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dlebycorp-my.sharepoint.com/personal/ashatto_middlebyresidential_com/Documents/Desktop/"/>
    </mc:Choice>
  </mc:AlternateContent>
  <xr:revisionPtr revIDLastSave="24" documentId="8_{A5ED94E2-0D01-4877-8257-E2F9757636C2}" xr6:coauthVersionLast="47" xr6:coauthVersionMax="47" xr10:uidLastSave="{1CE08F2F-5271-494D-BD89-DC40909F77B7}"/>
  <bookViews>
    <workbookView xWindow="-120" yWindow="-120" windowWidth="29040" windowHeight="15720" tabRatio="1000" xr2:uid="{F74D1C43-D293-463B-B4E0-4CDBC56D5066}"/>
  </bookViews>
  <sheets>
    <sheet name="AGA COST" sheetId="1" r:id="rId1"/>
  </sheets>
  <externalReferences>
    <externalReference r:id="rId2"/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9" i="1" l="1"/>
  <c r="G459" i="1"/>
  <c r="I458" i="1"/>
  <c r="G458" i="1"/>
  <c r="I457" i="1"/>
  <c r="G457" i="1"/>
  <c r="I456" i="1"/>
  <c r="G456" i="1"/>
  <c r="I455" i="1"/>
  <c r="G455" i="1"/>
  <c r="I454" i="1"/>
  <c r="G454" i="1"/>
  <c r="I453" i="1"/>
  <c r="G453" i="1"/>
  <c r="I452" i="1"/>
  <c r="G452" i="1"/>
  <c r="I450" i="1"/>
  <c r="G450" i="1"/>
  <c r="I449" i="1"/>
  <c r="G449" i="1"/>
  <c r="I448" i="1"/>
  <c r="G448" i="1"/>
  <c r="I447" i="1"/>
  <c r="G447" i="1"/>
  <c r="I446" i="1"/>
  <c r="G446" i="1"/>
  <c r="I445" i="1"/>
  <c r="G445" i="1"/>
  <c r="I427" i="1"/>
  <c r="G427" i="1"/>
  <c r="I426" i="1"/>
  <c r="G426" i="1"/>
  <c r="I425" i="1"/>
  <c r="G425" i="1"/>
  <c r="I424" i="1"/>
  <c r="G424" i="1"/>
  <c r="I423" i="1"/>
  <c r="G423" i="1"/>
  <c r="I422" i="1"/>
  <c r="G422" i="1"/>
  <c r="I421" i="1"/>
  <c r="G421" i="1"/>
  <c r="I420" i="1"/>
  <c r="G420" i="1"/>
  <c r="I418" i="1"/>
  <c r="G418" i="1"/>
  <c r="I417" i="1"/>
  <c r="G417" i="1"/>
  <c r="I416" i="1"/>
  <c r="G416" i="1"/>
  <c r="I415" i="1"/>
  <c r="G415" i="1"/>
  <c r="I414" i="1"/>
  <c r="G414" i="1"/>
  <c r="I413" i="1"/>
  <c r="G413" i="1"/>
  <c r="I395" i="1"/>
  <c r="G395" i="1"/>
  <c r="I394" i="1"/>
  <c r="G394" i="1"/>
  <c r="I393" i="1"/>
  <c r="G393" i="1"/>
  <c r="I392" i="1"/>
  <c r="G392" i="1"/>
  <c r="I391" i="1"/>
  <c r="G391" i="1"/>
  <c r="I390" i="1"/>
  <c r="G390" i="1"/>
  <c r="I389" i="1"/>
  <c r="G389" i="1"/>
  <c r="I388" i="1"/>
  <c r="G388" i="1"/>
  <c r="I386" i="1"/>
  <c r="G386" i="1"/>
  <c r="I385" i="1"/>
  <c r="G385" i="1"/>
  <c r="I384" i="1"/>
  <c r="G384" i="1"/>
  <c r="I383" i="1"/>
  <c r="G383" i="1"/>
  <c r="I382" i="1"/>
  <c r="G382" i="1"/>
  <c r="I381" i="1"/>
  <c r="G381" i="1"/>
  <c r="I363" i="1" l="1"/>
  <c r="G363" i="1"/>
  <c r="I362" i="1"/>
  <c r="G362" i="1"/>
  <c r="I361" i="1"/>
  <c r="G361" i="1"/>
  <c r="I360" i="1"/>
  <c r="G360" i="1"/>
  <c r="I359" i="1"/>
  <c r="G359" i="1"/>
  <c r="I358" i="1"/>
  <c r="G358" i="1"/>
  <c r="I357" i="1"/>
  <c r="G357" i="1"/>
  <c r="I356" i="1"/>
  <c r="G356" i="1"/>
  <c r="I354" i="1"/>
  <c r="G354" i="1"/>
  <c r="I353" i="1"/>
  <c r="G353" i="1"/>
  <c r="I352" i="1"/>
  <c r="G352" i="1"/>
  <c r="I351" i="1"/>
  <c r="G351" i="1"/>
  <c r="I350" i="1"/>
  <c r="G350" i="1"/>
  <c r="G349" i="1"/>
  <c r="I349" i="1"/>
  <c r="G493" i="1" l="1"/>
  <c r="I493" i="1"/>
  <c r="G494" i="1"/>
  <c r="I494" i="1"/>
  <c r="G495" i="1"/>
  <c r="I495" i="1"/>
  <c r="G496" i="1"/>
  <c r="I496" i="1"/>
  <c r="I532" i="1" l="1"/>
  <c r="G532" i="1"/>
  <c r="I531" i="1"/>
  <c r="G531" i="1"/>
  <c r="I530" i="1"/>
  <c r="G530" i="1"/>
  <c r="I529" i="1"/>
  <c r="G529" i="1"/>
  <c r="I528" i="1"/>
  <c r="G528" i="1"/>
  <c r="I527" i="1"/>
  <c r="G527" i="1"/>
  <c r="I526" i="1"/>
  <c r="G526" i="1"/>
  <c r="I525" i="1"/>
  <c r="G525" i="1"/>
  <c r="I512" i="1"/>
  <c r="G512" i="1"/>
  <c r="I511" i="1"/>
  <c r="G511" i="1"/>
  <c r="I510" i="1"/>
  <c r="G510" i="1"/>
  <c r="I509" i="1"/>
  <c r="G509" i="1"/>
  <c r="I480" i="1"/>
  <c r="G480" i="1"/>
  <c r="I479" i="1"/>
  <c r="G479" i="1"/>
  <c r="I478" i="1"/>
  <c r="G478" i="1"/>
  <c r="I477" i="1"/>
  <c r="G477" i="1"/>
  <c r="I464" i="1"/>
  <c r="G464" i="1"/>
  <c r="I463" i="1"/>
  <c r="G463" i="1"/>
  <c r="I462" i="1"/>
  <c r="G462" i="1"/>
  <c r="I461" i="1"/>
  <c r="G461" i="1"/>
  <c r="I432" i="1"/>
  <c r="G432" i="1"/>
  <c r="I431" i="1"/>
  <c r="G431" i="1"/>
  <c r="I430" i="1"/>
  <c r="G430" i="1"/>
  <c r="I429" i="1"/>
  <c r="G429" i="1"/>
  <c r="I400" i="1"/>
  <c r="G400" i="1"/>
  <c r="I399" i="1"/>
  <c r="G399" i="1"/>
  <c r="I398" i="1"/>
  <c r="G398" i="1"/>
  <c r="I397" i="1"/>
  <c r="G397" i="1"/>
  <c r="I368" i="1"/>
  <c r="G368" i="1"/>
  <c r="I367" i="1"/>
  <c r="G367" i="1"/>
  <c r="I366" i="1"/>
  <c r="G366" i="1"/>
  <c r="I365" i="1"/>
  <c r="G365" i="1"/>
  <c r="I336" i="1"/>
  <c r="G336" i="1"/>
  <c r="I335" i="1"/>
  <c r="G335" i="1"/>
  <c r="I334" i="1"/>
  <c r="G334" i="1"/>
  <c r="I333" i="1"/>
  <c r="G333" i="1"/>
</calcChain>
</file>

<file path=xl/sharedStrings.xml><?xml version="1.0" encoding="utf-8"?>
<sst xmlns="http://schemas.openxmlformats.org/spreadsheetml/2006/main" count="3971" uniqueCount="3970">
  <si>
    <t>AGA MODEL #</t>
  </si>
  <si>
    <t>FINAL PRODUCT DESCRIPTION</t>
  </si>
  <si>
    <t>UPC/EAN CODE</t>
  </si>
  <si>
    <t>SHIPPING WT. (LBS)</t>
  </si>
  <si>
    <t>AGA CLASSIC - eR7 Ranges</t>
  </si>
  <si>
    <t>Changes in RED</t>
  </si>
  <si>
    <t>AER7339AUB</t>
  </si>
  <si>
    <t>AGA ER7 3 OVEN 39INCH AUBERGINE</t>
  </si>
  <si>
    <t>5033560026307</t>
  </si>
  <si>
    <t>AER7339BLK</t>
  </si>
  <si>
    <t>AGA ER7 3 OVEN 39INCH BLACK</t>
  </si>
  <si>
    <t>5033560026314</t>
  </si>
  <si>
    <t>AER7339BRG</t>
  </si>
  <si>
    <t>AGA ER7 3 OVEN 39INCH BRITISH RACING GREEN</t>
  </si>
  <si>
    <t>5033560026321</t>
  </si>
  <si>
    <t>AER7339BSH</t>
  </si>
  <si>
    <t>AGA ER7 3 OVEN 39INCH BLUSH</t>
  </si>
  <si>
    <t>5033560026338</t>
  </si>
  <si>
    <t>AER7339CRM</t>
  </si>
  <si>
    <t>AGA ER7 3 OVEN 39INCH CREAM</t>
  </si>
  <si>
    <t>5033560026345</t>
  </si>
  <si>
    <t>AER7339DAR</t>
  </si>
  <si>
    <t>AGA ER7 3 OVEN 39INCH DARTMOUTH BLUE</t>
  </si>
  <si>
    <t>5033560026352</t>
  </si>
  <si>
    <t>AER7339DBL</t>
  </si>
  <si>
    <t>AGA ER7 3 OVEN 39INCH DARK BLUE</t>
  </si>
  <si>
    <t>5033560026369</t>
  </si>
  <si>
    <t>AER7339DEB</t>
  </si>
  <si>
    <t>AGA ER7 3 OVEN 39INCH DUCK EGG BLUE</t>
  </si>
  <si>
    <t>5033560026376</t>
  </si>
  <si>
    <t>AER7339DVE</t>
  </si>
  <si>
    <t>AGA ER7 3 OVEN 39INCH DOVE</t>
  </si>
  <si>
    <t>5033560026383</t>
  </si>
  <si>
    <t>AER7339LIN</t>
  </si>
  <si>
    <t>AGA ER7 3 OVEN 39INCH LINEN</t>
  </si>
  <si>
    <t>5033560026390</t>
  </si>
  <si>
    <t>AER7339OLI</t>
  </si>
  <si>
    <t>AGA ER7 3 OVEN 39INCH OLIVINE</t>
  </si>
  <si>
    <t>5033560026406</t>
  </si>
  <si>
    <t>AER7339PAS</t>
  </si>
  <si>
    <t>AGA ER7 3 OVEN 39INCH PEARL ASHES</t>
  </si>
  <si>
    <t>5033560026413</t>
  </si>
  <si>
    <t>AER7339PWT</t>
  </si>
  <si>
    <t>AGA ER7 3 OVEN 39INCH PEWTER</t>
  </si>
  <si>
    <t>5033560026420</t>
  </si>
  <si>
    <t>AER7339SAL</t>
  </si>
  <si>
    <t>AGA ER7 3 OVEN 39INCH SALCOMBE BLUE</t>
  </si>
  <si>
    <t>5033560026437</t>
  </si>
  <si>
    <t>AER7339SLT</t>
  </si>
  <si>
    <t>AGA ER7 3 OVEN 39INCH SLATE</t>
  </si>
  <si>
    <t>5033560026444</t>
  </si>
  <si>
    <t>AER7339WHT</t>
  </si>
  <si>
    <t>AGA ER7 3 OVEN 39INCH WHITE</t>
  </si>
  <si>
    <t>5033560026451</t>
  </si>
  <si>
    <t>AER7560WAUB</t>
  </si>
  <si>
    <t>AGA ER7 5 OVEN 60INCH WITH WARMING PLATE AUBERGINE</t>
  </si>
  <si>
    <t>5033560027748</t>
  </si>
  <si>
    <t>AER7560WBLK</t>
  </si>
  <si>
    <t>AGA ER7 5 OVEN 60INCH WITH WARMING PLATE BLACK</t>
  </si>
  <si>
    <t>5033560027755</t>
  </si>
  <si>
    <t>AER7560WBRG</t>
  </si>
  <si>
    <t>AGA ER7 5 OVEN 60INCH WITH WARMING PLATE BRITISH RACING GREEN</t>
  </si>
  <si>
    <t>5033560027762</t>
  </si>
  <si>
    <t>AER7560WBSH</t>
  </si>
  <si>
    <t>AGA ER7 5 OVEN 60INCH WITH WARMING PLATE BLUSH</t>
  </si>
  <si>
    <t>5033560027779</t>
  </si>
  <si>
    <t>AER7560WCRM</t>
  </si>
  <si>
    <t>AGA ER7 5 OVEN 60INCH WITH WARMING PLATE CREAM</t>
  </si>
  <si>
    <t>5033560027786</t>
  </si>
  <si>
    <t>AER7560WDAR</t>
  </si>
  <si>
    <t>AGA ER7 5 OVEN 60INCH WITH WARMING PLATE DARTMOUTH BLUE</t>
  </si>
  <si>
    <t>5033560027793</t>
  </si>
  <si>
    <t>AER7560WDBL</t>
  </si>
  <si>
    <t>AGA ER7 5 OVEN 60INCH WITH WARMING PLATE DARK BLUE</t>
  </si>
  <si>
    <t>5033560027809</t>
  </si>
  <si>
    <t>AER7560WDEB</t>
  </si>
  <si>
    <t>AGA ER7 5 OVEN 60INCH WITH WARMING PLATE DUCK EGG BLUE</t>
  </si>
  <si>
    <t>5033560027816</t>
  </si>
  <si>
    <t>AER7560WDVE</t>
  </si>
  <si>
    <t>AGA ER7 5 OVEN 60INCH WITH WARMING PLATE DOVE</t>
  </si>
  <si>
    <t>5033560027823</t>
  </si>
  <si>
    <t>AER7560WLIN</t>
  </si>
  <si>
    <t>AGA ER7 5 OVEN 60INCH WITH WARMING PLATE LINEN</t>
  </si>
  <si>
    <t>5033560027830</t>
  </si>
  <si>
    <t>AER7560WOLI</t>
  </si>
  <si>
    <t>AGA ER7 5 OVEN 60INCH WITH WARMING PLATE OLIVINE</t>
  </si>
  <si>
    <t>5033560027847</t>
  </si>
  <si>
    <t>AER7560WPAS</t>
  </si>
  <si>
    <t>AGA ER7 5 OVEN 60INCH WITH WARMING PLATE PEARL ASHES</t>
  </si>
  <si>
    <t>5033560027854</t>
  </si>
  <si>
    <t>AER7560WPWT</t>
  </si>
  <si>
    <t>AGA ER7 5 OVEN 60INCH WITH WARMING PLATE PEWTER</t>
  </si>
  <si>
    <t>5033560027861</t>
  </si>
  <si>
    <t>AER7560WSAL</t>
  </si>
  <si>
    <t>AGA ER7 5 OVEN 60INCH WITH WARMING PLATE SALCOMBE BLUE</t>
  </si>
  <si>
    <t>5033560027878</t>
  </si>
  <si>
    <t>AER7560WSLT</t>
  </si>
  <si>
    <t>AGA ER7 5 OVEN 60INCH WITH WARMING PLATE SLATE</t>
  </si>
  <si>
    <t>5033560027885</t>
  </si>
  <si>
    <t>AER7560WWHT</t>
  </si>
  <si>
    <t>AGA ER7 5 OVEN 60INCH WITH WARMING PLATE WHITE</t>
  </si>
  <si>
    <t>5033560027892</t>
  </si>
  <si>
    <t>AER7560IAUB</t>
  </si>
  <si>
    <t>AGA ER7 5 OVEN 60 INCH WITH INDUCTION AUBERGINE</t>
  </si>
  <si>
    <t>5033560027908</t>
  </si>
  <si>
    <t>AER7560IBLK</t>
  </si>
  <si>
    <t>AGA ER7 5 OVEN 60 INCH WITH INDUCTION BLACK</t>
  </si>
  <si>
    <t>5033560027915</t>
  </si>
  <si>
    <t>AER7560IBRG</t>
  </si>
  <si>
    <t>AGA ER7 5 OVEN 60 INCH WITH INDUCTION BRITISH RACING GREEN</t>
  </si>
  <si>
    <t>5033560027922</t>
  </si>
  <si>
    <t>AER7560IBSH</t>
  </si>
  <si>
    <t>AGA ER7 5 OVEN 60 INCH WITH INDUCTION BLUSH</t>
  </si>
  <si>
    <t>5033560027939</t>
  </si>
  <si>
    <t>AER7560ICRM</t>
  </si>
  <si>
    <t>AGA ER7 5 OVEN 60 INCH WITH INDUCTION CREAM</t>
  </si>
  <si>
    <t>5033560027946</t>
  </si>
  <si>
    <t>AER7560IDAR</t>
  </si>
  <si>
    <t>AGA ER7 5 OVEN 60 INCH WITH INDUCTION DARTMOUTH BLUE</t>
  </si>
  <si>
    <t>5033560027953</t>
  </si>
  <si>
    <t>AER7560IDBL</t>
  </si>
  <si>
    <t>AGA ER7 5 OVEN 60 INCH WITH INDUCTION DARK BLUE</t>
  </si>
  <si>
    <t>5033560027960</t>
  </si>
  <si>
    <t>AER7560IDEB</t>
  </si>
  <si>
    <t>AGA ER7 5 OVEN 60 INCH WITH INDUCTION DUCK EGG BLUE</t>
  </si>
  <si>
    <t>5033560027977</t>
  </si>
  <si>
    <t>AER7560IDVE</t>
  </si>
  <si>
    <t>AGA ER7 5 OVEN 60 INCH WITH INDUCTION DOVE</t>
  </si>
  <si>
    <t>5033560027984</t>
  </si>
  <si>
    <t>AER7560ILIN</t>
  </si>
  <si>
    <t>AGA ER7 5 OVEN 60 INCH WITH INDUCTION LINEN</t>
  </si>
  <si>
    <t>5033560027991</t>
  </si>
  <si>
    <t>AER7560IOLI</t>
  </si>
  <si>
    <t>AGA ER7 5 OVEN 60 INCH WITH INDUCTION OLIVINE</t>
  </si>
  <si>
    <t>5033560028004</t>
  </si>
  <si>
    <t>AER7560IPAS</t>
  </si>
  <si>
    <t>AGA ER7 5 OVEN 60 INCH WITH INDUCTION PEARL ASHES</t>
  </si>
  <si>
    <t>5033560028011</t>
  </si>
  <si>
    <t>AER7560IPWT</t>
  </si>
  <si>
    <t>AGA ER7 5 OVEN 60 INCH WITH INDUCTION PEWTER</t>
  </si>
  <si>
    <t>5033560028028</t>
  </si>
  <si>
    <t>AER7560ISAL</t>
  </si>
  <si>
    <t>AGA ER7 5 OVEN 60 INCH WITH INDUCTION SALCOME BLUE</t>
  </si>
  <si>
    <t>5033560028035</t>
  </si>
  <si>
    <t>AER7560ISLT</t>
  </si>
  <si>
    <t>AGA ER7 5 OVEN 60 INCH WITH INDUCTION SLATE</t>
  </si>
  <si>
    <t>5033560028042</t>
  </si>
  <si>
    <t>AER7560IWHT</t>
  </si>
  <si>
    <t>AGA ER7 5 OVEN 60 INCH WITH INDUCTION WHITE</t>
  </si>
  <si>
    <t>5033560028059</t>
  </si>
  <si>
    <t>AER7563GAUB</t>
  </si>
  <si>
    <t>AGA ER7 5 OVEN 63 INCH WITH GAS AUBERGINE-NG</t>
  </si>
  <si>
    <t>5033560028066</t>
  </si>
  <si>
    <t>AER7563GBLK</t>
  </si>
  <si>
    <t>AGA ER7 5 OVEN 63 INCH WITH GAS BLACK-NG</t>
  </si>
  <si>
    <t>5033560028073</t>
  </si>
  <si>
    <t>AER7563GBRG</t>
  </si>
  <si>
    <t>AGA ER7 5 OVEN 63 INCH WITH GAS BRITISH RACING GREEN-NG</t>
  </si>
  <si>
    <t>5033560028080</t>
  </si>
  <si>
    <t>AER7563GBSH</t>
  </si>
  <si>
    <t>AGA ER7 5 OVEN 63 INCH WITH GAS BLUSH-NG</t>
  </si>
  <si>
    <t>5033560028097</t>
  </si>
  <si>
    <t>AER7563GCRM</t>
  </si>
  <si>
    <t>AGA ER7 5 OVEN 63 INCH WITH GAS CREAM-NG</t>
  </si>
  <si>
    <t>5033560028103</t>
  </si>
  <si>
    <t>AER7563GDAR</t>
  </si>
  <si>
    <t>AGA ER7 5 OVEN 63 INCH WITH GAS DARTMOUTH BLUE-NG</t>
  </si>
  <si>
    <t>5033560028110</t>
  </si>
  <si>
    <t>AER7563GDBL</t>
  </si>
  <si>
    <t>AGA ER7 5 OVEN 63 INCH WITH GAS DARK BLUE-NG</t>
  </si>
  <si>
    <t>5033560028127</t>
  </si>
  <si>
    <t>AER7563GDEB</t>
  </si>
  <si>
    <t>AGA ER7 5 OVEN 63 INCH WITH GAS DUCK EGG BLUE-NG</t>
  </si>
  <si>
    <t>5033560028134</t>
  </si>
  <si>
    <t>AER7563GDVE</t>
  </si>
  <si>
    <t>AGA ER7 5 OVEN 63 INCH WITH GAS DOVE-NG</t>
  </si>
  <si>
    <t>5033560028141</t>
  </si>
  <si>
    <t>AER7563GLIN</t>
  </si>
  <si>
    <t>AGA ER7 5 OVEN 63 INCH WITH GAS LINEN-NG</t>
  </si>
  <si>
    <t>5033560028158</t>
  </si>
  <si>
    <t>AER7563GOLI</t>
  </si>
  <si>
    <t>AGA ER7 5 OVEN 63 INCH WITH GAS OLIVINE-NG</t>
  </si>
  <si>
    <t>5033560028165</t>
  </si>
  <si>
    <t>AER7563GPAS</t>
  </si>
  <si>
    <t>AGA ER7 5 OVEN 63 INCH WITH GAS PEARL ASHES-NG</t>
  </si>
  <si>
    <t>5033560028172</t>
  </si>
  <si>
    <t>AER7563GPWT</t>
  </si>
  <si>
    <t>AGA ER7 5 OVEN 63 INCH WITH GAS PEWTER-NG</t>
  </si>
  <si>
    <t>5033560028189</t>
  </si>
  <si>
    <t>AER7563GSAL</t>
  </si>
  <si>
    <t>AGA ER7 5 OVEN 63 INCH WITH GAS SALCOMBE BLUE-NG</t>
  </si>
  <si>
    <t>5033560028196</t>
  </si>
  <si>
    <t>AER7563GSLT</t>
  </si>
  <si>
    <t>AGA ER7 5 OVEN 63 INCH WITH GAS SLATE-NG</t>
  </si>
  <si>
    <t>5033560028202</t>
  </si>
  <si>
    <t>AER7563GWHT</t>
  </si>
  <si>
    <t>AGA ER7 5 OVEN 63 INCH WITH GAS WHITE-NG</t>
  </si>
  <si>
    <t>5033560028219</t>
  </si>
  <si>
    <t>AER7563GLPAUB</t>
  </si>
  <si>
    <t>AGA ER7 5 OVEN 63 INCH WITH GAS AUBERGINE-LP</t>
  </si>
  <si>
    <t>5033560028226</t>
  </si>
  <si>
    <t>AER7563GLPBLK</t>
  </si>
  <si>
    <t>AGA ER7 5 OVEN 63 INCH WITH GAS BLACK-LP</t>
  </si>
  <si>
    <t>5033560028233</t>
  </si>
  <si>
    <t>AER7563GLPBRG</t>
  </si>
  <si>
    <t>AGA ER7 5 OVEN 63 INCH WITH GAS BRITISH RACING GREEN-LP</t>
  </si>
  <si>
    <t>5033560028240</t>
  </si>
  <si>
    <t>AER7563GLPBSH</t>
  </si>
  <si>
    <t>AGA ER7 5 OVEN 63 INCH WITH GAS BLUSH-LP</t>
  </si>
  <si>
    <t>5033560028257</t>
  </si>
  <si>
    <t>AER7563GLPCRM</t>
  </si>
  <si>
    <t>AGA ER7 5 OVEN 63 INCH WITH GAS CREAM-LP</t>
  </si>
  <si>
    <t>5033560028264</t>
  </si>
  <si>
    <t>AER7563GLPDAR</t>
  </si>
  <si>
    <t>AGA ER7 5 OVEN 63 INCH WITH GAS DARTMOUTH BLUE-LP</t>
  </si>
  <si>
    <t>5033560028271</t>
  </si>
  <si>
    <t>AER7563GLPDBL</t>
  </si>
  <si>
    <t>AGA ER7 5 OVEN 63 INCH WITH GAS DARK BLUE-LP</t>
  </si>
  <si>
    <t>5033560028288</t>
  </si>
  <si>
    <t>AER7563GLPDEB</t>
  </si>
  <si>
    <t>AGA ER7 5 OVEN 63 INCH WITH GAS DUCK EGG BLUE-LP</t>
  </si>
  <si>
    <t>5033560028295</t>
  </si>
  <si>
    <t>AER7563GLPDVE</t>
  </si>
  <si>
    <t>AGA ER7 5 OVEN 63 INCH WITH GAS DOVE-LP</t>
  </si>
  <si>
    <t>5033560028301</t>
  </si>
  <si>
    <t>AER7563GLPLIN</t>
  </si>
  <si>
    <t>AGA ER7 5 OVEN 63 INCH WITH GAS LINEN-LP</t>
  </si>
  <si>
    <t>5033560028318</t>
  </si>
  <si>
    <t>AER7563GLPOLI</t>
  </si>
  <si>
    <t>AGA ER7 5 OVEN 63 INCH WITH GAS OLIVINE-LP</t>
  </si>
  <si>
    <t>5033560028325</t>
  </si>
  <si>
    <t>AER7563GLPPAS</t>
  </si>
  <si>
    <t>AGA ER7 5 OVEN 63 INCH WITH GAS PEARL ASHES-LP</t>
  </si>
  <si>
    <t>5033560028332</t>
  </si>
  <si>
    <t>AER7563GLPPWT</t>
  </si>
  <si>
    <t>AGA ER7 5 OVEN 63 INCH WITH GAS PEWTER-LP</t>
  </si>
  <si>
    <t>5033560028349</t>
  </si>
  <si>
    <t>AER7563GLPSAL</t>
  </si>
  <si>
    <t>AGA ER7 5 OVEN 63 INCH WITH GAS SALCOMBE BLUE-LP</t>
  </si>
  <si>
    <t>5033560028356</t>
  </si>
  <si>
    <t>AER7563GLPSLT</t>
  </si>
  <si>
    <t>AGA ER7 5 OVEN 63 INCH WITH GAS SLATE-LP</t>
  </si>
  <si>
    <t>5033560028363</t>
  </si>
  <si>
    <t>AER7563GLPWHT</t>
  </si>
  <si>
    <t>AGA ER7 5 OVEN 63 INCH WITH GAS WHITE-LP</t>
  </si>
  <si>
    <t>5033560028370</t>
  </si>
  <si>
    <t>AER7783IGAUB</t>
  </si>
  <si>
    <t>AGA ER7 7 OVEN 83 INCH WITH INDUCTION &amp; GAS AUBERGINE-NG</t>
  </si>
  <si>
    <t>5033560028707</t>
  </si>
  <si>
    <t>AER7783IGBLK</t>
  </si>
  <si>
    <t>AGA ER7 7 OVEN 83 INCH WITH INDUCTION &amp; GAS BLACK-NG</t>
  </si>
  <si>
    <t>5033560028714</t>
  </si>
  <si>
    <t>AER7783IGBRG</t>
  </si>
  <si>
    <t>AGA ER7 7 OVEN 83 INCH WITH INDUCTION &amp; GAS BRITISH RACING GREEN-NG</t>
  </si>
  <si>
    <t>5033560028721</t>
  </si>
  <si>
    <t>AER7783IGBSH</t>
  </si>
  <si>
    <t>AGA ER7 7 OVEN 83 INCH WITH INDUCTION &amp; GAS BLUSH-NG</t>
  </si>
  <si>
    <t>5033560028738</t>
  </si>
  <si>
    <t>AER7783IGCRM</t>
  </si>
  <si>
    <t>AGA ER7 7 OVEN 83 INCH WITH INDUCTION &amp; GAS CREAM-NG</t>
  </si>
  <si>
    <t>5033560028745</t>
  </si>
  <si>
    <t>AER7783IGDAR</t>
  </si>
  <si>
    <t>AGA ER7 7 OVEN 83 INCH WITH INDUCTION &amp; GAS DARTMOUTH BLUE-NG</t>
  </si>
  <si>
    <t>5033560028752</t>
  </si>
  <si>
    <t>AER7783IGDBL</t>
  </si>
  <si>
    <t>AGA ER7 7 OVEN 83 INCH WITH INDUCTION &amp; GAS DARK BLUE-NG</t>
  </si>
  <si>
    <t>5033560028769</t>
  </si>
  <si>
    <t>AER7783IGDEB</t>
  </si>
  <si>
    <t>AGA ER7 7 OVEN 83 INCH WITH INDUCTION &amp; GAS DUCK EGG BLUE-NG</t>
  </si>
  <si>
    <t>5033560028776</t>
  </si>
  <si>
    <t>AER7783IGDVE</t>
  </si>
  <si>
    <t>AGA ER7 7 OVEN 83 INCH WITH INDUCTION &amp; GAS DOVE-NG</t>
  </si>
  <si>
    <t>5033560028783</t>
  </si>
  <si>
    <t>AER7783IGLIN</t>
  </si>
  <si>
    <t>AGA ER7 7 OVEN 83 INCH WITH INDUCTION &amp; GAS LINEN-NG</t>
  </si>
  <si>
    <t>5033560028790</t>
  </si>
  <si>
    <t>AER7783IGOLI</t>
  </si>
  <si>
    <t>AGA ER7 7 OVEN 83 INCH WITH INDUCTION &amp; GAS OLIVINE-NG</t>
  </si>
  <si>
    <t>5033560028806</t>
  </si>
  <si>
    <t>AER7783IGPAS</t>
  </si>
  <si>
    <t>AGA ER7 7 OVEN 83 INCH WITH INDUCTION &amp; GAS PEARL ASHES-NG</t>
  </si>
  <si>
    <t>5033560028813</t>
  </si>
  <si>
    <t>AER7783IGPWT</t>
  </si>
  <si>
    <t>AGA ER7 7 OVEN 83 INCH WITH INDUCTION &amp; GAS PEWTER-NG</t>
  </si>
  <si>
    <t>5033560028820</t>
  </si>
  <si>
    <t>AER7783IGSAL</t>
  </si>
  <si>
    <t>AGA ER7 7 OVEN 83 INCH WITH INDUCTION &amp; GAS SALCOMBE BLUE-NG</t>
  </si>
  <si>
    <t>5033560028837</t>
  </si>
  <si>
    <t>AER7783IGSLT</t>
  </si>
  <si>
    <t>AGA ER7 7 OVEN 83 INCH WITH INDUCTION &amp; GAS SLATE-NG</t>
  </si>
  <si>
    <t>5033560028844</t>
  </si>
  <si>
    <t>AER7783IGWHT</t>
  </si>
  <si>
    <t>AGA ER7 7 OVEN 83 INCH WITH INDUCTION &amp; GAS WHITE-NG</t>
  </si>
  <si>
    <t>5033560028851</t>
  </si>
  <si>
    <t>AER7783IGLPAUB</t>
  </si>
  <si>
    <t>AGA ER7 7 OVEN 83 INCH WITH INDUCTION &amp; GAS AUBERGINE-LP</t>
  </si>
  <si>
    <t>5033560028868</t>
  </si>
  <si>
    <t>AER7783IGLPBLK</t>
  </si>
  <si>
    <t>AGA ER7 7 OVEN 83 INCH WITH INDUCTION &amp; GAS BLACK-LP</t>
  </si>
  <si>
    <t>5033560028875</t>
  </si>
  <si>
    <t>AER7783IGLPBRG</t>
  </si>
  <si>
    <t>AGA ER7 7 OVEN 83 INCH WITH INDUCTION &amp; GAS BRITISH RACING GREEN-LP</t>
  </si>
  <si>
    <t>5033560028882</t>
  </si>
  <si>
    <t>AER7783IGLPBSH</t>
  </si>
  <si>
    <t>AGA ER7 7 OVEN 83 INCH WITH INDUCTION &amp; GAS BLUSH-LP</t>
  </si>
  <si>
    <t>5033560028899</t>
  </si>
  <si>
    <t>AER7783IGLPCRM</t>
  </si>
  <si>
    <t>AGA ER7 7 OVEN 83 INCH WITH INDUCTION &amp; GAS CREAM-LP</t>
  </si>
  <si>
    <t>5033560028905</t>
  </si>
  <si>
    <t>AER7783IGLPDAR</t>
  </si>
  <si>
    <t>AGA ER7 7 OVEN 83 INCH WITH INDUCTION &amp; GAS DARTMOUTH BLUE-LP</t>
  </si>
  <si>
    <t>5033560028912</t>
  </si>
  <si>
    <t>AER7783IGLPDBL</t>
  </si>
  <si>
    <t>AGA ER7 7 OVEN 83 INCH WITH INDUCTION &amp; GAS DARK BLUE-LP</t>
  </si>
  <si>
    <t>5033560028929</t>
  </si>
  <si>
    <t>AER7783IGLPDEB</t>
  </si>
  <si>
    <t>AGA ER7 7 OVEN 83 INCH WITH INDUCTION &amp; GAS DUCK EGG BLUE-LP</t>
  </si>
  <si>
    <t>5033560028936</t>
  </si>
  <si>
    <t>AER7783IGLPDVE</t>
  </si>
  <si>
    <t>AGA ER7 7 OVEN 83 INCH WITH INDUCTION &amp; GAS DOVE-LP</t>
  </si>
  <si>
    <t>5033560028943</t>
  </si>
  <si>
    <t>AER7783IGLPLIN</t>
  </si>
  <si>
    <t>AGA ER7 7 OVEN 83 INCH WITH INDUCTION &amp; GAS LINEN-LP</t>
  </si>
  <si>
    <t>5033560028950</t>
  </si>
  <si>
    <t>AER7783IGLPOLI</t>
  </si>
  <si>
    <t>AGA ER7 7 OVEN 83 INCH WITH INDUCTION &amp; GAS OLIVINE-LP</t>
  </si>
  <si>
    <t>5033560028967</t>
  </si>
  <si>
    <t>AER7783IGLPPAS</t>
  </si>
  <si>
    <t>AGA ER7 7 OVEN 83 INCH WITH INDUCTION &amp; GAS PEARL ASHES-LP</t>
  </si>
  <si>
    <t>5033560028974</t>
  </si>
  <si>
    <t>AER7783IGLPPWT</t>
  </si>
  <si>
    <t>AGA ER7 7 OVEN 83 INCH WITH INDUCTION &amp; GAS PEWTER-LP</t>
  </si>
  <si>
    <t>5033560028981</t>
  </si>
  <si>
    <t>AER7783IGLPSAL</t>
  </si>
  <si>
    <t>AGA ER7 7 OVEN 83 INCH WITH INDUCTION &amp; GAS SALCOMBE BLUE-LP</t>
  </si>
  <si>
    <t>5033560028998</t>
  </si>
  <si>
    <t>AER7783IGLPSLT</t>
  </si>
  <si>
    <t>AGA ER7 7 OVEN 83 INCH WITH INDUCTION &amp; GAS SLATE-LP</t>
  </si>
  <si>
    <t>5033560029001</t>
  </si>
  <si>
    <t>AER7783IGLPWHT</t>
  </si>
  <si>
    <t>AGA ER7 7 OVEN 83 INCH WITH INDUCTION &amp; GAS WHITE-LP</t>
  </si>
  <si>
    <t>5033560029018</t>
  </si>
  <si>
    <t>AER7783WGAUB</t>
  </si>
  <si>
    <t>AGA ER7 7 OVEN 83 INCH WITH WARMING PLATE AND GAS AUBERGINE-NG</t>
  </si>
  <si>
    <t>5033560028387</t>
  </si>
  <si>
    <t>AER7783WGBLK</t>
  </si>
  <si>
    <t>AGA ER7 7 OVEN 83 INCH WITH WARMING PLATE AND GAS BLACK-NG</t>
  </si>
  <si>
    <t>5033560028394</t>
  </si>
  <si>
    <t>AER7783WGBRG</t>
  </si>
  <si>
    <t>AGA ER7 7 OVEN 83 INCH WITH WARMING PLATE AND GAS BRITISH RACING GREEN-NG</t>
  </si>
  <si>
    <t>5033560028400</t>
  </si>
  <si>
    <t>AER7783WGBSH</t>
  </si>
  <si>
    <t>AGA ER7 7 OVEN 83 INCH WITH WARMING PLATE AND GAS BLUSH-NG</t>
  </si>
  <si>
    <t>5033560028417</t>
  </si>
  <si>
    <t>AER7783WGCRM</t>
  </si>
  <si>
    <t>AGA ER7 7 OVEN 83 INCH WITH WARMING PLATE AND GAS CREAM-NG</t>
  </si>
  <si>
    <t>5033560028424</t>
  </si>
  <si>
    <t>AER7783WGDAR</t>
  </si>
  <si>
    <t>AGA ER7 7 OVEN 83 INCH WITH WARMING PLATE AND GAS DARTMOUTH BLUE-NG</t>
  </si>
  <si>
    <t>5033560028431</t>
  </si>
  <si>
    <t>AER7783WGDBL</t>
  </si>
  <si>
    <t>AGA ER7 7 OVEN 83 INCH WITH WARMING PLATE AND GAS DARK BLUE-NG</t>
  </si>
  <si>
    <t>5033560028448</t>
  </si>
  <si>
    <t>AER7783WGDEB</t>
  </si>
  <si>
    <t>AGA ER7 7 OVEN 83 INCH WITH WARMING PLATE AND GAS DUCK EGG BLUE-NG</t>
  </si>
  <si>
    <t>5033560028455</t>
  </si>
  <si>
    <t>AER7783WGDVE</t>
  </si>
  <si>
    <t>AGA ER7 7 OVEN 83 INCH WITH WARMING PLATE AND GAS DOVE-NG</t>
  </si>
  <si>
    <t>5033560028462</t>
  </si>
  <si>
    <t>AER7783WGLIN</t>
  </si>
  <si>
    <t>AGA ER7 7 OVEN 83 INCH WITH WARMING PLATE AND GAS LINEN-NG</t>
  </si>
  <si>
    <t>5033560028479</t>
  </si>
  <si>
    <t>AER7783WGOLI</t>
  </si>
  <si>
    <t>AGA ER7 7 OVEN 83 INCH WITH WARMING PLATE AND GAS OLIVINE-NG</t>
  </si>
  <si>
    <t>5033560028486</t>
  </si>
  <si>
    <t>AER7783WGPAS</t>
  </si>
  <si>
    <t>AGA ER7 7 OVEN 83 INCH WITH WARMING PLATE AND GAS PEARL ASHES-NG</t>
  </si>
  <si>
    <t>5033560028493</t>
  </si>
  <si>
    <t>AER7783WGPWT</t>
  </si>
  <si>
    <t>AGA ER7 7 OVEN 83 INCH WITH WARMING PLATE AND GAS PEWTER-NG</t>
  </si>
  <si>
    <t>5033560028509</t>
  </si>
  <si>
    <t>AER7783WGSAL</t>
  </si>
  <si>
    <t>AGA ER7 7 OVEN 83 INCH WITH WARMING PLATE AND GAS SALCOME BLUE-NG</t>
  </si>
  <si>
    <t>5033560028516</t>
  </si>
  <si>
    <t>AER7783WGSLT</t>
  </si>
  <si>
    <t>AGA ER7 7 OVEN 83 INCH WITH WARMING PLATE AND GAS SLATE-NG</t>
  </si>
  <si>
    <t>5033560028523</t>
  </si>
  <si>
    <t>AER7783WGWHT</t>
  </si>
  <si>
    <t>AGA ER7 7 OVEN 83 INCH WITH WARMING PLATE AND GAS WHITE-NG</t>
  </si>
  <si>
    <t>5033560028530</t>
  </si>
  <si>
    <t>AER7783WGLPAUB</t>
  </si>
  <si>
    <t>AGA ER7 7 OVEN 83 INCH WITH WARMING PLATE AND GAS AUBERGINE-LP</t>
  </si>
  <si>
    <t>5033560028547</t>
  </si>
  <si>
    <t>AER7783WGLPBLK</t>
  </si>
  <si>
    <t>AGA ER7 7 OVEN 83 INCH WITH WARMING PLATE AND GAS BLACK-LP</t>
  </si>
  <si>
    <t>5033560028554</t>
  </si>
  <si>
    <t>AER7783WGLPBRG</t>
  </si>
  <si>
    <t>AGA ER7 7 OVEN 83 INCH WITH WARMING PLATE AND GAS BRITISH RACING GREEN-LP</t>
  </si>
  <si>
    <t>5033560028561</t>
  </si>
  <si>
    <t>AER7783WGLPBSH</t>
  </si>
  <si>
    <t>AGA ER7 7 OVEN 83 INCH WITH WARMING PLATE AND GAS BLUSH-LP</t>
  </si>
  <si>
    <t>5033560028578</t>
  </si>
  <si>
    <t>AER7783WGLPCRM</t>
  </si>
  <si>
    <t>AGA ER7 7 OVEN 83 INCH WITH WARMING PLATE AND GAS CREAM-LP</t>
  </si>
  <si>
    <t>5033560028585</t>
  </si>
  <si>
    <t>AER7783WGLPDAR</t>
  </si>
  <si>
    <t>AGA ER7 7 OVEN 83 INCH WITH WARMING PLATE AND GAS DARTMOUTH BLUE-LP</t>
  </si>
  <si>
    <t>5033560028592</t>
  </si>
  <si>
    <t>AER7783WGLPDBL</t>
  </si>
  <si>
    <t>AGA ER7 7 OVEN 83 INCH WITH WARMING PLATE AND GAS DARK BLUE-LP</t>
  </si>
  <si>
    <t>5033560028608</t>
  </si>
  <si>
    <t>AER7783WGLPDEB</t>
  </si>
  <si>
    <t>AGA ER7 7 OVEN 83 INCH WITH WARMING PLATE AND GAS DUCK EGG BLUE-LP</t>
  </si>
  <si>
    <t>5033560028615</t>
  </si>
  <si>
    <t>AER7783WGLPDVE</t>
  </si>
  <si>
    <t>AGA ER7 7 OVEN 83 INCH WITH WARMING PLATE AND GAS DOVE-LP</t>
  </si>
  <si>
    <t>5033560028622</t>
  </si>
  <si>
    <t>AER7783WGLPLIN</t>
  </si>
  <si>
    <t>AGA ER7 7 OVEN 83 INCH WITH WARMING PLATE AND GAS LINEN-LP</t>
  </si>
  <si>
    <t>5033560028639</t>
  </si>
  <si>
    <t>AER7783WGLPOLI</t>
  </si>
  <si>
    <t>AGA ER7 7 OVEN 83 INCH WITH WARMING PLATE AND GAS OLIVINE-LP</t>
  </si>
  <si>
    <t>5033560028646</t>
  </si>
  <si>
    <t>AER7783WGLPPAS</t>
  </si>
  <si>
    <t>AGA ER7 7 OVEN 83 INCH WITH WARMING PLATE AND GAS PEARL ASHES-LP</t>
  </si>
  <si>
    <t>5033560028653</t>
  </si>
  <si>
    <t>AER7783WGLPPWT</t>
  </si>
  <si>
    <t>AGA ER7 7 OVEN 83 INCH WITH WARMING PLATE AND GAS PEWTER-LP</t>
  </si>
  <si>
    <t>5033560028660</t>
  </si>
  <si>
    <t>AER7783WGLPSAL</t>
  </si>
  <si>
    <t>AGA ER7 7 OVEN 83 INCH WITH WARMING PLATE AND GAS SALCOME BLUE-LP</t>
  </si>
  <si>
    <t>5033560028677</t>
  </si>
  <si>
    <t>AER7783WGLPSLT</t>
  </si>
  <si>
    <t>AGA ER7 7 OVEN 83 INCH WITH WARMING PLATE AND GAS SLATE-LP</t>
  </si>
  <si>
    <t>5033560028684</t>
  </si>
  <si>
    <t>AER7783WGLPWHT</t>
  </si>
  <si>
    <t>AGA ER7 7 OVEN 83 INCH WITH WARMING PLATE AND GAS WHITE-LP</t>
  </si>
  <si>
    <t>5033560028691</t>
  </si>
  <si>
    <t>AGA CLASSIC - R7 Ranges</t>
  </si>
  <si>
    <t>AR7339AUB</t>
  </si>
  <si>
    <t>AGA R7 3 OVEN 39INCH AUBERGINE</t>
  </si>
  <si>
    <t>5033560026147</t>
  </si>
  <si>
    <t>AR7339BLK</t>
  </si>
  <si>
    <t>AGA R7 3 OVEN 39INCH BLACK</t>
  </si>
  <si>
    <t>5033560026154</t>
  </si>
  <si>
    <t>AR7339BRG</t>
  </si>
  <si>
    <t>AGA R7 3 OVEN 39INCH BRITISH RACING GREEN</t>
  </si>
  <si>
    <t>5033560026161</t>
  </si>
  <si>
    <t>AR7339BSH</t>
  </si>
  <si>
    <t>AGA R7 3 OVEN 39INCH BLUSH</t>
  </si>
  <si>
    <t>5033560026178</t>
  </si>
  <si>
    <t>AR7339CRM</t>
  </si>
  <si>
    <t>AGA R7 3 OVEN 39INCH CREAM</t>
  </si>
  <si>
    <t>5033560026185</t>
  </si>
  <si>
    <t>AR7339DAR</t>
  </si>
  <si>
    <t>AGA R7 3 OVEN 39INCH DARTMOUTH BLUE</t>
  </si>
  <si>
    <t>5033560026192</t>
  </si>
  <si>
    <t>AR7339DBL</t>
  </si>
  <si>
    <t>AGA R7 3 OVEN 39INCH DARK BLUE</t>
  </si>
  <si>
    <t>5033560026208</t>
  </si>
  <si>
    <t>AR7339DEB</t>
  </si>
  <si>
    <t>AGA R7 3 OVEN 39INCH DUCK EGG BLUE</t>
  </si>
  <si>
    <t>5033560026215</t>
  </si>
  <si>
    <t>AR7339DVE</t>
  </si>
  <si>
    <t>AGA R7 3 OVEN 39INCH DOVE</t>
  </si>
  <si>
    <t>5033560026222</t>
  </si>
  <si>
    <t>AR7339LIN</t>
  </si>
  <si>
    <t>AGA R7 3 OVEN 39INCH LINEN</t>
  </si>
  <si>
    <t>5033560026239</t>
  </si>
  <si>
    <t>AR7339OLI</t>
  </si>
  <si>
    <t>AGA R7 3 OVEN 39INCH OLIVINE</t>
  </si>
  <si>
    <t>5033560026246</t>
  </si>
  <si>
    <t>AR7339PAS</t>
  </si>
  <si>
    <t>AGA R7 3 OVEN 39INCH PEARL ASHES</t>
  </si>
  <si>
    <t>5033560026253</t>
  </si>
  <si>
    <t>AR7339PWT</t>
  </si>
  <si>
    <t>AGA R7 3 OVEN 39INCH PEWTER</t>
  </si>
  <si>
    <t>5033560026260</t>
  </si>
  <si>
    <t>AR7339SAL</t>
  </si>
  <si>
    <t>AGA R7 3 OVEN 39INCH SALCOMBE BLUE</t>
  </si>
  <si>
    <t>5033560026277</t>
  </si>
  <si>
    <t>AR7339SLT</t>
  </si>
  <si>
    <t>AGA R7 3 OVEN 39INCH SLATE</t>
  </si>
  <si>
    <t>5033560026284</t>
  </si>
  <si>
    <t>AR7339WHT</t>
  </si>
  <si>
    <t>AGA R7 3 OVEN 39INCH WHITE</t>
  </si>
  <si>
    <t>5033560026291</t>
  </si>
  <si>
    <t>AR7560WAUB</t>
  </si>
  <si>
    <t>AGA R7 5 OVEN 60 INCH WITH WARMING PLATE AUBERGINE</t>
  </si>
  <si>
    <t>5033560026468</t>
  </si>
  <si>
    <t>AR7560WBLK</t>
  </si>
  <si>
    <t>AGA R7 5 OVEN 60 INCH WITH WARMING PLATE  BLACK</t>
  </si>
  <si>
    <t>5033560026475</t>
  </si>
  <si>
    <t>AR7560WBRG</t>
  </si>
  <si>
    <t>AGA R7 5 OVEN 60 INCH WITH WARMING PLATE  BRITISH RACING GREEN</t>
  </si>
  <si>
    <t>5033560026482</t>
  </si>
  <si>
    <t>AR7560WBSH</t>
  </si>
  <si>
    <t>AGA R7 5 OVEN 60 INCH WITH WARMING PLATE  BLUSH</t>
  </si>
  <si>
    <t>5033560026499</t>
  </si>
  <si>
    <t>AR7560WCRM</t>
  </si>
  <si>
    <t>AGA R7 5 OVEN 60 INCH WITH WARMING PLATE  CREAM</t>
  </si>
  <si>
    <t>5033560026505</t>
  </si>
  <si>
    <t>AR7560WDAR</t>
  </si>
  <si>
    <t>AGA R7 5 OVEN 60 INCH WITH WARMING PLATE  DARTMOUTH BLUE</t>
  </si>
  <si>
    <t>5033560026512</t>
  </si>
  <si>
    <t>AR7560WDBL</t>
  </si>
  <si>
    <t>AGA R7 5 OVEN 60 INCH WITH WARMING PLATE  DARK BLUE</t>
  </si>
  <si>
    <t>5033560026529</t>
  </si>
  <si>
    <t>AR7560WDEB</t>
  </si>
  <si>
    <t>AGA R7 5 OVEN 60 INCH WITH WARMING PLATE  DUCK EGG BLUE</t>
  </si>
  <si>
    <t>5033560026536</t>
  </si>
  <si>
    <t>AR7560WDVE</t>
  </si>
  <si>
    <t>AGA R7 5 OVEN 60 INCH WITH WARMING PLATE  DOVE</t>
  </si>
  <si>
    <t>5033560026543</t>
  </si>
  <si>
    <t>AR7560WLIN</t>
  </si>
  <si>
    <t>AGA R7 5 OVEN 60 INCH WITH WARMING PLATE  LINEN</t>
  </si>
  <si>
    <t>5033560026550</t>
  </si>
  <si>
    <t>AR7560WOLI</t>
  </si>
  <si>
    <t>AGA R7 5 OVEN 60 INCH WITH WARMING PLATE  OLIVINE</t>
  </si>
  <si>
    <t>5033560026567</t>
  </si>
  <si>
    <t>AR7560WPAS</t>
  </si>
  <si>
    <t>AGA R7 5 OVEN 60 INCH WITH WARMING PLATE  PEARL ASHES</t>
  </si>
  <si>
    <t>5033560026574</t>
  </si>
  <si>
    <t>AR7560WPWT</t>
  </si>
  <si>
    <t>AGA R7 5 OVEN 60 INCH WITH WARMING PLATE  PEWTER</t>
  </si>
  <si>
    <t>5033560026581</t>
  </si>
  <si>
    <t>AR7560WSAL</t>
  </si>
  <si>
    <t>AGA R7 5 OVEN 60 INCH WITH WARMING PLATE  SALCOME BLUE</t>
  </si>
  <si>
    <t>5033560026598</t>
  </si>
  <si>
    <t>AR7560WSLT</t>
  </si>
  <si>
    <t>AGA R7 5 OVEN 60 INCH WITH WARMING PLATE  SLATE</t>
  </si>
  <si>
    <t>5033560026604</t>
  </si>
  <si>
    <t>AR7560WWHT</t>
  </si>
  <si>
    <t>AGA R7 5 OVEN 60 INCH WITH WARMING PLATE  WHITE</t>
  </si>
  <si>
    <t>5033560026611</t>
  </si>
  <si>
    <t>AR7560IAUB</t>
  </si>
  <si>
    <t>AGA R7 5 OVEN 60 INCH WITH INDUCTION AUBERGINE</t>
  </si>
  <si>
    <t>5033560026628</t>
  </si>
  <si>
    <t>AR7560IBLK</t>
  </si>
  <si>
    <t>AGA R7 5 OVEN 60 INCH WITH INDUCTION BLACK</t>
  </si>
  <si>
    <t>5033560026635</t>
  </si>
  <si>
    <t>AR7560IBRG</t>
  </si>
  <si>
    <t>AGA R7 5 OVEN 60 INCH WITH INDUCTION BRITISH RACING GREEN</t>
  </si>
  <si>
    <t>5033560026642</t>
  </si>
  <si>
    <t>AR7560IBSH</t>
  </si>
  <si>
    <t>AGA R7 5 OVEN 60 INCH WITH INDUCTION BLUSH</t>
  </si>
  <si>
    <t>5033560026659</t>
  </si>
  <si>
    <t>AR7560ICRM</t>
  </si>
  <si>
    <t>AGA R7 5 OVEN 60 INCH WITH INDUCTION CREAM</t>
  </si>
  <si>
    <t>5033560026666</t>
  </si>
  <si>
    <t>AR7560IDAR</t>
  </si>
  <si>
    <t>AGA R7 5 OVEN 60 INCH WITH INDUCTION DARTMOUTH BLUE</t>
  </si>
  <si>
    <t>5033560026673</t>
  </si>
  <si>
    <t>AR7560IDBL</t>
  </si>
  <si>
    <t>AGA R7 5 OVEN 60 INCH WITH INDUCTION DARK BLUE</t>
  </si>
  <si>
    <t>5033560026680</t>
  </si>
  <si>
    <t>AR7560IDEB</t>
  </si>
  <si>
    <t>AGA R7 5 OVEN 60 INCH WITH INDUCTION DUCK EGG BLUE</t>
  </si>
  <si>
    <t>5033560026697</t>
  </si>
  <si>
    <t>AR7560IDVE</t>
  </si>
  <si>
    <t>AGA R7 5 OVEN 60 INCH WITH INDUCTION DOVE</t>
  </si>
  <si>
    <t>5033560026703</t>
  </si>
  <si>
    <t>AR7560ILIN</t>
  </si>
  <si>
    <t>AGA R7 5 OVEN 60 INCH WITH INDUCTION LINEN</t>
  </si>
  <si>
    <t>5033560026710</t>
  </si>
  <si>
    <t>AR7560IOLI</t>
  </si>
  <si>
    <t>AGA R7 5 OVEN 60 INCH WITH INDUCTION OLIVINE</t>
  </si>
  <si>
    <t>5033560026727</t>
  </si>
  <si>
    <t>AR7560IPAS</t>
  </si>
  <si>
    <t>AGA R7 5 OVEN 60 INCH WITH INDUCTION PEARL ASHES</t>
  </si>
  <si>
    <t>5033560026734</t>
  </si>
  <si>
    <t>AR7560IPWT</t>
  </si>
  <si>
    <t>AGA R7 5 OVEN 60 INCH WITH INDUCTION PEWTER</t>
  </si>
  <si>
    <t>5033560026741</t>
  </si>
  <si>
    <t>AR7560ISAL</t>
  </si>
  <si>
    <t>AGA R7 5 OVEN 60 INCH WITH INDUCTION SALCOME BLUE</t>
  </si>
  <si>
    <t>5033560026758</t>
  </si>
  <si>
    <t>AR7560ISLT</t>
  </si>
  <si>
    <t>AGA R7 5 OVEN 60 INCH WITH INDUCTION SLATE</t>
  </si>
  <si>
    <t>5033560026765</t>
  </si>
  <si>
    <t>AR7560IWHT</t>
  </si>
  <si>
    <t>AGA R7 5 OVEN 60 INCH WITH INDUCTION WHITE</t>
  </si>
  <si>
    <t>5033560026772</t>
  </si>
  <si>
    <t>AR7563GAUB</t>
  </si>
  <si>
    <t>AGA R7 5 OVEN 63 INCH WITH GAS AUBERGINE-NG</t>
  </si>
  <si>
    <t>5033560026789</t>
  </si>
  <si>
    <t>AR7563GBLK</t>
  </si>
  <si>
    <t>AGA R7 5 OVEN 63 INCH WITH GAS BLACK-NG</t>
  </si>
  <si>
    <t>5033560026796</t>
  </si>
  <si>
    <t>AR7563GBRG</t>
  </si>
  <si>
    <t>AGA R7 5 OVEN 63 INCH WITH GAS BRITISH RACING GREEN-NG</t>
  </si>
  <si>
    <t>5033560026802</t>
  </si>
  <si>
    <t>AR7563GBSH</t>
  </si>
  <si>
    <t>AGA R7 5 OVEN 63 INCH WITH GAS BLUSH-NG</t>
  </si>
  <si>
    <t>5033560026819</t>
  </si>
  <si>
    <t>AR7563GCRM</t>
  </si>
  <si>
    <t>AGA R7 5 OVEN 63 INCH WITH GAS CREAM-NG</t>
  </si>
  <si>
    <t>5033560026826</t>
  </si>
  <si>
    <t>AR7563GDAR</t>
  </si>
  <si>
    <t>AGA R7 5 OVEN 63 INCH WITH GAS DARTMOUTH BLUE-NG</t>
  </si>
  <si>
    <t>5033560026833</t>
  </si>
  <si>
    <t>AR7563GDBL</t>
  </si>
  <si>
    <t>AGA R7 5 OVEN 63 INCH WITH GAS DARK BLUE-NG</t>
  </si>
  <si>
    <t>5033560026840</t>
  </si>
  <si>
    <t>AR7563GDEB</t>
  </si>
  <si>
    <t>AGA R7 5 OVEN 63 INCH WITH GAS DUCK EGG BLUE-NG</t>
  </si>
  <si>
    <t>5033560026857</t>
  </si>
  <si>
    <t>AR7563GDVE</t>
  </si>
  <si>
    <t>AGA R7 5 OVEN 63 INCH WITH GAS DOVE-NG</t>
  </si>
  <si>
    <t>5033560026864</t>
  </si>
  <si>
    <t>AR7563GLIN</t>
  </si>
  <si>
    <t>AGA R7 5 OVEN 63 INCH WITH GAS LINEN-NG</t>
  </si>
  <si>
    <t>5033560026871</t>
  </si>
  <si>
    <t>AR7563GOLI</t>
  </si>
  <si>
    <t>AGA R7 5 OVEN 63 INCH WITH GAS OLIVINE-NG</t>
  </si>
  <si>
    <t>5033560026888</t>
  </si>
  <si>
    <t>AR7563GPAS</t>
  </si>
  <si>
    <t>AGA R7 5 OVEN 63 INCH WITH GAS PEARL ASHES-NG</t>
  </si>
  <si>
    <t>5033560026895</t>
  </si>
  <si>
    <t>AR7563GPWT</t>
  </si>
  <si>
    <t>AGA R7 5 OVEN 63 INCH WITH GAS PEWTER-NG</t>
  </si>
  <si>
    <t>5033560026901</t>
  </si>
  <si>
    <t>AR7563GSAL</t>
  </si>
  <si>
    <t>AGA R7 5 OVEN 63 INCH WITH GAS SALCOMBE BLUE-NG</t>
  </si>
  <si>
    <t>5033560026918</t>
  </si>
  <si>
    <t>AR7563GSLT</t>
  </si>
  <si>
    <t>AGA R7 5 OVEN 63 INCH WITH GAS SLATE-NG</t>
  </si>
  <si>
    <t>5033560026925</t>
  </si>
  <si>
    <t>AR7563GWHT</t>
  </si>
  <si>
    <t>AGA R7 5 OVEN 63 INCH WITH GAS WHITE-NG</t>
  </si>
  <si>
    <t>5033560026932</t>
  </si>
  <si>
    <t>AR7563GLPAUB</t>
  </si>
  <si>
    <t>AGA R7 5 OVEN 63 INCH WITH GAS AUBERGINE-LP</t>
  </si>
  <si>
    <t>5033560026949</t>
  </si>
  <si>
    <t>AR7563GLPBLK</t>
  </si>
  <si>
    <t>AGA R7 5 OVEN 63 INCH WITH GAS BLACK-LP</t>
  </si>
  <si>
    <t>5033560026956</t>
  </si>
  <si>
    <t>AR7563GLPBRG</t>
  </si>
  <si>
    <t>AGA R7 5 OVEN 63 INCH WITH GAS BRITISH RACING GREEN-LP</t>
  </si>
  <si>
    <t>5033560026963</t>
  </si>
  <si>
    <t>AR7563GLPBSH</t>
  </si>
  <si>
    <t>AGA R7 5 OVEN 63 INCH WITH GAS BLUSH-LP</t>
  </si>
  <si>
    <t>5033560026970</t>
  </si>
  <si>
    <t>AR7563GLPCRM</t>
  </si>
  <si>
    <t>AGA R7 5 OVEN 63 INCH WITH GAS CREAM-LP</t>
  </si>
  <si>
    <t>5033560026987</t>
  </si>
  <si>
    <t>AR7563GLPDAR</t>
  </si>
  <si>
    <t>AGA R7 5 OVEN 63 INCH WITH GAS DARTMOUTH BLUE-LP</t>
  </si>
  <si>
    <t>5033560026994</t>
  </si>
  <si>
    <t>AR7563GLPDBL</t>
  </si>
  <si>
    <t>AGA R7 5 OVEN 63 INCH WITH GAS DARK BLUE-LP</t>
  </si>
  <si>
    <t>5033560027007</t>
  </si>
  <si>
    <t>AR7563GLPDEB</t>
  </si>
  <si>
    <t>AGA R7 5 OVEN 63 INCH WITH GAS DUCK EGG BLUE-LP</t>
  </si>
  <si>
    <t>5033560027014</t>
  </si>
  <si>
    <t>AR7563GLPDVE</t>
  </si>
  <si>
    <t>AGA R7 5 OVEN 63 INCH WITH GAS DOVE-LP</t>
  </si>
  <si>
    <t>5033560027021</t>
  </si>
  <si>
    <t>AR7563GLPLIN</t>
  </si>
  <si>
    <t>AGA R7 5 OVEN 63 INCH WITH GAS LINEN-LP</t>
  </si>
  <si>
    <t>5033560027038</t>
  </si>
  <si>
    <t>AR7563GLPOLI</t>
  </si>
  <si>
    <t>AGA R7 5 OVEN 63 INCH WITH GAS OLIVINE-LP</t>
  </si>
  <si>
    <t>5033560027045</t>
  </si>
  <si>
    <t>AR7563GLPPAS</t>
  </si>
  <si>
    <t>AGA R7 5 OVEN 63 INCH WITH GAS PEARL ASHES-LP</t>
  </si>
  <si>
    <t>5033560027052</t>
  </si>
  <si>
    <t>AR7563GLPPWT</t>
  </si>
  <si>
    <t>AGA R7 5 OVEN 63 INCH WITH GAS PEWTER-LP</t>
  </si>
  <si>
    <t>5033560027069</t>
  </si>
  <si>
    <t>AR7563GLPSAL</t>
  </si>
  <si>
    <t>AGA R7 5 OVEN 63 INCH WITH GAS SALCOMBE BLUE-LP</t>
  </si>
  <si>
    <t>5033560027076</t>
  </si>
  <si>
    <t>AR7563GLPSLT</t>
  </si>
  <si>
    <t>AGA R7 5 OVEN 63 INCH WITH GAS SLATE-LP</t>
  </si>
  <si>
    <t>5033560027083</t>
  </si>
  <si>
    <t>AR7563GLPWHT</t>
  </si>
  <si>
    <t>AGA R7 5 OVEN 63 INCH WITH GAS WHITE-LP</t>
  </si>
  <si>
    <t>5033560027090</t>
  </si>
  <si>
    <t>AR7783IGAUB</t>
  </si>
  <si>
    <t>AGA R7 7 OVEN 83 INCH WITH INDUCTION &amp; GAS AUBERGINE-NG</t>
  </si>
  <si>
    <t>5033560027427</t>
  </si>
  <si>
    <t>AR7783IGBLK</t>
  </si>
  <si>
    <t>AGA R7 7 OVEN 83 INCH WITH INDUCTION &amp; GAS BLACK-NG</t>
  </si>
  <si>
    <t>5033560027434</t>
  </si>
  <si>
    <t>AR7783IGBRG</t>
  </si>
  <si>
    <t>AGA R7 7 OVEN 83 INCH WITH INDUCTION &amp; GAS BRITISH RACING GREEN-NG</t>
  </si>
  <si>
    <t>5033560027441</t>
  </si>
  <si>
    <t>AR7783IGBSH</t>
  </si>
  <si>
    <t>AGA R7 7 OVEN 83 INCH WITH INDUCTION &amp; GAS BLUSH-NG</t>
  </si>
  <si>
    <t>5033560027458</t>
  </si>
  <si>
    <t>AR7783IGCRM</t>
  </si>
  <si>
    <t>AGA R7 7 OVEN 83 INCH WITH INDUCTION &amp; GAS CREAM-NG</t>
  </si>
  <si>
    <t>5033560027465</t>
  </si>
  <si>
    <t>AR7783IGDAR</t>
  </si>
  <si>
    <t>AGA R7 7 OVEN 83 INCH WITH INDUCTION &amp; GAS DARTMOUTH BLUE-NG</t>
  </si>
  <si>
    <t>5033560027472</t>
  </si>
  <si>
    <t>AR7783IGDBL</t>
  </si>
  <si>
    <t>AGA R7 7 OVEN 83 INCH WITH INDUCTION &amp; GAS DARK BLUE-NG</t>
  </si>
  <si>
    <t>5033560027489</t>
  </si>
  <si>
    <t>AR7783IGDEB</t>
  </si>
  <si>
    <t>AGA R7 7 OVEN 83 INCH WITH INDUCTION &amp; GAS DUCK EGG BLUE-NG</t>
  </si>
  <si>
    <t>5033560027496</t>
  </si>
  <si>
    <t>AR7783IGDVE</t>
  </si>
  <si>
    <t>AGA R7 7 OVEN 83 INCH WITH INDUCTION &amp; GAS DOVE-NG</t>
  </si>
  <si>
    <t>5033560027502</t>
  </si>
  <si>
    <t>AR7783IGLIN</t>
  </si>
  <si>
    <t>AGA R7 7 OVEN 83 INCH WITH INDUCTION &amp; GAS LINEN-NG</t>
  </si>
  <si>
    <t>5033560027519</t>
  </si>
  <si>
    <t>AR7783IGOLI</t>
  </si>
  <si>
    <t>AGA R7 7 OVEN 83 INCH WITH INDUCTION &amp; GAS OLIVINE-NG</t>
  </si>
  <si>
    <t>5033560027526</t>
  </si>
  <si>
    <t>AR7783IGPAS</t>
  </si>
  <si>
    <t>AGA R7 7 OVEN 83 INCH WITH INDUCTION &amp; GAS PEARL ASHES-NG</t>
  </si>
  <si>
    <t>5033560027533</t>
  </si>
  <si>
    <t>AR7783IGPWT</t>
  </si>
  <si>
    <t>AGA R7 7 OVEN 83 INCH WITH INDUCTION &amp; GAS PEWTER-NG</t>
  </si>
  <si>
    <t>5033560027540</t>
  </si>
  <si>
    <t>AR7783IGSAL</t>
  </si>
  <si>
    <t>AGA R7 7 OVEN 83 INCH WITH INDUCTION &amp; GAS SALCOMBE BLUE-NG</t>
  </si>
  <si>
    <t>5033560027557</t>
  </si>
  <si>
    <t>AR7783IGSLT</t>
  </si>
  <si>
    <t>AGA R7 7 OVEN 83 INCH WITH INDUCTION &amp; GAS SLATE-NG</t>
  </si>
  <si>
    <t>5033560027564</t>
  </si>
  <si>
    <t>AR7783IGWHT</t>
  </si>
  <si>
    <t>AGA R7 7 OVEN 83 INCH WITH INDUCTION &amp; GAS WHITE-NG</t>
  </si>
  <si>
    <t>5033560027571</t>
  </si>
  <si>
    <t>AR7783IGLPAUB</t>
  </si>
  <si>
    <t>AGA R7 7 OVEN 83 INCH WITH INDUCTION &amp; GAS AUBERGINE-LP</t>
  </si>
  <si>
    <t>5033560027588</t>
  </si>
  <si>
    <t>AR7783IGLPBLK</t>
  </si>
  <si>
    <t>AGA R7 7 OVEN 83 INCH WITH INDUCTION &amp; GAS BLACK-LP</t>
  </si>
  <si>
    <t>5033560027595</t>
  </si>
  <si>
    <t>AR7783IGLPBRG</t>
  </si>
  <si>
    <t>AGA R7 7 OVEN 83 INCH WITH INDUCTION &amp; GAS BRITISH RACING GREEN-LP</t>
  </si>
  <si>
    <t>5033560027601</t>
  </si>
  <si>
    <t>AR7783IGLPBSH</t>
  </si>
  <si>
    <t>AGA R7 7 OVEN 83 INCH WITH INDUCTION &amp; GAS BLUSH-LP</t>
  </si>
  <si>
    <t>5033560027618</t>
  </si>
  <si>
    <t>AR7783IGLPCRM</t>
  </si>
  <si>
    <t>AGA R7 7 OVEN 83 INCH WITH INDUCTION &amp; GAS CREAM-LP</t>
  </si>
  <si>
    <t>5033560027625</t>
  </si>
  <si>
    <t>AR7783IGLPDAR</t>
  </si>
  <si>
    <t>AGA R7 7 OVEN 83 INCH WITH INDUCTION &amp; GAS DARTMOUTH BLUE-LP</t>
  </si>
  <si>
    <t>5033560027632</t>
  </si>
  <si>
    <t>AR7783IGLPDBL</t>
  </si>
  <si>
    <t>AGA R7 7 OVEN 83 INCH WITH INDUCTION &amp; GAS DARK BLUE-LP</t>
  </si>
  <si>
    <t>5033560027649</t>
  </si>
  <si>
    <t>AR7783IGLPDEB</t>
  </si>
  <si>
    <t>AGA R7 7 OVEN 83 INCH WITH INDUCTION &amp; GAS DUCK EGG BLUE-LP</t>
  </si>
  <si>
    <t>5033560027656</t>
  </si>
  <si>
    <t>AR7783IGLPDVE</t>
  </si>
  <si>
    <t>AGA R7 7 OVEN 83 INCH WITH INDUCTION &amp; GAS DOVE-LP</t>
  </si>
  <si>
    <t>5033560027663</t>
  </si>
  <si>
    <t>AR7783IGLPLIN</t>
  </si>
  <si>
    <t>AGA R7 7 OVEN 83 INCH WITH INDUCTION &amp; GAS LINEN-LP</t>
  </si>
  <si>
    <t>5033560027670</t>
  </si>
  <si>
    <t>AR7783IGLPOLI</t>
  </si>
  <si>
    <t>AGA R7 7 OVEN 83 INCH WITH INDUCTION &amp; GAS OLIVINE-LP</t>
  </si>
  <si>
    <t>5033560027687</t>
  </si>
  <si>
    <t>AR7783IGLPPAS</t>
  </si>
  <si>
    <t>AGA R7 7 OVEN 83 INCH WITH INDUCTION &amp; GAS PEARL ASHES-LP</t>
  </si>
  <si>
    <t>5033560027694</t>
  </si>
  <si>
    <t>AR7783IGLPPWT</t>
  </si>
  <si>
    <t>AGA R7 7 OVEN 83 INCH WITH INDUCTION &amp; GAS PEWTER-LP</t>
  </si>
  <si>
    <t>5033560027700</t>
  </si>
  <si>
    <t>AR7783IGLPSAL</t>
  </si>
  <si>
    <t>AGA R7 7 OVEN 83 INCH WITH INDUCTION &amp; GAS SALCOMBE BLUE-LP</t>
  </si>
  <si>
    <t>5033560027717</t>
  </si>
  <si>
    <t>AR7783IGLPSLT</t>
  </si>
  <si>
    <t>AGA R7 7 OVEN 83 INCH WITH INDUCTION &amp; GAS SLATE-LP</t>
  </si>
  <si>
    <t>5033560027724</t>
  </si>
  <si>
    <t>AR7783IGLPWHT</t>
  </si>
  <si>
    <t>AGA R7 7 OVEN 83 INCH WITH INDUCTION &amp; GAS WHITE-LP</t>
  </si>
  <si>
    <t>5033560027731</t>
  </si>
  <si>
    <t>AR7783WGAUB</t>
  </si>
  <si>
    <t>AGA R7 7 OVEN 83 INCH WITH WARMING PLATE AND GAS AUBERGINE-NG</t>
  </si>
  <si>
    <t>5033560027106</t>
  </si>
  <si>
    <t>AR7783WGBLK</t>
  </si>
  <si>
    <t>AGA R7 7 OVEN 83 INCH WITH WARMING PLATE AND GAS BLACK-NG</t>
  </si>
  <si>
    <t>5033560027113</t>
  </si>
  <si>
    <t>AR7783WGBRG</t>
  </si>
  <si>
    <t>AGA R7 7 OVEN 83 INCH WITH WARMING PLATE AND GAS BRITISH RACING GREEN-NG</t>
  </si>
  <si>
    <t>5033560027120</t>
  </si>
  <si>
    <t>AR7783WGBSH</t>
  </si>
  <si>
    <t>AGA R7 7 OVEN 83 INCH WITH WARMING PLATE AND GAS BLUSH-NG</t>
  </si>
  <si>
    <t>5033560027137</t>
  </si>
  <si>
    <t>AR7783WGCRM</t>
  </si>
  <si>
    <t>AGA R7 7 OVEN 83 INCH WITH WARMING PLATE AND GAS CREAM-NG</t>
  </si>
  <si>
    <t>5033560027144</t>
  </si>
  <si>
    <t>AR7783WGDAR</t>
  </si>
  <si>
    <t>AGA R7 7 OVEN 83 INCH WITH WARMING PLATE AND GAS DARTMOUTH BLUE-NG</t>
  </si>
  <si>
    <t>5033560027151</t>
  </si>
  <si>
    <t>AR7783WGDBL</t>
  </si>
  <si>
    <t>AGA R7 7 OVEN 83 INCH WITH WARMING PLATE AND GAS DARK BLUE-NG</t>
  </si>
  <si>
    <t>5033560027168</t>
  </si>
  <si>
    <t>AR7783WGDEB</t>
  </si>
  <si>
    <t>AGA R7 7 OVEN 83 INCH WITH WARMING PLATE AND GAS DUCK EGG BLUE-NG</t>
  </si>
  <si>
    <t>5033560027175</t>
  </si>
  <si>
    <t>AR7783WGDVE</t>
  </si>
  <si>
    <t>AGA R7 7 OVEN 83 INCH WITH WARMING PLATE AND GAS DOVE-NG</t>
  </si>
  <si>
    <t>5033560027182</t>
  </si>
  <si>
    <t>AR7783WGLIN</t>
  </si>
  <si>
    <t>AGA R7 7 OVEN 83 INCH WITH WARMING PLATE AND GAS LINEN-NG</t>
  </si>
  <si>
    <t>5033560027199</t>
  </si>
  <si>
    <t>AR7783WGOLI</t>
  </si>
  <si>
    <t>AGA R7 7 OVEN 83 INCH WITH WARMING PLATE AND GAS OLIVINE-NG</t>
  </si>
  <si>
    <t>5033560027205</t>
  </si>
  <si>
    <t>AR7783WGPAS</t>
  </si>
  <si>
    <t>AGA R7 7 OVEN 83 INCH WITH WARMING PLATE AND GAS PEARL ASHES-NG</t>
  </si>
  <si>
    <t>5033560027212</t>
  </si>
  <si>
    <t>AR7783WGPWT</t>
  </si>
  <si>
    <t>AGA R7 7 OVEN 83 INCH WITH WARMING PLATE AND GAS PEWTER-NG</t>
  </si>
  <si>
    <t>5033560027229</t>
  </si>
  <si>
    <t>AR7783WGSAL</t>
  </si>
  <si>
    <t>AGA R7 7 OVEN 83 INCH WITH WARMING PLATE AND GAS SALCOME BLUE-NG</t>
  </si>
  <si>
    <t>5033560027236</t>
  </si>
  <si>
    <t>AR7783WGSLT</t>
  </si>
  <si>
    <t>AGA R7 7 OVEN 83 INCH WITH WARMING PLATE AND GAS SLATE-NG</t>
  </si>
  <si>
    <t>5033560027243</t>
  </si>
  <si>
    <t>AR7783WGWHT</t>
  </si>
  <si>
    <t>AGA R7 7 OVEN 83 INCH WITH WARMING PLATE AND GAS WHITE-NG</t>
  </si>
  <si>
    <t>5033560027250</t>
  </si>
  <si>
    <t>AR7783WGLPAUB</t>
  </si>
  <si>
    <t>AGA R7 7 OVEN 83 INCH WITH WARMING PLATE AND GAS AUBERGINE-LP</t>
  </si>
  <si>
    <t>5033560027267</t>
  </si>
  <si>
    <t>AR7783WGLPBLK</t>
  </si>
  <si>
    <t>AGA R7 7 OVEN 83 INCH WITH WARMING PLATE AND GAS BLACK-LP</t>
  </si>
  <si>
    <t>5033560027274</t>
  </si>
  <si>
    <t>AR7783WGLPBRG</t>
  </si>
  <si>
    <t>AGA R7 7 OVEN 83 INCH WITH WARMING PLATE AND GAS BRITISH RACING GREEN-LP</t>
  </si>
  <si>
    <t>5033560027281</t>
  </si>
  <si>
    <t>AR7783WGLPBSH</t>
  </si>
  <si>
    <t>AGA R7 7 OVEN 83 INCH WITH WARMING PLATE AND GAS BLUSH-LP</t>
  </si>
  <si>
    <t>5033560027298</t>
  </si>
  <si>
    <t>AR7783WGLPCRM</t>
  </si>
  <si>
    <t>AGA R7 7 OVEN 83 INCH WITH WARMING PLATE AND GAS CREAM-LP</t>
  </si>
  <si>
    <t>5033560027304</t>
  </si>
  <si>
    <t>AR7783WGLPDAR</t>
  </si>
  <si>
    <t>AGA R7 7 OVEN 83 INCH WITH WARMING PLATE AND GAS DARTMOUTH BLUE-LP</t>
  </si>
  <si>
    <t>5033560027311</t>
  </si>
  <si>
    <t>AR7783WGLPDBL</t>
  </si>
  <si>
    <t>AGA R7 7 OVEN 83 INCH WITH WARMING PLATE AND GAS DARK BLUE-LP</t>
  </si>
  <si>
    <t>5033560027328</t>
  </si>
  <si>
    <t>AR7783WGLPDEB</t>
  </si>
  <si>
    <t>AGA R7 7 OVEN 83 INCH WITH WARMING PLATE AND GAS DUCK EGG BLUE-LP</t>
  </si>
  <si>
    <t>5033560027335</t>
  </si>
  <si>
    <t>AR7783WGLPDVE</t>
  </si>
  <si>
    <t>AGA R7 7 OVEN 83 INCH WITH WARMING PLATE AND GAS DOVE-LP</t>
  </si>
  <si>
    <t>5033560027342</t>
  </si>
  <si>
    <t>AR7783WGLPLIN</t>
  </si>
  <si>
    <t>AGA R7 7 OVEN 83 INCH WITH WARMING PLATE AND GAS LINEN-LP</t>
  </si>
  <si>
    <t>5033560027359</t>
  </si>
  <si>
    <t>AR7783WGLPOLI</t>
  </si>
  <si>
    <t>AGA R7 7 OVEN 83 INCH WITH WARMING PLATE AND GAS OLIVINE-LP</t>
  </si>
  <si>
    <t>5033560027366</t>
  </si>
  <si>
    <t>AR7783WGLPPAS</t>
  </si>
  <si>
    <t>AGA R7 7 OVEN 83 INCH WITH WARMING PLATE AND GAS PEARL ASHES-LP</t>
  </si>
  <si>
    <t>5033560027373</t>
  </si>
  <si>
    <t>AR7783WGLPPWT</t>
  </si>
  <si>
    <t>AGA R7 7 OVEN 83 INCH WITH WARMING PLATE AND GAS PEWTER-LP</t>
  </si>
  <si>
    <t>5033560027380</t>
  </si>
  <si>
    <t>AR7783WGLPSAL</t>
  </si>
  <si>
    <t>AGA R7 7 OVEN 83 INCH WITH WARMING PLATE AND GAS SALCOME BLUE-LP</t>
  </si>
  <si>
    <t>5033560027397</t>
  </si>
  <si>
    <t>AR7783WGLPSLT</t>
  </si>
  <si>
    <t>AGA R7 7 OVEN 83 INCH WITH WARMING PLATE AND GAS SLATE-LP</t>
  </si>
  <si>
    <t>5033560027403</t>
  </si>
  <si>
    <t>AR7783WGLPWHT</t>
  </si>
  <si>
    <t>AGA R7 7 OVEN 83 INCH WITH WARMING PLATE AND GAS WHITE-LP</t>
  </si>
  <si>
    <t>5033560027410</t>
  </si>
  <si>
    <t>AGA CLASSIC - 24</t>
  </si>
  <si>
    <t>ATC2DF-AUB</t>
  </si>
  <si>
    <r>
      <t xml:space="preserve">24" Cast Iron Dual Fuel Range - Aubergine </t>
    </r>
    <r>
      <rPr>
        <i/>
        <sz val="10"/>
        <rFont val="Calibri"/>
        <family val="2"/>
        <scheme val="minor"/>
      </rPr>
      <t>includes LP conversion kit</t>
    </r>
  </si>
  <si>
    <t>768388072421</t>
  </si>
  <si>
    <t>ATC2DF-BLK</t>
  </si>
  <si>
    <r>
      <t xml:space="preserve">24" Cast Iron Dual Fuel Range - Black </t>
    </r>
    <r>
      <rPr>
        <i/>
        <sz val="10"/>
        <rFont val="Calibri"/>
        <family val="2"/>
        <scheme val="minor"/>
      </rPr>
      <t>includes LP conversion kit</t>
    </r>
  </si>
  <si>
    <t>768388072438</t>
  </si>
  <si>
    <t>ATC2DF-BRG</t>
  </si>
  <si>
    <r>
      <t xml:space="preserve">24" Cast Iron Range with Gas Burners, British Racing Green </t>
    </r>
    <r>
      <rPr>
        <i/>
        <sz val="10"/>
        <rFont val="Calibri"/>
        <family val="2"/>
        <scheme val="minor"/>
      </rPr>
      <t>includes LP conversion kit</t>
    </r>
  </si>
  <si>
    <t>5033560006934</t>
  </si>
  <si>
    <t>ATC2DF-BSH</t>
  </si>
  <si>
    <r>
      <t xml:space="preserve">24" Cast Iron Range with Gas Burners, Blush </t>
    </r>
    <r>
      <rPr>
        <i/>
        <sz val="10"/>
        <rFont val="Calibri"/>
        <family val="2"/>
        <scheme val="minor"/>
      </rPr>
      <t>includes LP conversion kit</t>
    </r>
  </si>
  <si>
    <t>5033560006941</t>
  </si>
  <si>
    <t>ATC2DF-CRM</t>
  </si>
  <si>
    <r>
      <t xml:space="preserve">24" Cast Iron Dual Fuel Range - Cream </t>
    </r>
    <r>
      <rPr>
        <i/>
        <sz val="10"/>
        <rFont val="Calibri"/>
        <family val="2"/>
        <scheme val="minor"/>
      </rPr>
      <t>includes LP conversion kit</t>
    </r>
  </si>
  <si>
    <t>768388072469</t>
  </si>
  <si>
    <t>ATC2DF-DAR</t>
  </si>
  <si>
    <r>
      <t xml:space="preserve">24" Cast Iron Range with Gas Burners, Dartmouth Blue </t>
    </r>
    <r>
      <rPr>
        <i/>
        <sz val="10"/>
        <rFont val="Calibri"/>
        <family val="2"/>
        <scheme val="minor"/>
      </rPr>
      <t>includes LP conversion kit</t>
    </r>
  </si>
  <si>
    <t>5033560006965</t>
  </si>
  <si>
    <t>ATC2DF-DBL</t>
  </si>
  <si>
    <r>
      <t xml:space="preserve">24" Cast Iron Dual Fuel Range - Dark Blue </t>
    </r>
    <r>
      <rPr>
        <i/>
        <sz val="10"/>
        <rFont val="Calibri"/>
        <family val="2"/>
        <scheme val="minor"/>
      </rPr>
      <t>includes LP conversion kit</t>
    </r>
  </si>
  <si>
    <t>768388072476</t>
  </si>
  <si>
    <t>ATC2DF-DEB</t>
  </si>
  <si>
    <r>
      <t xml:space="preserve">24" Cast Iron Dual Fuel Range - Duck Egg Blue </t>
    </r>
    <r>
      <rPr>
        <i/>
        <sz val="10"/>
        <rFont val="Calibri"/>
        <family val="2"/>
        <scheme val="minor"/>
      </rPr>
      <t>includes LP conversion kit</t>
    </r>
  </si>
  <si>
    <t>768388072483</t>
  </si>
  <si>
    <t>ATC2DF-DVE</t>
  </si>
  <si>
    <r>
      <t xml:space="preserve">24" Cast Iron Range with Gas Burners, Dove </t>
    </r>
    <r>
      <rPr>
        <i/>
        <sz val="10"/>
        <rFont val="Calibri"/>
        <family val="2"/>
        <scheme val="minor"/>
      </rPr>
      <t>includes LP conversion kit</t>
    </r>
  </si>
  <si>
    <t>5033560006996</t>
  </si>
  <si>
    <t>ATC2DF-LIN</t>
  </si>
  <si>
    <r>
      <t xml:space="preserve">24" Cast Iron Range with Gas Burners, Linen </t>
    </r>
    <r>
      <rPr>
        <i/>
        <sz val="10"/>
        <rFont val="Calibri"/>
        <family val="2"/>
        <scheme val="minor"/>
      </rPr>
      <t>includes LP conversion kit</t>
    </r>
  </si>
  <si>
    <t>5033560007016</t>
  </si>
  <si>
    <t>ATC2DF-OLI</t>
  </si>
  <si>
    <r>
      <t xml:space="preserve">24" Cast Iron Dual Fuel Range - Olivine </t>
    </r>
    <r>
      <rPr>
        <i/>
        <sz val="10"/>
        <rFont val="Calibri"/>
        <family val="2"/>
        <scheme val="minor"/>
      </rPr>
      <t>includes LP conversion kit</t>
    </r>
  </si>
  <si>
    <t>ATC2DF-PAS</t>
  </si>
  <si>
    <r>
      <t xml:space="preserve">24" Cast Iron Dual Fuel Range - Pearl Ashes </t>
    </r>
    <r>
      <rPr>
        <i/>
        <sz val="10"/>
        <rFont val="Calibri"/>
        <family val="2"/>
        <scheme val="minor"/>
      </rPr>
      <t>includes LP conversion kit</t>
    </r>
  </si>
  <si>
    <t>768388072513</t>
  </si>
  <si>
    <t>ATC2DF-PWT</t>
  </si>
  <si>
    <r>
      <t xml:space="preserve">24" Cast Iron Dual Fuel Range - Pewter </t>
    </r>
    <r>
      <rPr>
        <i/>
        <sz val="10"/>
        <rFont val="Calibri"/>
        <family val="2"/>
        <scheme val="minor"/>
      </rPr>
      <t>includes LP conversion kit</t>
    </r>
  </si>
  <si>
    <t>768388072537</t>
  </si>
  <si>
    <t>ATC2DF-SAL</t>
  </si>
  <si>
    <r>
      <t xml:space="preserve">24" Cast Iron Range with Gas Burners, Salcombe Blue </t>
    </r>
    <r>
      <rPr>
        <i/>
        <sz val="10"/>
        <rFont val="Calibri"/>
        <family val="2"/>
        <scheme val="minor"/>
      </rPr>
      <t>includes LP conversion kit</t>
    </r>
  </si>
  <si>
    <t>5033560007054</t>
  </si>
  <si>
    <t>ATC2DF-SLT</t>
  </si>
  <si>
    <r>
      <t xml:space="preserve">24" Cast Iron Range with Gas Burners, Slate </t>
    </r>
    <r>
      <rPr>
        <i/>
        <sz val="10"/>
        <rFont val="Calibri"/>
        <family val="2"/>
        <scheme val="minor"/>
      </rPr>
      <t>includes LP conversion kit</t>
    </r>
  </si>
  <si>
    <t>5033560007061</t>
  </si>
  <si>
    <t>ATC2DF-WHT</t>
  </si>
  <si>
    <r>
      <t xml:space="preserve">24" Cast Iron Dual Fuel Range - White </t>
    </r>
    <r>
      <rPr>
        <i/>
        <sz val="10"/>
        <rFont val="Calibri"/>
        <family val="2"/>
        <scheme val="minor"/>
      </rPr>
      <t>includes LP conversion kit</t>
    </r>
  </si>
  <si>
    <t>768388072551</t>
  </si>
  <si>
    <t>AGA ERA</t>
  </si>
  <si>
    <t>AERA44INS</t>
  </si>
  <si>
    <t>ERA 44" BLACK GLASS WITH CHROME TRIM</t>
  </si>
  <si>
    <t>AGA CLASSIC RANGES - NEW COLOR</t>
  </si>
  <si>
    <t>AER7339RSP</t>
  </si>
  <si>
    <t>AGA ER7 3 OVEN 39INCH RASPBERRY</t>
  </si>
  <si>
    <t>5033560030618</t>
  </si>
  <si>
    <t>AER7560WRSP</t>
  </si>
  <si>
    <t>AGA ER7 5 OVEN 60INCH WITH WARMING PLATE RASPBERRY</t>
  </si>
  <si>
    <t>5033560030649</t>
  </si>
  <si>
    <t>AER7560IRSP</t>
  </si>
  <si>
    <t>AGA ER7 5 OVEN 60 INCH WITH INDUCTION RASPBERRY</t>
  </si>
  <si>
    <t>5033560030656</t>
  </si>
  <si>
    <t>AER7563GRSP</t>
  </si>
  <si>
    <t>AGA ER7 5 OVEN 63 INCH WITH GAS RASPBERRY-NG</t>
  </si>
  <si>
    <t>5033560030625</t>
  </si>
  <si>
    <t>AER7563GLPRSP</t>
  </si>
  <si>
    <t>AGA ER7 5 OVEN 63 INCH WITH GAS RASPBERRY-LP</t>
  </si>
  <si>
    <t>5033560030632</t>
  </si>
  <si>
    <t>AER7783IGRSP</t>
  </si>
  <si>
    <t>AGA ER7 7 OVEN 83 INCH WITH INDUCTION &amp; GAS RASPBERRY-NG</t>
  </si>
  <si>
    <t>5033560030687</t>
  </si>
  <si>
    <t>AER7783IGLPRSP</t>
  </si>
  <si>
    <t>AGA ER7 7 OVEN 83 INCH WITH INDUCTION &amp; GAS RASPBERRY-LP</t>
  </si>
  <si>
    <t>5033560030694</t>
  </si>
  <si>
    <t>AER7783WGRSP</t>
  </si>
  <si>
    <t>AGA ER7 7 OVEN 83 INCH WITH WARMING PLATE AND GAS RASPBERRY-NG</t>
  </si>
  <si>
    <t>5033560030663</t>
  </si>
  <si>
    <t>AER7783WGLPRSP</t>
  </si>
  <si>
    <t>AGA ER7 7 OVEN 83 INCH WITH WARMING PLATE AND GAS RASPBERRY-LP</t>
  </si>
  <si>
    <t>5033560030670</t>
  </si>
  <si>
    <t>AR7339RSP</t>
  </si>
  <si>
    <t>AGA R7 3 OVEN 39INCH RASPBERRY</t>
  </si>
  <si>
    <t>5033560030700</t>
  </si>
  <si>
    <t>AR7560WRSP</t>
  </si>
  <si>
    <t>AGA R7 5 OVEN 60 INCH WITH WARMING PLATE RASPBERRY</t>
  </si>
  <si>
    <t>5033560030731</t>
  </si>
  <si>
    <t>AR7560IRSP</t>
  </si>
  <si>
    <t>AGA R7 5 OVEN 60 INCH WITH INDUCTION RASPBERRY</t>
  </si>
  <si>
    <t>5033560030748</t>
  </si>
  <si>
    <t>AR7563GRSP</t>
  </si>
  <si>
    <t>AGA R7 5 OVEN 63 INCH WITH GAS RASPBERRY-NG</t>
  </si>
  <si>
    <t>5033560030717</t>
  </si>
  <si>
    <t>AR7563GLPRSP</t>
  </si>
  <si>
    <t>AGA R7 5 OVEN 63 INCH WITH GAS RASPBERRY-LP</t>
  </si>
  <si>
    <t>5033560030724</t>
  </si>
  <si>
    <t>AR7783IGRSP</t>
  </si>
  <si>
    <t>AGA R7 7 OVEN 83 INCH WITH INDUCTION &amp; GAS RASPBERRY-NG</t>
  </si>
  <si>
    <t>5033560030779</t>
  </si>
  <si>
    <t>AR7783IGLPRSP</t>
  </si>
  <si>
    <t>AGA R7 7 OVEN 83 INCH WITH INDUCTION &amp; GAS RASPBERRY-LP</t>
  </si>
  <si>
    <t>5033560030786</t>
  </si>
  <si>
    <t>AR7783WGRSP</t>
  </si>
  <si>
    <t>AGA R7 7 OVEN 83 INCH WITH WARMING PLATE AND GAS RASPBERRY-NG</t>
  </si>
  <si>
    <t>5033560030755</t>
  </si>
  <si>
    <t>AR7783WGLPRSP</t>
  </si>
  <si>
    <t>AGA R7 7 OVEN 83 INCH WITH WARMING PLATE AND GAS RASPBERRY-LP</t>
  </si>
  <si>
    <t>5033560030762</t>
  </si>
  <si>
    <t>ATC2DF-RSP</t>
  </si>
  <si>
    <r>
      <t xml:space="preserve">24" Cast Iron Dual Fuel Range - Raspberry </t>
    </r>
    <r>
      <rPr>
        <i/>
        <sz val="10"/>
        <rFont val="Calibri"/>
        <family val="2"/>
        <scheme val="minor"/>
      </rPr>
      <t>includes LP conversion kit</t>
    </r>
  </si>
  <si>
    <t>ELISE 36" DUAL FUEL RANGES - Classic Colours</t>
  </si>
  <si>
    <t>AEL361DFBLK</t>
  </si>
  <si>
    <t>ELISE 36" DUAL FUEL RANGE - Gloss Black</t>
  </si>
  <si>
    <t>AEL361DFMBL</t>
  </si>
  <si>
    <t>ELISE 36" DUAL FUEL RANGE - Matt Black</t>
  </si>
  <si>
    <t>AEL361DFSS</t>
  </si>
  <si>
    <t>ELISE 36" DUAL FUEL RANGE - Stainless Steel</t>
  </si>
  <si>
    <t>AEL361DFWHT</t>
  </si>
  <si>
    <t>ELISE 36" DUAL FUEL RANGE - White</t>
  </si>
  <si>
    <t>AEL361DFIND</t>
  </si>
  <si>
    <t>ELISE 36" DUAL FUEL RANGE -Indigo</t>
  </si>
  <si>
    <t>AEL361DFCWG</t>
  </si>
  <si>
    <t>ELISE 36" DUAL FUEL RANGE -Cornwall Green</t>
  </si>
  <si>
    <t>ELISE 36" DUAL FUEL RANGES - Soho Colours</t>
  </si>
  <si>
    <t>AEL361DFSLT</t>
  </si>
  <si>
    <t>ELISE 36" DUAL FUEL RANGE - SLATE</t>
  </si>
  <si>
    <t>AEL361DFSTB</t>
  </si>
  <si>
    <t>ELISE 36" DUAL FUEL RANGE - STONE BLUE</t>
  </si>
  <si>
    <t>AEL361DFMG</t>
  </si>
  <si>
    <t>ELISE 36" DUAL FUEL RANGE - MINERAL GREEN</t>
  </si>
  <si>
    <t>AEL361DFCBB</t>
  </si>
  <si>
    <t>ELISE 36" DUAL FUEL RANGE - CARNABY BLUE</t>
  </si>
  <si>
    <t>AEL361DFFWN</t>
  </si>
  <si>
    <t>ELISE 36" DUAL FUEL RANGE - FAWN</t>
  </si>
  <si>
    <t>AEL361DFPCR</t>
  </si>
  <si>
    <t>ELISE 36" DUAL FUEL RANGE - PICCADILLY RED</t>
  </si>
  <si>
    <t>AEL361DFSAL</t>
  </si>
  <si>
    <t>ELISE 36" DUAL FUEL RANGE - SALCOMBE BLUE</t>
  </si>
  <si>
    <t>AEL361DFCNB</t>
  </si>
  <si>
    <t>ELISE 36" DUAL FUEL RANGE - CRANBERRY</t>
  </si>
  <si>
    <t>ELISE 36" DUAL FUEL RANGES - Classic Colours with Antique Brass</t>
  </si>
  <si>
    <t>AEL361DFABBLK</t>
  </si>
  <si>
    <t>ELISE 36" DUAL FUEL RANGE - Gloss Black w/Brass Accents</t>
  </si>
  <si>
    <t>AEL361DFABWHT</t>
  </si>
  <si>
    <t>ELISE 36" DUAL FUEL RANGE - White w/Brass Accents</t>
  </si>
  <si>
    <t>AEL361DFABSS</t>
  </si>
  <si>
    <t>ELISE 36" DUAL FUEL RANGE - Stainless Steel w/Brass Accents</t>
  </si>
  <si>
    <t>AEL361DFABMBL</t>
  </si>
  <si>
    <t>ELISE 36" DUAL FUEL RANGE - Matt Black w/Brass Accents</t>
  </si>
  <si>
    <t>AEL361DFABIND</t>
  </si>
  <si>
    <t>ELISE 36" DUAL FUEL RANGE -Indigo w/Brass Accents</t>
  </si>
  <si>
    <t>AEL361DFABCWG</t>
  </si>
  <si>
    <t>ELISE 36" DUAL FUEL RANGE -Cornwall Green w/Brass Accents</t>
  </si>
  <si>
    <t>ELISE 36" DUAL FUEL RANGES - Soho Colours with Antique Brass</t>
  </si>
  <si>
    <t>AEL361DFABSLT</t>
  </si>
  <si>
    <t>ELISE 36" DUAL FUEL RANGE -Slate w/Brass Accents</t>
  </si>
  <si>
    <t>AEL361DFABSTB</t>
  </si>
  <si>
    <t>ELISE 36" DUAL FUEL RANGE -Stone Blue w/Brass Accents</t>
  </si>
  <si>
    <t>AEL361DFABMG</t>
  </si>
  <si>
    <t>ELISE 36" DUAL FUEL RANGE -Mineral Green w/Brass Accents</t>
  </si>
  <si>
    <t>AEL361DFABCBB</t>
  </si>
  <si>
    <t>ELISE 36" DUAL FUEL RANGE -Carnaby Blue w/Brass Accents</t>
  </si>
  <si>
    <t>AEL361DFABFWN</t>
  </si>
  <si>
    <t>ELISE 36" DUAL FUEL RANGE -Fawn w/Brass Accents</t>
  </si>
  <si>
    <t>AEL361DFABPCR</t>
  </si>
  <si>
    <t>ELISE 36" DUAL FUEL RANGE -Piccadilly Red w/Brass Accents</t>
  </si>
  <si>
    <t>AEL361DFABSAL</t>
  </si>
  <si>
    <t>ELISE 36" DUAL FUEL RANGE -Salcombe Blue w/Brass Accents</t>
  </si>
  <si>
    <t>AEL361DFABCNB</t>
  </si>
  <si>
    <t>ELISE 36" DUAL FUEL RANGE -Cranberry w/Brass Accents</t>
  </si>
  <si>
    <t>ELISE 36" INDUCTION RANGES - Classic Colours</t>
  </si>
  <si>
    <t>AEL361INBLK</t>
  </si>
  <si>
    <t>ELISE 36" INDUCTION RANGE -Gloss Black</t>
  </si>
  <si>
    <t>AEL361INMBL</t>
  </si>
  <si>
    <t>ELISE 36" INDUCTION RANGE -Matt Black</t>
  </si>
  <si>
    <t>AEL361INSS</t>
  </si>
  <si>
    <t>ELISE 36" INDUCTION RANGE -Stainless Steel</t>
  </si>
  <si>
    <t>AEL361INWHT</t>
  </si>
  <si>
    <t>ELISE 36" INDUCTION RANGE -White</t>
  </si>
  <si>
    <t>AEL361ININD</t>
  </si>
  <si>
    <t>ELISE 36" INDUCTION RANGE -Indigo</t>
  </si>
  <si>
    <t>AEL361INCWG</t>
  </si>
  <si>
    <t>ELISE 36" INDUCTION RANGE -Cornwall Green</t>
  </si>
  <si>
    <t>ELISE 36" INDUCTION RANGES - Soho Colours</t>
  </si>
  <si>
    <t>AEL361INSLT</t>
  </si>
  <si>
    <t>ELISE 36" INDUCTION RANGE - SLATE</t>
  </si>
  <si>
    <t>AEL361INSTB</t>
  </si>
  <si>
    <t>ELISE 36" INDUCTION RANGE - STONE BLUE</t>
  </si>
  <si>
    <t>AEL361INMG</t>
  </si>
  <si>
    <t>ELISE 36" INDUCTION RANGE - MINERAL GREEN</t>
  </si>
  <si>
    <t>AEL361INCBB</t>
  </si>
  <si>
    <t>ELISE 36" INDUCTION RANGE - CARNABY BLUE</t>
  </si>
  <si>
    <t>AEL361INFWN</t>
  </si>
  <si>
    <t>ELISE 36" INDUCTION RANGE - FAWN</t>
  </si>
  <si>
    <t>AEL361INPCR</t>
  </si>
  <si>
    <t>ELISE 36" INDUCTION RANGE - PICCADILLY RED</t>
  </si>
  <si>
    <t>AEL361INSAL</t>
  </si>
  <si>
    <t>ELISE 36" INDUCTION RANGE - SALCOMBE BLUE</t>
  </si>
  <si>
    <t>AEL361INCNB</t>
  </si>
  <si>
    <t>ELISE 36" INDUCTION RANGE - CRANBERRY</t>
  </si>
  <si>
    <t>ELISE 36" INDUCTION RANGES - Classic Colours with Antique Brass</t>
  </si>
  <si>
    <t>AEL361INABBLK</t>
  </si>
  <si>
    <t>ELISE 36" INDUCTION RANGE - Gloss Black w/Brass Accents</t>
  </si>
  <si>
    <t>AEL361INABWHT</t>
  </si>
  <si>
    <t>ELISE 36" INDUCTION RANGE - White w/Brass Accents</t>
  </si>
  <si>
    <t>AEL361INABSS</t>
  </si>
  <si>
    <t>ELISE 36" INDUCTION RANGE - Stainless Steel w/Brass Accents</t>
  </si>
  <si>
    <t>AEL361INABMBL</t>
  </si>
  <si>
    <t>ELISE 36" INDUCTION RANGE - Matt Black w/Brass Accents</t>
  </si>
  <si>
    <t>AEL361INABIND</t>
  </si>
  <si>
    <t>ELISE 36" INDUCTION RANGE -Indigo w/Brass Accents</t>
  </si>
  <si>
    <t>AEL361INABCWG</t>
  </si>
  <si>
    <t>ELISE 36" INDUCTION RANGE -Cornwall Green w/Brass Accents</t>
  </si>
  <si>
    <t>ELISE 36" INDUCTION RANGES - Soho Colours with Antique Brass</t>
  </si>
  <si>
    <t>AEL361INABSLT</t>
  </si>
  <si>
    <t>ELISE 36" INDUCTION RANGE -Slate w/Brass Accents</t>
  </si>
  <si>
    <t>AEL361INABSTB</t>
  </si>
  <si>
    <t>ELISE 36" INDUCTION RANGE -Stone Blue w/Brass Accents</t>
  </si>
  <si>
    <t>AEL361INABMG</t>
  </si>
  <si>
    <t>ELISE 36" INDUCTION RANGE -Mineral Green w/Brass Accents</t>
  </si>
  <si>
    <t>AEL361INABCBB</t>
  </si>
  <si>
    <t>ELISE 36" INDUCTION RANGE -Carnaby Blue w/Brass Accents</t>
  </si>
  <si>
    <t>AEL361INABFWN</t>
  </si>
  <si>
    <t>ELISE 36" INDUCTION RANGE -Fawn w/Brass Accents</t>
  </si>
  <si>
    <t>AEL361INABPCR</t>
  </si>
  <si>
    <t>ELISE 36" INDUCTION RANGE -Piccadilly Red w/Brass Accents</t>
  </si>
  <si>
    <t>AEL361INABSAL</t>
  </si>
  <si>
    <t>ELISE 36" INDUCTION RANGE -Salcombe Blue w/Brass Accents</t>
  </si>
  <si>
    <t>AEL361INABCNB</t>
  </si>
  <si>
    <t>ELISE 36" INDUCTION RANGE -Cranberry w/Brass Accents</t>
  </si>
  <si>
    <t>ELISE 48" DUAL FUEL RANGES - Classic Colours</t>
  </si>
  <si>
    <t>AEL481DFBLK</t>
  </si>
  <si>
    <t>ELISE 48" DUAL FUEL RANGE - Gloss Black</t>
  </si>
  <si>
    <t>AEL481DFMBL</t>
  </si>
  <si>
    <t>ELISE 48" DUAL FUEL RANGE - Matt Black</t>
  </si>
  <si>
    <t>AEL481DFSS</t>
  </si>
  <si>
    <t>ELISE 48" DUAL FUEL RANGE -Stainless Steel</t>
  </si>
  <si>
    <t>AEL481DFWHT</t>
  </si>
  <si>
    <t>ELISE 48" DUAL FUEL RANGE - White</t>
  </si>
  <si>
    <t>AEL481DFIND</t>
  </si>
  <si>
    <t>ELISE 48" DUAL FUEL RANGE - Indigo</t>
  </si>
  <si>
    <t>AEL481DFCWG</t>
  </si>
  <si>
    <t>ELISE 48" DUAL FUEL RANGE - Cornwall Green</t>
  </si>
  <si>
    <t>ELISE 48" DUAL FUEL RANGES - Soho Colours</t>
  </si>
  <si>
    <t>AEL481DFSLT</t>
  </si>
  <si>
    <t>ELISE 48" Dual Fuel RANGE - SLATE</t>
  </si>
  <si>
    <t>AEL481DFSTB</t>
  </si>
  <si>
    <t>ELISE 48" Dual Fuel RANGE - STONE BLUE</t>
  </si>
  <si>
    <t>AEL481DFMG</t>
  </si>
  <si>
    <t>ELISE 48" Dual Fuel RANGE - MINERAL GREEN</t>
  </si>
  <si>
    <t>AEL481DFCBB</t>
  </si>
  <si>
    <t>ELISE 48" Dual Fuel RANGE - CARNABY BLUE</t>
  </si>
  <si>
    <t>AEL481DFFWN</t>
  </si>
  <si>
    <t>ELISE 48" Dual Fuel RANGE - FAWN</t>
  </si>
  <si>
    <t>AEL481DFPCR</t>
  </si>
  <si>
    <t>ELISE 48" Dual Fuel RANGE - PICCADILLY RED</t>
  </si>
  <si>
    <t>AEL481DFSAL</t>
  </si>
  <si>
    <t>ELISE 48" Dual Fuel RANGE - SALCOMBE BLUE</t>
  </si>
  <si>
    <t>AEL481DFCNB</t>
  </si>
  <si>
    <t>ELISE 48" Dual Fuel RANGE - CRANBERRY</t>
  </si>
  <si>
    <t>ELISE 48" DUAL FUEL RANGES - Classic Colours with Antique Brass</t>
  </si>
  <si>
    <t>AEL481DFABBLK</t>
  </si>
  <si>
    <t>ELISE 48" DUAL FUEL RANGE - Gloss Black w/Brass Accents</t>
  </si>
  <si>
    <t>AEL481DFABWHT</t>
  </si>
  <si>
    <t>ELISE 48" DUAL FUEL RANGE - White w/Brass Accents</t>
  </si>
  <si>
    <t>AEL481DFABSS</t>
  </si>
  <si>
    <t>ELISE 48" DUAL FUEL RANGE - Stainless Steel w/Brass Accents</t>
  </si>
  <si>
    <t>AEL481DFABMBL</t>
  </si>
  <si>
    <t>ELISE 48" DUAL FUEL RANGE - Matt Black w/Brass Accents</t>
  </si>
  <si>
    <t>AEL481DFABIND</t>
  </si>
  <si>
    <t>ELISE 48" DUAL FUEL RANGE -Indigo w/Brass Accents</t>
  </si>
  <si>
    <t>AEL481DFABCWG</t>
  </si>
  <si>
    <t>ELISE 48" DUAL FUEL RANGE -Cornwall Green w/Brass Accents</t>
  </si>
  <si>
    <t>ELISE 48" DUAL FUEL RANGES - Soho Colours with Antique Brass</t>
  </si>
  <si>
    <t>AEL481DFABSLT</t>
  </si>
  <si>
    <t>ELISE 48" DUAL FUEL RANGE -Slate w/Brass Accents</t>
  </si>
  <si>
    <t>AEL481DFABSTB</t>
  </si>
  <si>
    <t>ELISE 48" DUAL FUEL RANGE -Stone Blue w/Brass Accents</t>
  </si>
  <si>
    <t>AEL481DFABMG</t>
  </si>
  <si>
    <t>ELISE 48" DUAL FUEL RANGE -Mineral Green w/Brass Accents</t>
  </si>
  <si>
    <t>AEL481DFABCBB</t>
  </si>
  <si>
    <t>ELISE 48" DUAL FUEL RANGE -Carnaby Blue w/Brass Accents</t>
  </si>
  <si>
    <t>AEL481DFABFWN</t>
  </si>
  <si>
    <t>ELISE 48" DUAL FUEL RANGE -Fawn w/Brass Accents</t>
  </si>
  <si>
    <t>AEL481DFABPCR</t>
  </si>
  <si>
    <t>ELISE 48" DUAL FUEL RANGE -Piccadilly Red w/Brass Accents</t>
  </si>
  <si>
    <t>AEL481DFABSAL</t>
  </si>
  <si>
    <t>ELISE 48" DUAL FUEL RANGE -Salcombe Blue w/Brass Accents</t>
  </si>
  <si>
    <t>AEL481DFABCNB</t>
  </si>
  <si>
    <t>ELISE 48" DUAL FUEL RANGE -Cranberry w/Brass Accents</t>
  </si>
  <si>
    <t>ELISE 48" INDUCTION RANGES - Classic Colours</t>
  </si>
  <si>
    <t>AEL481INBLK</t>
  </si>
  <si>
    <t>ELISE 48" INDUCTION RANGE - Gloss Black</t>
  </si>
  <si>
    <t>AEL481INMBL</t>
  </si>
  <si>
    <t>ELISE 48" INDUCTION RANGE - Matt Black</t>
  </si>
  <si>
    <t>AEL481INSS</t>
  </si>
  <si>
    <t>ELISE 48" INDUCTION RANGE -Stainless Steel</t>
  </si>
  <si>
    <t>AEL481INWHT</t>
  </si>
  <si>
    <t>ELISE 48" INDUCTION RANGE - White</t>
  </si>
  <si>
    <t>AEL481ININD</t>
  </si>
  <si>
    <t>ELISE 48" INDUCTION RANGE - Indigo</t>
  </si>
  <si>
    <t>AEL481INCWG</t>
  </si>
  <si>
    <t>ELISE 48" INDUCTION RANGE - Cornwall Green</t>
  </si>
  <si>
    <t>ELISE 48" INDUCTION RANGES - Soho Colours</t>
  </si>
  <si>
    <t>AEL481INSLT</t>
  </si>
  <si>
    <t>ELISE 48" INDUCTION RANGE - SLATE</t>
  </si>
  <si>
    <t>AEL481INSTB</t>
  </si>
  <si>
    <t>ELISE 48" INDUCTION RANGE - STONE BLUE</t>
  </si>
  <si>
    <t>AEL481INMG</t>
  </si>
  <si>
    <t>ELISE 48" INDUCTION RANGE - MINERAL GREEN</t>
  </si>
  <si>
    <t>AEL481INCBB</t>
  </si>
  <si>
    <t>ELISE 48" INDUCTION RANGE - CARNABY BLUE</t>
  </si>
  <si>
    <t>AEL481INFWN</t>
  </si>
  <si>
    <t>ELISE 48" INDUCTION RANGE - FAWN</t>
  </si>
  <si>
    <t>AEL481INPCR</t>
  </si>
  <si>
    <t>ELISE 48" INDUCTION RANGE - PICCADILLY RED</t>
  </si>
  <si>
    <t>AEL481INSAL</t>
  </si>
  <si>
    <t>ELISE 48" INDUCTION RANGE - SALCOMBE BLUE</t>
  </si>
  <si>
    <t>AEL481INCNB</t>
  </si>
  <si>
    <t>ELISE 48" INDUCTION RANGE - CRANBERRY</t>
  </si>
  <si>
    <t>ELISE 48" INDUCTION RANGES - Classic Colours with Antique Brass</t>
  </si>
  <si>
    <t>AEL481INABBLK</t>
  </si>
  <si>
    <t>ELISE 48" INDUCTION RANGE - Gloss Black w/Brass Accents</t>
  </si>
  <si>
    <t>AEL481INABWHT</t>
  </si>
  <si>
    <t>ELISE 48" INDUCTION RANGE - White w/Brass Accents</t>
  </si>
  <si>
    <t>AEL481INABSS</t>
  </si>
  <si>
    <t>ELISE 48" INDUCTION RANGE - Stainless Steel w/Brass Accents</t>
  </si>
  <si>
    <t>AEL481INABMBL</t>
  </si>
  <si>
    <t>ELISE 48" INDUCTION RANGE - Matt Black w/Brass Accents</t>
  </si>
  <si>
    <t>AEL481INABIND</t>
  </si>
  <si>
    <t>ELISE 48" INDUCTION RANGE -Indigo w/Brass Accents</t>
  </si>
  <si>
    <t>AEL481INABCWG</t>
  </si>
  <si>
    <t>ELISE 48" INDUCTION RANGE -Cornwall Green w/Brass Accents</t>
  </si>
  <si>
    <t>ELISE 48" INDUCTION RANGES - Soho Colours with Antique Brass</t>
  </si>
  <si>
    <t>AEL481INABSLT</t>
  </si>
  <si>
    <t>ELISE 48" INDUCTION RANGE -Slate w/Brass Accents</t>
  </si>
  <si>
    <t>AEL481INABSTB</t>
  </si>
  <si>
    <t>ELISE 48" INDUCTION RANGE -Stone Blue w/Brass Accents</t>
  </si>
  <si>
    <t>AEL481INABMG</t>
  </si>
  <si>
    <t>ELISE 48" INDUCTION RANGE -Mineral Green w/Brass Accents</t>
  </si>
  <si>
    <t>AEL481INABCBB</t>
  </si>
  <si>
    <t>ELISE 48" INDUCTION RANGE -Carnaby Blue w/Brass Accents</t>
  </si>
  <si>
    <t>AEL481INABFWN</t>
  </si>
  <si>
    <t>ELISE 48" INDUCTION RANGE -Fawn w/Brass Accents</t>
  </si>
  <si>
    <t>AEL481INABPCR</t>
  </si>
  <si>
    <t>ELISE 48" INDUCTION RANGE -Piccadilly Red w/Brass Accents</t>
  </si>
  <si>
    <t>AEL481INABSAL</t>
  </si>
  <si>
    <t>ELISE 48" INDUCTION RANGE -Salcombe Blue w/Brass Accents</t>
  </si>
  <si>
    <t>AEL481INABCNB</t>
  </si>
  <si>
    <t>ELISE 48" INDUCTION RANGE -Cranberry w/Brass Accents</t>
  </si>
  <si>
    <t>MERCURY 36" DUAL FUEL RANGES - Classic Colours</t>
  </si>
  <si>
    <t>AMC36DF-BLK</t>
  </si>
  <si>
    <t>36" Mercury Dual Fuel Range - Gloss Black</t>
  </si>
  <si>
    <t>AMC36DF-MBL</t>
  </si>
  <si>
    <t>36" Mercury Dual Fuel Range - Matte Black</t>
  </si>
  <si>
    <t>AMC36DF-SS</t>
  </si>
  <si>
    <t>36" Mercury Dual Fuel Range - Stainless Steel</t>
  </si>
  <si>
    <t>AMC36DF-WHT</t>
  </si>
  <si>
    <t>36" Mercury Dual Fuel Range - White</t>
  </si>
  <si>
    <t>AMC36DF-IND</t>
  </si>
  <si>
    <t>36" Mercury Dual Fuel Range - Indigo</t>
  </si>
  <si>
    <t>AMC36DF-CWG</t>
  </si>
  <si>
    <t>36" Mercury Dual Fuel Range - Cornwall Green</t>
  </si>
  <si>
    <t>MERCURY 36" DUAL FUEL RANGES - Soho Colours</t>
  </si>
  <si>
    <t>AMC36DF-SLT</t>
  </si>
  <si>
    <t>36" Mercury Dual Fuel Range - SLATE</t>
  </si>
  <si>
    <t>AMC36DF-STB</t>
  </si>
  <si>
    <t>36" Mercury Dual Fuel Range - STONE BLUE</t>
  </si>
  <si>
    <t>AMC36DF-MG</t>
  </si>
  <si>
    <t>36" Mercury Dual Fuel Range - MINERAL GREEN</t>
  </si>
  <si>
    <t>AMC36DF-CBB</t>
  </si>
  <si>
    <t>36" Mercury Dual Fuel Range - CARNABY BLUE</t>
  </si>
  <si>
    <t>AMC36DF-FWN</t>
  </si>
  <si>
    <t>36" Mercury Dual Fuel Range - FAWN</t>
  </si>
  <si>
    <t>AMC36DF-PCR</t>
  </si>
  <si>
    <t>36" Mercury Dual Fuel Range - PICCADILLY RED</t>
  </si>
  <si>
    <t>AMC36DF-SAL</t>
  </si>
  <si>
    <t>36" Mercury Dual Fuel Range - SALCOMBE BLUE</t>
  </si>
  <si>
    <t>AMC36DF-CNB</t>
  </si>
  <si>
    <t>36" Mercury Dual Fuel Range - CRANBERRY</t>
  </si>
  <si>
    <t>MERCURY 36" INDUCTION RANGES - Classic Colours</t>
  </si>
  <si>
    <t>AMC36IN-BLK</t>
  </si>
  <si>
    <t>36" Mercury Induction Range - Gloss Black</t>
  </si>
  <si>
    <t>AMC36IN-MBL</t>
  </si>
  <si>
    <t>36" Mercury Induction Range - Matt Black</t>
  </si>
  <si>
    <t>AMC36IN-SS</t>
  </si>
  <si>
    <t>36" Mercury Induction Range - Stainless</t>
  </si>
  <si>
    <t>AMC36IN-WHT</t>
  </si>
  <si>
    <t>36" Mercury Induction Range - White</t>
  </si>
  <si>
    <t>AMC36IN-IND</t>
  </si>
  <si>
    <t>36" Mercury Induction Range - Indigo</t>
  </si>
  <si>
    <t>AMC36IN-CWG</t>
  </si>
  <si>
    <t>36" Mercury Induction Range - Cornwall Green</t>
  </si>
  <si>
    <t>MERCURY 36" INDUCTION RANGES - Soho Colours</t>
  </si>
  <si>
    <t>AMC36IN-SLT</t>
  </si>
  <si>
    <t>36" Mercury Induction Range - SLATE</t>
  </si>
  <si>
    <t>AMC36IN-STB</t>
  </si>
  <si>
    <t>36" Mercury Induction Range - STONE BLUE</t>
  </si>
  <si>
    <t>AMC36IN-MG</t>
  </si>
  <si>
    <t>36" Mercury Induction Range - MINERAL GREEN</t>
  </si>
  <si>
    <t>AMC36IN-CBB</t>
  </si>
  <si>
    <t>36" Mercury Induction Range - CARNABY BLUE</t>
  </si>
  <si>
    <t>AMC36IN-FWN</t>
  </si>
  <si>
    <t>36" Mercury Induction Range - FAWN</t>
  </si>
  <si>
    <t>AMC36IN-PCR</t>
  </si>
  <si>
    <t>36" Mercury Induction Range - PICCADILLY RED</t>
  </si>
  <si>
    <t>AMC36IN-SAL</t>
  </si>
  <si>
    <t>36" Mercury Induction Range - SALCOMBE BLUE</t>
  </si>
  <si>
    <t>AMC36IN-CNB</t>
  </si>
  <si>
    <t>36" Mercury Induction Range - CRANBERRY</t>
  </si>
  <si>
    <t>MERCURY 48" DUAL FUEL RANGES - Classic Colours</t>
  </si>
  <si>
    <t>AMC48DF-BLK</t>
  </si>
  <si>
    <t>48" Mercury Dual Fuel 3-Oven - Gloss Black</t>
  </si>
  <si>
    <t>AMC48DF-MBL</t>
  </si>
  <si>
    <t>48" Mercury Dual Fuel 3-Oven - Matte Black</t>
  </si>
  <si>
    <t>AMC48DF-SS</t>
  </si>
  <si>
    <t>48" Mercury Dual Fuel 3-Oven - Stainless Steel</t>
  </si>
  <si>
    <t>768388076009</t>
  </si>
  <si>
    <t>AMC48DF-WHT</t>
  </si>
  <si>
    <t>48" Mercury Dual Fuel 3-Oven - White</t>
  </si>
  <si>
    <t>AMC48DF-IND</t>
  </si>
  <si>
    <t>48" Mercury Dual Fuel 3-Oven - Indigo</t>
  </si>
  <si>
    <t>MERCURY 48" DUAL FUEL RANGES - Soho Colours</t>
  </si>
  <si>
    <t>AMC48DF-CWG</t>
  </si>
  <si>
    <t>48" Mercury Dual Fuel 3-Oven - Cornwall Green</t>
  </si>
  <si>
    <t>AMC48DF-SLT</t>
  </si>
  <si>
    <t>48" Mercury Dual Fuel Range - SLATE</t>
  </si>
  <si>
    <t>AMC48DF-STB</t>
  </si>
  <si>
    <t>48" Mercury Dual Fuel Range - STONE BLUE</t>
  </si>
  <si>
    <t>AMC48DF-MG</t>
  </si>
  <si>
    <t>48" Mercury Dual Fuel Range - MINERAL GREEN</t>
  </si>
  <si>
    <t>AMC48DF-CBB</t>
  </si>
  <si>
    <t>48" Mercury Dual Fuel Range - CARNABY BLUE</t>
  </si>
  <si>
    <t>AMC48DF-FWN</t>
  </si>
  <si>
    <t>48" Mercury Dual Fuel Range - FAWN</t>
  </si>
  <si>
    <t>AMC48DF-PCR</t>
  </si>
  <si>
    <t>48" Mercury Dual Fuel Range - PICCADILLY RED</t>
  </si>
  <si>
    <t>AMC48DF-SAL</t>
  </si>
  <si>
    <t>48" Mercury Dual Fuel Range - SALCOMBE BLUE</t>
  </si>
  <si>
    <t>AMC48DF-CNB</t>
  </si>
  <si>
    <t>48" Mercury Dual Fuel Range - CRANBERRY</t>
  </si>
  <si>
    <t>MERCURY 48" INDUCTION RANGES - Classic Colours</t>
  </si>
  <si>
    <t>AMC48IN-BLK</t>
  </si>
  <si>
    <t>48" Mercury Induction 3-Oven Range - Gloss Black</t>
  </si>
  <si>
    <t>AMC48IN-MBL</t>
  </si>
  <si>
    <t>48" Mercury Induction 3-Oven Range - Matt Black</t>
  </si>
  <si>
    <t>AMC48IN-SS</t>
  </si>
  <si>
    <t>48" Mercury Induction 3-Oven Range - Stainless Steel</t>
  </si>
  <si>
    <t>768388076054</t>
  </si>
  <si>
    <t>AMC48IN-WHT</t>
  </si>
  <si>
    <t>48" Mercury Induction 3-Oven Range - White</t>
  </si>
  <si>
    <t>AMC48IN-IND</t>
  </si>
  <si>
    <t>48" Mercury Induction 3-Oven - Indigo</t>
  </si>
  <si>
    <t>AMC48IN-CWG</t>
  </si>
  <si>
    <t>48" Mercury Induction 3-Oven - Cornwall Green</t>
  </si>
  <si>
    <t>MERCURY 48" INDUCTION RANGES - Soho Colours</t>
  </si>
  <si>
    <t>AMC48IN-SLT</t>
  </si>
  <si>
    <t>48" Mercury Induction Range - SLATE</t>
  </si>
  <si>
    <t>AMC48IN-STB</t>
  </si>
  <si>
    <t>48" Mercury Induction Range - STONE BLUE</t>
  </si>
  <si>
    <t>AMC48IN-MG</t>
  </si>
  <si>
    <t>48" Mercury Induction Range - MINERAL GREEN</t>
  </si>
  <si>
    <t>AMC48IN-CBB</t>
  </si>
  <si>
    <t>48" Mercury Induction Range - CARNABY BLUE</t>
  </si>
  <si>
    <t>AMC48IN-FWN</t>
  </si>
  <si>
    <t>48" Mercury Induction Range - FAWN</t>
  </si>
  <si>
    <t>AMC48IN-PCR</t>
  </si>
  <si>
    <t>48" Mercury Induction Range - PICCADILLY RED</t>
  </si>
  <si>
    <t>AMC48IN-SAL</t>
  </si>
  <si>
    <t>48" Mercury Induction Range - SALCOMBE BLUE</t>
  </si>
  <si>
    <t>AMC48IN-CNB</t>
  </si>
  <si>
    <t>48" Mercury Induction Range - CRANBERRY</t>
  </si>
  <si>
    <t>DECORATIVE KNOBS</t>
  </si>
  <si>
    <t>P072918BBR</t>
  </si>
  <si>
    <t>ELISE 36 7-KNOB PACK-BRUSHED BRASS</t>
  </si>
  <si>
    <t>P072920PBR</t>
  </si>
  <si>
    <t>ELISE 36 7-KNOB PACK-POLISHED BRASS</t>
  </si>
  <si>
    <t>P072922PCH</t>
  </si>
  <si>
    <t>ELISE 36 7-KNOB PACK-POLISHED CHROME</t>
  </si>
  <si>
    <t>P072924PCP</t>
  </si>
  <si>
    <t>ELISE 36 7-KNOB PACK-POLISHED COPPER</t>
  </si>
  <si>
    <t>P072926BBR</t>
  </si>
  <si>
    <t>ELISE 48 9-KNOB PACK-BRUSHED BRASS</t>
  </si>
  <si>
    <t>P072927PBR</t>
  </si>
  <si>
    <t>ELISE 48 9-KNOB PACK-POLISHED BRASS</t>
  </si>
  <si>
    <t>P072928PCH</t>
  </si>
  <si>
    <t>ELISE 48 9-KNOB PACK-POLISHED CHROME</t>
  </si>
  <si>
    <t>P072929PCP</t>
  </si>
  <si>
    <t>ELISE 48 9-KNOB PACK-POLISHED COPPER</t>
  </si>
  <si>
    <t>P072929BLK</t>
  </si>
  <si>
    <t xml:space="preserve">ELISE 36 7.0 KNOB PACK - BLACK </t>
  </si>
  <si>
    <t>P076077BLK</t>
  </si>
  <si>
    <t>ELISE 48 9.0 KNOB PACK - BLACK</t>
  </si>
  <si>
    <t>P072927BLK</t>
  </si>
  <si>
    <t xml:space="preserve">MERCURY 36 7.0 KNOB PACK - BLACK </t>
  </si>
  <si>
    <t>P076086BLK</t>
  </si>
  <si>
    <t xml:space="preserve">MERCURY 48 9.0 KNOB PACK - BLACK </t>
  </si>
  <si>
    <t>AGA HOOD COLLECTION</t>
  </si>
  <si>
    <t>AH3630EUC-SS-BN</t>
  </si>
  <si>
    <t>Euclid 36 x 30 Hood 600 CFM_Stainless Steel_BN Trim</t>
  </si>
  <si>
    <t>AH3630EUC-WHT-BN</t>
  </si>
  <si>
    <t>Euclid 36 x 30 Hood 600 CFM_White_BN Trim</t>
  </si>
  <si>
    <t>AH3630EUC-BLK-BN</t>
  </si>
  <si>
    <t>Euclid 36 x 30 Hood 600 CFM_Gloss Black_BN Trim</t>
  </si>
  <si>
    <t>AH3630EUC-IND-BN</t>
  </si>
  <si>
    <t>Euclid 36 x 30 Hood 600 CFM_Indigo_BN Trim</t>
  </si>
  <si>
    <t>AH3630EUC-CWG-BN</t>
  </si>
  <si>
    <t>Euclid 36 x 30 Hood 600 CFM_Cornwall Green_BN Trim</t>
  </si>
  <si>
    <t>AH3630EUC-MBL-BN</t>
  </si>
  <si>
    <t>Euclid 36 x 30 Hood 600 CFM_Matte Black_BN Trim</t>
  </si>
  <si>
    <t>AH3630EUC-SLT-BN</t>
  </si>
  <si>
    <t>Euclid 36 x 30 Hood 600 CFM_Slate_BN Trim</t>
  </si>
  <si>
    <t>AH3630EUC-STB-BN</t>
  </si>
  <si>
    <t>Euclid 36 x 30 Hood 600 CFM_Stone Blue_BN Trim</t>
  </si>
  <si>
    <t>AH3630EUC-MG-BN</t>
  </si>
  <si>
    <t>Euclid 36 x 30 Hood 600 CFM_Mineral Green_BN Trim</t>
  </si>
  <si>
    <t>AH3630EUC-FWN-BN</t>
  </si>
  <si>
    <t>Euclid 36 x 30 Hood 600 CFM_Fawn_BN Trim</t>
  </si>
  <si>
    <t>AH3630EUC-PCR-BN</t>
  </si>
  <si>
    <t>Euclid 36 x 30 Hood 600 CFM_Piccadilly Red_BN Trim</t>
  </si>
  <si>
    <t>AH3630EUC-SAL-BN</t>
  </si>
  <si>
    <t>Euclid 36 x 30 Hood 600 CFM_Salcombe Blue_BN Trim</t>
  </si>
  <si>
    <t>AH3630EUC-CNB-BN</t>
  </si>
  <si>
    <t>Euclid 36 x 30 Hood 600 CFM_Cranberry_BN Trim</t>
  </si>
  <si>
    <t>AH3630EUC-CBB-BN</t>
  </si>
  <si>
    <t>Euclid 36 x 30 Hood 600 CFM_Carnaby Blue_BN Trim</t>
  </si>
  <si>
    <t>AH3630EUC-SS-PC</t>
  </si>
  <si>
    <t>Euclid 36 x 30 Hood 600 CFM_Stainless Steel_PC Trim</t>
  </si>
  <si>
    <t>AH3630EUC-WHT-PC</t>
  </si>
  <si>
    <t>Euclid 36 x 30 Hood 600 CFM_White_PC Trim</t>
  </si>
  <si>
    <t>AH3630EUC-BLK-PC</t>
  </si>
  <si>
    <t>Euclid 36 x 30 Hood 600 CFM_Gloss Black_PC Trim</t>
  </si>
  <si>
    <t>AH3630EUC-IND-PC</t>
  </si>
  <si>
    <t>Euclid 36 x 30 Hood 600 CFM_Indigo_PC Trim</t>
  </si>
  <si>
    <t>AH3630EUC-CWG-PC</t>
  </si>
  <si>
    <t>Euclid 36 x 30 Hood 600 CFM_Cornwall Green_PC Trim</t>
  </si>
  <si>
    <t>AH3630EUC-MBL-PC</t>
  </si>
  <si>
    <t>Euclid 36 x 30 Hood 600 CFM_Matte Black_PC Trim</t>
  </si>
  <si>
    <t>AH3630EUC-SLT-PC</t>
  </si>
  <si>
    <t>Euclid 36 x 30 Hood 600 CFM_Slate_PC Trim</t>
  </si>
  <si>
    <t>AH3630EUC-STB-PC</t>
  </si>
  <si>
    <t>Euclid 36 x 30 Hood 600 CFM_Stone Blue_PC Trim</t>
  </si>
  <si>
    <t>AH3630EUC-MG-PC</t>
  </si>
  <si>
    <t>Euclid 36 x 30 Hood 600 CFM_Mineral Green_PC Trim</t>
  </si>
  <si>
    <t>AH3630EUC-FWN-PC</t>
  </si>
  <si>
    <t>Euclid 36 x 30 Hood 600 CFM_Fawn_PC Trim</t>
  </si>
  <si>
    <t>AH3630EUC-PCR-PC</t>
  </si>
  <si>
    <t>Euclid 36 x 30 Hood 600 CFM_Piccadilly Red_PC Trim</t>
  </si>
  <si>
    <t>AH3630EUC-SAL-PC</t>
  </si>
  <si>
    <t>Euclid 36 x 30 Hood 600 CFM_Salcombe Blue_PC Trim</t>
  </si>
  <si>
    <t>AH3630EUC-CNB-PC</t>
  </si>
  <si>
    <t>Euclid 36 x 30 Hood 600 CFM_Cranberry_PC Trim</t>
  </si>
  <si>
    <t>AH3630EUC-CBB-PC</t>
  </si>
  <si>
    <t>Euclid 36 x 30 Hood 600 CFM_Carnaby Blue_PC Trim</t>
  </si>
  <si>
    <t>AH3630EUC-SS-BB</t>
  </si>
  <si>
    <t>Euclid 36 x 30 Hood 600 CFM_Stainless Steel_BB trim</t>
  </si>
  <si>
    <t>AH3630EUC-WHT-BB</t>
  </si>
  <si>
    <t>Euclid 36 x 30 Hood 600 CFM_White_BB trim</t>
  </si>
  <si>
    <t>AH3630EUC-BLK-BB</t>
  </si>
  <si>
    <t>Euclid 36 x 30 Hood 600 CFM_Gloss Black_BB trim</t>
  </si>
  <si>
    <t>AH3630EUC-IND-BB</t>
  </si>
  <si>
    <t>Euclid 36 x 30 Hood 600 CFM_Indigo_BB trim</t>
  </si>
  <si>
    <t>AH3630EUC-CWG-BB</t>
  </si>
  <si>
    <t>Euclid 36 x 30 Hood 600 CFM_Cornwall Green_BB trim</t>
  </si>
  <si>
    <t>AH3630EUC-MBL-BB</t>
  </si>
  <si>
    <t>Euclid 36 x 30 Hood 600 CFM_Matte Black_BB trim</t>
  </si>
  <si>
    <t>AH3630EUC-SLT-BB</t>
  </si>
  <si>
    <t>Euclid 36 x 30 Hood 600 CFM_Slate_BB trim</t>
  </si>
  <si>
    <t>AH3630EUC-STB-BB</t>
  </si>
  <si>
    <t>Euclid 36 x 30 Hood 600 CFM_Stone Blue_BB trim</t>
  </si>
  <si>
    <t>AH3630EUC-MG-BB</t>
  </si>
  <si>
    <t>Euclid 36 x 30 Hood 600 CFM_Mineral Green_BB trim</t>
  </si>
  <si>
    <t>AH3630EUC-FWN-BB</t>
  </si>
  <si>
    <t>Euclid 36 x 30 Hood 600 CFM_Fawn_BB trim</t>
  </si>
  <si>
    <t>AH3630EUC-PCR-BB</t>
  </si>
  <si>
    <t>Euclid 36 x 30 Hood 600 CFM_Piccadilly Red_BB trim</t>
  </si>
  <si>
    <t>AH3630EUC-SAL-BB</t>
  </si>
  <si>
    <t>Euclid 36 x 30 Hood 600 CFM_Salcombe Blue_BB trim</t>
  </si>
  <si>
    <t>AH3630EUC-CNB-BB</t>
  </si>
  <si>
    <t>Euclid 36 x 30 Hood 600 CFM_Cranberry_BB trim</t>
  </si>
  <si>
    <t>AH3630EUC-CBB-BB</t>
  </si>
  <si>
    <t>Euclid 36 x 30 Hood 600 CFM_Carnaby Blue_BB trim</t>
  </si>
  <si>
    <t>AH3630EUC-SS-AB</t>
  </si>
  <si>
    <t>Euclid 36 x 30 Hood 600 CFM_Stainless Steel_AB trim</t>
  </si>
  <si>
    <t>AH3630EUC-WHT-AB</t>
  </si>
  <si>
    <t>Euclid 36 x 30 Hood 600 CFM_White_AB trim</t>
  </si>
  <si>
    <t>AH3630EUC-BLK-AB</t>
  </si>
  <si>
    <t>Euclid 36 x 30 Hood 600 CFM_Gloss Black_AB trim</t>
  </si>
  <si>
    <t>AH3630EUC-IND-AB</t>
  </si>
  <si>
    <t>Euclid 36 x 30 Hood 600 CFM_Indigo_AB trim</t>
  </si>
  <si>
    <t>AH3630EUC-CWG-AB</t>
  </si>
  <si>
    <t>Euclid 36 x 30 Hood 600 CFM_Cornwall Green_AB trim</t>
  </si>
  <si>
    <t>AH3630EUC-MBL-AB</t>
  </si>
  <si>
    <t>Euclid 36 x 30 Hood 600 CFM_Matte Black_AB trim</t>
  </si>
  <si>
    <t>AH3630EUC-SLT-AB</t>
  </si>
  <si>
    <t>Euclid 36 x 30 Hood 600 CFM_Slate_AB trim</t>
  </si>
  <si>
    <t>AH3630EUC-STB-AB</t>
  </si>
  <si>
    <t>Euclid 36 x 30 Hood 600 CFM_Stone Blue_AB trim</t>
  </si>
  <si>
    <t>AH3630EUC-MG-AB</t>
  </si>
  <si>
    <t>Euclid 36 x 30 Hood 600 CFM_Mineral Green_AB trim</t>
  </si>
  <si>
    <t>AH3630EUC-FWN-AB</t>
  </si>
  <si>
    <t>Euclid 36 x 30 Hood 600 CFM_Fawn_AB trim</t>
  </si>
  <si>
    <t>AH3630EUC-PCR-AB</t>
  </si>
  <si>
    <t>Euclid 36 x 30 Hood 600 CFM_Piccadilly Red_AB trim</t>
  </si>
  <si>
    <t>AH3630EUC-SAL-AB</t>
  </si>
  <si>
    <t>Euclid 36 x 30 Hood 600 CFM_Salcombe Blue_AB trim</t>
  </si>
  <si>
    <t>AH3630EUC-CNB-AB</t>
  </si>
  <si>
    <t>Euclid 36 x 30 Hood 600 CFM_Cranberry_AB trim</t>
  </si>
  <si>
    <t>AH3630EUC-CBB-AB</t>
  </si>
  <si>
    <t>Euclid 36 x 30 Hood 600 CFM_Carnaby Blue_AB trim</t>
  </si>
  <si>
    <t>AH3630EUC-SS-PB</t>
  </si>
  <si>
    <t>Euclid 36 x 30 Hood 600 CFM_Stainless Steel_PB trim</t>
  </si>
  <si>
    <t>AH3630EUC-WHT-PB</t>
  </si>
  <si>
    <t>Euclid 36 x 30 Hood 600 CFM_White_PB trim</t>
  </si>
  <si>
    <t>AH3630EUC-BLK-PB</t>
  </si>
  <si>
    <t>Euclid 36 x 30 Hood 600 CFM_Gloss Black_PB trim</t>
  </si>
  <si>
    <t>AH3630EUC-IND-PB</t>
  </si>
  <si>
    <t>Euclid 36 x 30 Hood 600 CFM_Indigo_PB trim</t>
  </si>
  <si>
    <t>AH3630EUC-CWG-PB</t>
  </si>
  <si>
    <t>Euclid 36 x 30 Hood 600 CFM_Cornwall Green_PB trim</t>
  </si>
  <si>
    <t>AH3630EUC-MBL-PB</t>
  </si>
  <si>
    <t>Euclid 36 x 30 Hood 600 CFM_Matte Black_PB trim</t>
  </si>
  <si>
    <t>AH3630EUC-SLT-PB</t>
  </si>
  <si>
    <t>Euclid 36 x 30 Hood 600 CFM_Slate_PB trim</t>
  </si>
  <si>
    <t>AH3630EUC-STB-PB</t>
  </si>
  <si>
    <t>Euclid 36 x 30 Hood 600 CFM_Stone Blue_PB trim</t>
  </si>
  <si>
    <t>AH3630EUC-MG-PB</t>
  </si>
  <si>
    <t>Euclid 36 x 30 Hood 600 CFM_Mineral Green_PB trim</t>
  </si>
  <si>
    <t>AH3630EUC-FWN-PB</t>
  </si>
  <si>
    <t>Euclid 36 x 30 Hood 600 CFM_Fawn_PB trim</t>
  </si>
  <si>
    <t>AH3630EUC-PCR-PB</t>
  </si>
  <si>
    <t>Euclid 36 x 30 Hood 600 CFM_Piccadilly Red_PB trim</t>
  </si>
  <si>
    <t>AH3630EUC-SAL-PB</t>
  </si>
  <si>
    <t>Euclid 36 x 30 Hood 600 CFM_Salcombe Blue_PB trim</t>
  </si>
  <si>
    <t>AH3630EUC-CNB-PB</t>
  </si>
  <si>
    <t>Euclid 36 x 30 Hood 600 CFM_Cranberry_PB trim</t>
  </si>
  <si>
    <t>AH3630EUC-CBB-PB</t>
  </si>
  <si>
    <t>Euclid 36 x 30 Hood 600 CFM_Carnaby Blue_PB trim</t>
  </si>
  <si>
    <t>ADC241212-SS</t>
  </si>
  <si>
    <t>24 x 12 x 12 Duct Cover for Euclid 36 hood_ Stainless Steel</t>
  </si>
  <si>
    <t>ADC241212-WHT</t>
  </si>
  <si>
    <t>24 x 12 x 12 Duct Cover for Euclid 36 hood_ White</t>
  </si>
  <si>
    <t>ADC241212-BLK</t>
  </si>
  <si>
    <t>24 x 12 x 12 Duct Cover for Euclid 36 hood_ Gloss Black</t>
  </si>
  <si>
    <t>ADC241212-IND</t>
  </si>
  <si>
    <t>24 x 12 x 12 Duct Cover for Euclid 36 hood_ Indigo</t>
  </si>
  <si>
    <t>ADC241212-CWG</t>
  </si>
  <si>
    <t>24 x 12 x 12 Duct Cover for Euclid 36 hood_ Cornwall Green</t>
  </si>
  <si>
    <t>ADC241212-MBL</t>
  </si>
  <si>
    <t>24 x 12 x 12 Duct Cover for Euclid 36 hood_ Matte Black</t>
  </si>
  <si>
    <t>ADC241212-SLT</t>
  </si>
  <si>
    <t>24 x 12 x 12 Duct Cover for Euclid 36 hood_ Slate</t>
  </si>
  <si>
    <t>ADC241212-STB</t>
  </si>
  <si>
    <t>24 x 12 x 12 Duct Cover for Euclid 36 hood_ Stone Blue</t>
  </si>
  <si>
    <t>ADC241212-MG</t>
  </si>
  <si>
    <t>24 x 12 x 12 Duct Cover for Euclid 36 hood_ Mineral Green</t>
  </si>
  <si>
    <t>ADC241212-FWN</t>
  </si>
  <si>
    <t>24 x 12 x 12 Duct Cover for Euclid 36 hood_ Fawn</t>
  </si>
  <si>
    <t>ADC241212-PCR</t>
  </si>
  <si>
    <t>24 x 12 x 12 Duct Cover for Euclid 36 hood_ Piccadilly Red</t>
  </si>
  <si>
    <t>ADC241212-SAL</t>
  </si>
  <si>
    <t>24 x 12 x 12 Duct Cover for Euclid 36 hood_ Salcombe Blue</t>
  </si>
  <si>
    <t>ADC241212-CNB</t>
  </si>
  <si>
    <t>24 x 12 x 12 Duct Cover for Euclid 36 hood_ Cranberry</t>
  </si>
  <si>
    <t>ADC241212-CBB</t>
  </si>
  <si>
    <t>24 x 12 x 12 Duct Cover for Euclid 36 hood_ Carnaby Blue</t>
  </si>
  <si>
    <t>ADC241224-SS</t>
  </si>
  <si>
    <t>24 x 12 x 24 Duct Cover for Euclid 36 hood_Stainless Steel</t>
  </si>
  <si>
    <t>ADC241224-WHT</t>
  </si>
  <si>
    <t>24 x 12 x 24 Duct Cover for Euclid 36 hood_White</t>
  </si>
  <si>
    <t>ADC241224-BLK</t>
  </si>
  <si>
    <t>24 x 12 x 24 Duct Cover for Euclid 36 hood_Gloss Black</t>
  </si>
  <si>
    <t>ADC241224-IND</t>
  </si>
  <si>
    <t>24 x 12 x 24 Duct Cover for Euclid 36 hood_Indigo</t>
  </si>
  <si>
    <t>ADC241224-CWG</t>
  </si>
  <si>
    <t>24 x 12 x 24 Duct Cover for Euclid 36 hood_Cornwall Green</t>
  </si>
  <si>
    <t>ADC241224-MBL</t>
  </si>
  <si>
    <t>24 x 12 x 24 Duct Cover for Euclid 36 hood_Matte Black</t>
  </si>
  <si>
    <t>ADC241224-SLT</t>
  </si>
  <si>
    <t>24 x 12 x 24 Duct Cover for Euclid 36 hood_Slate</t>
  </si>
  <si>
    <t>ADC241224-STB</t>
  </si>
  <si>
    <t>24 x 12 x 24 Duct Cover for Euclid 36 hood_Stone Blue</t>
  </si>
  <si>
    <t>ADC241224-MG</t>
  </si>
  <si>
    <t>24 x 12 x 24 Duct Cover for Euclid 36 hood_Mineral Green</t>
  </si>
  <si>
    <t>ADC241224-FWN</t>
  </si>
  <si>
    <t>24 x 12 x 24 Duct Cover for Euclid 36 hood_Fawn</t>
  </si>
  <si>
    <t>ADC241224-PCR</t>
  </si>
  <si>
    <t>24 x 12 x 24 Duct Cover for Euclid 36 hood_Piccadilly Red</t>
  </si>
  <si>
    <t>ADC241224-SAL</t>
  </si>
  <si>
    <t>24 x 12 x 24 Duct Cover for Euclid 36 hood_Salcombe Blue</t>
  </si>
  <si>
    <t>ADC241224-CNB</t>
  </si>
  <si>
    <t>24 x 12 x 24 Duct Cover for Euclid 36 hood_Cranberry</t>
  </si>
  <si>
    <t>ADC241224-CBB</t>
  </si>
  <si>
    <t>24 x 12 x 48 Duct Cover for Euclid 36 hood_Carnaby Blue</t>
  </si>
  <si>
    <t>ADC241248-SS</t>
  </si>
  <si>
    <t>24 x 12 x 48 Duct Cover for Euclid 36 hood_Stainless Steel</t>
  </si>
  <si>
    <t>ADC241248-WHT</t>
  </si>
  <si>
    <t>24 x 12 x 48 Duct Cover for Euclid 36 hood_White</t>
  </si>
  <si>
    <t>ADC241248-BLK</t>
  </si>
  <si>
    <t>24 x 12 x 48 Duct Cover for Euclid 36 hood_Gloss Black</t>
  </si>
  <si>
    <t>ADC241248-IND</t>
  </si>
  <si>
    <t>24 x 12 x 48 Duct Cover for Euclid 36 hood_Indigo</t>
  </si>
  <si>
    <t>ADC241248-CWG</t>
  </si>
  <si>
    <t>24 x 12 x 48 Duct Cover for Euclid 36 hood_Cornwall Green</t>
  </si>
  <si>
    <t>ADC241248-MBL</t>
  </si>
  <si>
    <t>24 x 12 x 48 Duct Cover for Euclid 36 hood_Matte Black</t>
  </si>
  <si>
    <t>ADC241248-SLT</t>
  </si>
  <si>
    <t>24 x 12 x 48 Duct Cover for Euclid 36 hood_Slate</t>
  </si>
  <si>
    <t>ADC241248-STB</t>
  </si>
  <si>
    <t>24 x 12 x 48 Duct Cover for Euclid 36 hood_Stone Blue</t>
  </si>
  <si>
    <t>ADC241248-MG</t>
  </si>
  <si>
    <t>24 x 12 x 48 Duct Cover for Euclid 36 hood_Mineral Green</t>
  </si>
  <si>
    <t>ADC241248-FWN</t>
  </si>
  <si>
    <t>24 x 12 x 48 Duct Cover for Euclid 36 hood_Fawn</t>
  </si>
  <si>
    <t>ADC241248-PCR</t>
  </si>
  <si>
    <t>24 x 12 x 48 Duct Cover for Euclid 36 hood_Piccadilly Red</t>
  </si>
  <si>
    <t>ADC241248-SAL</t>
  </si>
  <si>
    <t>24 x 12 x 48 Duct Cover for Euclid 36 hood_Salcombe Blue</t>
  </si>
  <si>
    <t>ADC241248-CNB</t>
  </si>
  <si>
    <t>24 x 12 x 48 Duct Cover for Euclid 36 hood_Cranberry</t>
  </si>
  <si>
    <t>ADC241248-CBB</t>
  </si>
  <si>
    <t>AH4830EUC-SS-BN</t>
  </si>
  <si>
    <t>Euclid 48 x 30 Hood 1200 CFM_Stainless Steel_BN Trim</t>
  </si>
  <si>
    <t>AH4830EUC-WHT-BN</t>
  </si>
  <si>
    <t>Euclid 48 x 30 Hood 1200 CFM_White_BN Trim</t>
  </si>
  <si>
    <t>AH4830EUC-BLK-BN</t>
  </si>
  <si>
    <t>Euclid 48 x 30 Hood 1200 CFM_Gloss Black_BN Trim</t>
  </si>
  <si>
    <t>AH4830EUC-IND-BN</t>
  </si>
  <si>
    <t>Euclid 48 x 30 Hood 1200 CFM_Indigo_BN Trim</t>
  </si>
  <si>
    <t>AH4830EUC-CWG-BN</t>
  </si>
  <si>
    <t>Euclid 48 x 30 Hood 1200 CFM_Cornwall Green_BN Trim</t>
  </si>
  <si>
    <t>AH4830EUC-MBL-BN</t>
  </si>
  <si>
    <t>Euclid 48 x 30 Hood 1200 CFM_Matte Black_BN Trim</t>
  </si>
  <si>
    <t>AH4830EUC-SLT-BN</t>
  </si>
  <si>
    <t>Euclid 48 x 30 Hood 1200 CFM_Slate_BN Trim</t>
  </si>
  <si>
    <t>AH4830EUC-STB-BN</t>
  </si>
  <si>
    <t>Euclid 48 x 30 Hood 1200 CFM_Stone Blue_BN Trim</t>
  </si>
  <si>
    <t>AH4830EUC-MG-BN</t>
  </si>
  <si>
    <t>Euclid 48 x 30 Hood 1200 CFM_Mineral Green_BN Trim</t>
  </si>
  <si>
    <t>AH4830EUC-FWN-BN</t>
  </si>
  <si>
    <t>Euclid 48 x 30 Hood 1200 CFM_Fawn_BN Trim</t>
  </si>
  <si>
    <t>AH4830EUC-PCR-BN</t>
  </si>
  <si>
    <t>Euclid 48 x 30 Hood 1200 CFM_Piccadilly Red_BN Trim</t>
  </si>
  <si>
    <t>AH4830EUC-SAL-BN</t>
  </si>
  <si>
    <t>Euclid 48 x 30 Hood 1200 CFM_Salcombe Blue_BN Trim</t>
  </si>
  <si>
    <t>AH4830EUC-CNB-BN</t>
  </si>
  <si>
    <t>Euclid 48 x 30 Hood 1200 CFM_Cranberry_BN Trim</t>
  </si>
  <si>
    <t>AH4830EUC-CBB-BN</t>
  </si>
  <si>
    <t>Euclid 48 x 30 Hood 1200 CFM_Carnaby Blue_BN Trim</t>
  </si>
  <si>
    <t>AH4830EUC-SS-PC</t>
  </si>
  <si>
    <t>Euclid 48 x 30 Hood 1200 CFM_Stainless Steel_PC Trim</t>
  </si>
  <si>
    <t>AH4830EUC-WHT-PC</t>
  </si>
  <si>
    <t>Euclid 48 x 30 Hood 1200 CFM_White_PC Trim</t>
  </si>
  <si>
    <t>AH4830EUC-BLK-PC</t>
  </si>
  <si>
    <t>Euclid 48 x 30 Hood 1200 CFM_Gloss Black_PC Trim</t>
  </si>
  <si>
    <t>AH4830EUC-IND-PC</t>
  </si>
  <si>
    <t>Euclid 48 x 30 Hood 1200 CFM_Indigo_PC Trim</t>
  </si>
  <si>
    <t>AH4830EUC-CWG-PC</t>
  </si>
  <si>
    <t>Euclid 48 x 30 Hood 1200 CFM_Cornwall Green_PC Trim</t>
  </si>
  <si>
    <t>AH4830EUC-MBL-PC</t>
  </si>
  <si>
    <t>Euclid 48 x 30 Hood 1200 CFM_Matte Black_PC Trim</t>
  </si>
  <si>
    <t>AH4830EUC-SLT-PC</t>
  </si>
  <si>
    <t>Euclid 48 x 30 Hood 1200 CFM_Slate_PC Trim</t>
  </si>
  <si>
    <t>AH4830EUC-STB-PC</t>
  </si>
  <si>
    <t>Euclid 48 x 30 Hood 1200 CFM_Stone Blue_PC Trim</t>
  </si>
  <si>
    <t>AH4830EUC-MG-PC</t>
  </si>
  <si>
    <t>Euclid 48 x 30 Hood 1200 CFM_Mineral Green_PC Trim</t>
  </si>
  <si>
    <t>AH4830EUC-FWN-PC</t>
  </si>
  <si>
    <t>Euclid 48 x 30 Hood 1200 CFM_Fawn_PC Trim</t>
  </si>
  <si>
    <t>AH4830EUC-PCR-PC</t>
  </si>
  <si>
    <t>Euclid 48 x 30 Hood 1200 CFM_Piccadilly Red_PC Trim</t>
  </si>
  <si>
    <t>AH4830EUC-SAL-PC</t>
  </si>
  <si>
    <t>Euclid 48 x 30 Hood 1200 CFM_Salcombe Blue_PC Trim</t>
  </si>
  <si>
    <t>AH4830EUC-CNB-PC</t>
  </si>
  <si>
    <t>Euclid 48 x 30 Hood 1200 CFM_Cranberry_PC Trim</t>
  </si>
  <si>
    <t>AH4830EUC-CBB-PC</t>
  </si>
  <si>
    <t>Euclid 48 x 30 Hood 1200 CFM_Carnaby Blue_PC Trim</t>
  </si>
  <si>
    <t>AH4830EUC-SS-BB</t>
  </si>
  <si>
    <t>Euclid 48 x 30 Hood 1200 CFM_Stainless Steel_BB trim</t>
  </si>
  <si>
    <t>AH4830EUC-WHT-BB</t>
  </si>
  <si>
    <t>Euclid 48 x 30 Hood 1200 CFM_White_BB trim</t>
  </si>
  <si>
    <t>AH4830EUC-BLK-BB</t>
  </si>
  <si>
    <t>Euclid 48 x 30 Hood 1200 CFM_Gloss Black_BB trim</t>
  </si>
  <si>
    <t>AH4830EUC-IND-BB</t>
  </si>
  <si>
    <t>Euclid 48 x 30 Hood 1200 CFM_Indigo_BB trim</t>
  </si>
  <si>
    <t>AH4830EUC-CWG-BB</t>
  </si>
  <si>
    <t>Euclid 48 x 30 Hood 1200 CFM_Cornwall Green_BB trim</t>
  </si>
  <si>
    <t>AH4830EUC-MBL-BB</t>
  </si>
  <si>
    <t>Euclid 48 x 30 Hood 1200 CFM_Matte Black_BB trim</t>
  </si>
  <si>
    <t>AH4830EUC-SLT-BB</t>
  </si>
  <si>
    <t>Euclid 48 x 30 Hood 1200 CFM_Slate_BB trim</t>
  </si>
  <si>
    <t>AH4830EUC-STB-BB</t>
  </si>
  <si>
    <t>Euclid 48 x 30 Hood 1200 CFM_Stone Blue_BB trim</t>
  </si>
  <si>
    <t>AH4830EUC-MG-BB</t>
  </si>
  <si>
    <t>Euclid 48 x 30 Hood 1200 CFM_Mineral Green_BB trim</t>
  </si>
  <si>
    <t>AH4830EUC-FWN-BB</t>
  </si>
  <si>
    <t>Euclid 48 x 30 Hood 1200 CFM_Fawn_BB trim</t>
  </si>
  <si>
    <t>AH4830EUC-PCR-BB</t>
  </si>
  <si>
    <t>Euclid 48 x 30 Hood 1200 CFM_Piccadilly Red_BB trim</t>
  </si>
  <si>
    <t>AH4830EUC-SAL-BB</t>
  </si>
  <si>
    <t>Euclid 48 x 30 Hood 1200 CFM_Salcombe Blue_BB trim</t>
  </si>
  <si>
    <t>AH4830EUC-CNB-BB</t>
  </si>
  <si>
    <t>Euclid 48 x 30 Hood 1200 CFM_Cranberry_BB trim</t>
  </si>
  <si>
    <t>AH4830EUC-CBB-BB</t>
  </si>
  <si>
    <t>Euclid 48 x 30 Hood 1200 CFM_Carnaby Blue_BB trim</t>
  </si>
  <si>
    <t>AH4830EUC-SS-AB</t>
  </si>
  <si>
    <t>Euclid 48 x 30 Hood 1200 CFM_Stainless Steel_AB trim</t>
  </si>
  <si>
    <t>AH4830EUC-WHT-AB</t>
  </si>
  <si>
    <t>Euclid 48 x 30 Hood 1200 CFM_White_AB trim</t>
  </si>
  <si>
    <t>AH4830EUC-BLK-AB</t>
  </si>
  <si>
    <t>Euclid 48 x 30 Hood 1200 CFM_Gloss Black_AB trim</t>
  </si>
  <si>
    <t>AH4830EUC-IND-AB</t>
  </si>
  <si>
    <t>Euclid 48 x 30 Hood 1200 CFM_Indigo_AB trim</t>
  </si>
  <si>
    <t>AH4830EUC-CWG-AB</t>
  </si>
  <si>
    <t>Euclid 48 x 30 Hood 1200 CFM_Cornwall Green_AB trim</t>
  </si>
  <si>
    <t>AH4830EUC-MBL-AB</t>
  </si>
  <si>
    <t>Euclid 48 x 30 Hood 1200 CFM_Matte Black_AB trim</t>
  </si>
  <si>
    <t>AH4830EUC-SLT-AB</t>
  </si>
  <si>
    <t>Euclid 48 x 30 Hood 1200 CFM_Slate_AB trim</t>
  </si>
  <si>
    <t>AH4830EUC-STB-AB</t>
  </si>
  <si>
    <t>Euclid 48 x 30 Hood 1200 CFM_Stone Blue_AB trim</t>
  </si>
  <si>
    <t>AH4830EUC-MG-AB</t>
  </si>
  <si>
    <t>Euclid 48 x 30 Hood 1200 CFM_Mineral Green_AB trim</t>
  </si>
  <si>
    <t>AH4830EUC-FWN-AB</t>
  </si>
  <si>
    <t>Euclid 48 x 30 Hood 1200 CFM_Fawn_AB trim</t>
  </si>
  <si>
    <t>AH4830EUC-PCR-AB</t>
  </si>
  <si>
    <t>Euclid 48 x 30 Hood 1200 CFM_Piccadilly Red_AB trim</t>
  </si>
  <si>
    <t>AH4830EUC-SAL-AB</t>
  </si>
  <si>
    <t>Euclid 48 x 30 Hood 1200 CFM_Salcombe Blue_AB trim</t>
  </si>
  <si>
    <t>AH4830EUC-CNB-AB</t>
  </si>
  <si>
    <t>Euclid 48 x 30 Hood 1200 CFM_Cranberry_AB trim</t>
  </si>
  <si>
    <t>AH4830EUC-CBB-AB</t>
  </si>
  <si>
    <t>Euclid 48 x 30 Hood 1200 CFM_Carnaby Blue_AB trim</t>
  </si>
  <si>
    <t>AH4830EUC-SS-PB</t>
  </si>
  <si>
    <t>Euclid 48 x 30 Hood 1200 CFM_Stainless Steel_PB trim</t>
  </si>
  <si>
    <t>AH4830EUC-WHT-PB</t>
  </si>
  <si>
    <t>Euclid 48 x 30 Hood 1200 CFM_White_PB trim</t>
  </si>
  <si>
    <t>AH4830EUC-BLK-PB</t>
  </si>
  <si>
    <t>Euclid 48 x 30 Hood 1200 CFM_Gloss Black_PB trim</t>
  </si>
  <si>
    <t>AH4830EUC-IND-PB</t>
  </si>
  <si>
    <t>Euclid 48 x 30 Hood 1200 CFM_Indigo_PB trim</t>
  </si>
  <si>
    <t>AH4830EUC-CWG-PB</t>
  </si>
  <si>
    <t>Euclid 48 x 30 Hood 1200 CFM_Cornwall Green_PB trim</t>
  </si>
  <si>
    <t>AH4830EUC-MBL-PB</t>
  </si>
  <si>
    <t>Euclid 48 x 30 Hood 1200 CFM_Matte Black_PB trim</t>
  </si>
  <si>
    <t>AH4830EUC-SLT-PB</t>
  </si>
  <si>
    <t>Euclid 48 x 30 Hood 1200 CFM_Slate_PB trim</t>
  </si>
  <si>
    <t>AH4830EUC-STB-PB</t>
  </si>
  <si>
    <t>Euclid 48 x 30 Hood 1200 CFM_Stone Blue_PB trim</t>
  </si>
  <si>
    <t>AH4830EUC-MG-PB</t>
  </si>
  <si>
    <t>Euclid 48 x 30 Hood 1200 CFM_Mineral Green_PB trim</t>
  </si>
  <si>
    <t>AH4830EUC-FWN-PB</t>
  </si>
  <si>
    <t>Euclid 48 x 30 Hood 1200 CFM_Fawn_PB trim</t>
  </si>
  <si>
    <t>AH4830EUC-PCR-PB</t>
  </si>
  <si>
    <t>Euclid 48 x 30 Hood 1200 CFM_Piccadilly Red_PB trim</t>
  </si>
  <si>
    <t>AH4830EUC-SAL-PB</t>
  </si>
  <si>
    <t>Euclid 48 x 30 Hood 1200 CFM_Salcombe Blue_PB trim</t>
  </si>
  <si>
    <t>AH4830EUC-CNB-PB</t>
  </si>
  <si>
    <t>Euclid 48 x 30 Hood 1200 CFM_Cranberry_PB trim</t>
  </si>
  <si>
    <t>AH4830EUC-CBB-PB</t>
  </si>
  <si>
    <t>Euclid 48 x 30 Hood 1200 CFM_Carnaby Blue_PB trim</t>
  </si>
  <si>
    <t>ADC361212-SS</t>
  </si>
  <si>
    <t>36 x 12 x 12 DC for Euclid 48_Marquee 36 hood_Stainless Steel</t>
  </si>
  <si>
    <t>ADC361212-WHT</t>
  </si>
  <si>
    <t>36 x 12 x 12 DC for Euclid 48_Marquee 36 hood_White</t>
  </si>
  <si>
    <t>ADC361212-BLK</t>
  </si>
  <si>
    <t>36 x 12 x 12 DC for Euclid 48_Marquee 36 hood_Gloss Black</t>
  </si>
  <si>
    <t>ADC361212-IND</t>
  </si>
  <si>
    <t>36 x 12 x 12 DC for Euclid 48_Marquee 36 hood_Indigo</t>
  </si>
  <si>
    <t>ADC361212-CWG</t>
  </si>
  <si>
    <t>36 x 12 x 12 DC for Euclid 48_Marquee 36 hood_Cornwall Green</t>
  </si>
  <si>
    <t>ADC361212-MBL</t>
  </si>
  <si>
    <t>36 x 12 x 12 DC for Euclid 48_Marquee 36 hood_Matte Black</t>
  </si>
  <si>
    <t>ADC361212-SLT</t>
  </si>
  <si>
    <t>36 x 12 x 12 DC for Euclid 48_Marquee 36 hood_Slate</t>
  </si>
  <si>
    <t>ADC361212-STB</t>
  </si>
  <si>
    <t>36 x 12 x 12 DC for Euclid 48_Marquee 36 hood_Stone Blue</t>
  </si>
  <si>
    <t>ADC361212-MG</t>
  </si>
  <si>
    <t>36 x 12 x 12 DC for Euclid 48_Marquee 36 hood_Mineral Green</t>
  </si>
  <si>
    <t>ADC361212-FWN</t>
  </si>
  <si>
    <t>36 x 12 x 12 DC for Euclid 48_Marquee 36 hood_Fawn</t>
  </si>
  <si>
    <t>ADC361212-PCR</t>
  </si>
  <si>
    <t>36 x 12 x 12 DC for Euclid 48_Marquee 36 hood_Piccadilly Red</t>
  </si>
  <si>
    <t>ADC361212-SAL</t>
  </si>
  <si>
    <t>36 x 12 x 12 DC for Euclid 48_Marquee 36 hood_Salcombe Blue</t>
  </si>
  <si>
    <t>ADC361212-CNB</t>
  </si>
  <si>
    <t>36 x 12 x 12 DC for Euclid 48_Marquee 36 hood_Cranberry</t>
  </si>
  <si>
    <t>ADC361212-CBB</t>
  </si>
  <si>
    <t>36 x 12 x 12 DC for Euclid 48_Marquee 36 hood_Carnaby Blue</t>
  </si>
  <si>
    <t>ADC361224-SS</t>
  </si>
  <si>
    <t>36 x 12 x 24 DC for Euclid 48_Marquee 36 hood_Stainless Steel</t>
  </si>
  <si>
    <t>ADC361224-WHT</t>
  </si>
  <si>
    <t>36 x 12 x 24 DC for Euclid 48_Marquee 36 hood_White</t>
  </si>
  <si>
    <t>ADC361224-BLK</t>
  </si>
  <si>
    <t>36 x 12 x 24 DC for Euclid 48_Marquee 36 hood_Gloss Black</t>
  </si>
  <si>
    <t>ADC361224-IND</t>
  </si>
  <si>
    <t>36 x 12 x 24 DC for Euclid 48_Marquee 36 hood_Indigo</t>
  </si>
  <si>
    <t>ADC361224-CWG</t>
  </si>
  <si>
    <t>36 x 12 x 24 DC for Euclid 48_Marquee 36 hood_Cornwall Green</t>
  </si>
  <si>
    <t>ADC361224-MBL</t>
  </si>
  <si>
    <t>36 x 12 x 24 DC for Euclid 48_Marquee 36 hood_Matte Black</t>
  </si>
  <si>
    <t>ADC361224-SLT</t>
  </si>
  <si>
    <t>36 x 12 x 24 DC for Euclid 48_Marquee 36 hood_Slate</t>
  </si>
  <si>
    <t>ADC361224-STB</t>
  </si>
  <si>
    <t>36 x 12 x 24 DC for Euclid 48_Marquee 36 hood_Stone Blue</t>
  </si>
  <si>
    <t>ADC361224-MG</t>
  </si>
  <si>
    <t>36 x 12 x 24 DC for Euclid 48_Marquee 36 hood_Mineral Green</t>
  </si>
  <si>
    <t>ADC361224-FWN</t>
  </si>
  <si>
    <t>36 x 12 x 24 DC for Euclid 48_Marquee 36 hood_Fawn</t>
  </si>
  <si>
    <t>ADC361224-PCR</t>
  </si>
  <si>
    <t>36 x 12 x 24 DC for Euclid 48_Marquee 36 hood_Piccadilly Red</t>
  </si>
  <si>
    <t>ADC361224-SAL</t>
  </si>
  <si>
    <t>36 x 12 x 24 DC for Euclid 48_Marquee 36 hood_Salcombe Blue</t>
  </si>
  <si>
    <t>ADC361224-CNB</t>
  </si>
  <si>
    <t>36 x 12 x 24 DC for Euclid 48_Marquee 36 hood_Cranberry</t>
  </si>
  <si>
    <t>ADC361224-CBB</t>
  </si>
  <si>
    <t>36 x 12 x 24 DC for Euclid 48_Marquee 36 hood_Carnaby Blue</t>
  </si>
  <si>
    <t>ADC361248-SS</t>
  </si>
  <si>
    <t>36 x 12 x 48 DC for Euclid 48_Marquee 36 hood_Stainless Steel</t>
  </si>
  <si>
    <t>ADC361248-WHT</t>
  </si>
  <si>
    <t>36 x 12 x 48 DC for Euclid 48_Marquee 36 hood_White</t>
  </si>
  <si>
    <t>ADC361248-BLK</t>
  </si>
  <si>
    <t>36 x 12 x 48 DC for Euclid 48_Marquee 36 hood_Gloss Black</t>
  </si>
  <si>
    <t>ADC361248-IND</t>
  </si>
  <si>
    <t>36 x 12 x 48 DC for Euclid 48_Marquee 36 hood_Indigo</t>
  </si>
  <si>
    <t>ADC361248-CWG</t>
  </si>
  <si>
    <t>36 x 12 x 48 DC for Euclid 48_Marquee 36 hood_Cornwall Green</t>
  </si>
  <si>
    <t>ADC361248-MBL</t>
  </si>
  <si>
    <t>36 x 12 x 48 DC for Euclid 48_Marquee 36 hood_Matte Black</t>
  </si>
  <si>
    <t>ADC361248-SLT</t>
  </si>
  <si>
    <t>36 x 12 x 48 DC for Euclid 48_Marquee 36 hood_Slate</t>
  </si>
  <si>
    <t>ADC361248-STB</t>
  </si>
  <si>
    <t>36 x 12 x 48 DC for Euclid 48_Marquee 36 hood_Stone Blue</t>
  </si>
  <si>
    <t>ADC361248-MG</t>
  </si>
  <si>
    <t>36 x 12 x 48 DC for Euclid 48_Marquee 36 hood_Mineral Green</t>
  </si>
  <si>
    <t>ADC361248-FWN</t>
  </si>
  <si>
    <t>36 x 12 x 48 DC for Euclid 48_Marquee 36 hood_Fawn</t>
  </si>
  <si>
    <t>ADC361248-PCR</t>
  </si>
  <si>
    <t>36 x 12 x 48 DC for Euclid 48_Marquee 36 hood_Piccadilly Red</t>
  </si>
  <si>
    <t>ADC361248-SAL</t>
  </si>
  <si>
    <t>36 x 12 x 48 DC for Euclid 48_Marquee 36 hood_Salcombe Blue</t>
  </si>
  <si>
    <t>ADC361248-CNB</t>
  </si>
  <si>
    <t>36 x 12 x 48 DC for Euclid 48_Marquee 36 hood_Cranberry</t>
  </si>
  <si>
    <t>ADC361248-CBB</t>
  </si>
  <si>
    <t>36 x 12 x 48 DC for Euclid 48_Marquee 36 hood_Carnaby Blue</t>
  </si>
  <si>
    <t>AH3630CAC-SS-BN</t>
  </si>
  <si>
    <t>Cascade 36 x 30 Hood 600 CFM_Stainless Steel_BN Trim</t>
  </si>
  <si>
    <t>AH3630CAC-WHT-BN</t>
  </si>
  <si>
    <t>Cascade 36 x 30 Hood 600 CFM_White_BN Trim</t>
  </si>
  <si>
    <t>AH3630CAC-BLK-BN</t>
  </si>
  <si>
    <t>Cascade 36 x 30 Hood 600 CFM_Gloss Black_BN Trim</t>
  </si>
  <si>
    <t>AH3630CAC-IND-BN</t>
  </si>
  <si>
    <t>Cascade 36 x 30 Hood 600 CFM_Indigo_BN Trim</t>
  </si>
  <si>
    <t>AH3630CAC-CWG-BN</t>
  </si>
  <si>
    <t>Cascade 36 x 30 Hood 600 CFM_Cornwall Green_BN Trim</t>
  </si>
  <si>
    <t>AH3630CAC-MBL-BN</t>
  </si>
  <si>
    <t>Cascade 36 x 30 Hood 600 CFM_Matte Black_BN Trim</t>
  </si>
  <si>
    <t>AH3630CAC-SLT-BN</t>
  </si>
  <si>
    <t>Cascade 36 x 30 Hood 600 CFM_Slate_BN Trim</t>
  </si>
  <si>
    <t>AH3630CAC-STB-BN</t>
  </si>
  <si>
    <t>Cascade 36 x 30 Hood 600 CFM_Stone Blue_BN Trim</t>
  </si>
  <si>
    <t>AH3630CAC-MG-BN</t>
  </si>
  <si>
    <t>Cascade 36 x 30 Hood 600 CFM_Mineral Green_BN Trim</t>
  </si>
  <si>
    <t>AH3630CAC-FWN-BN</t>
  </si>
  <si>
    <t>Cascade 36 x 30 Hood 600 CFM_Fawn_BN Trim</t>
  </si>
  <si>
    <t>AH3630CAC-PCR-BN</t>
  </si>
  <si>
    <t>Cascade 36 x 30 Hood 600 CFM_Piccadilly Red_BN Trim</t>
  </si>
  <si>
    <t>AH3630CAC-SAL-BN</t>
  </si>
  <si>
    <t>Cascade 36 x 30 Hood 600 CFM_Salcombe Blue_BN Trim</t>
  </si>
  <si>
    <t>AH3630CAC-CNB-BN</t>
  </si>
  <si>
    <t>Cascade 36 x 30 Hood 600 CFM_Cranberry_BN Trim</t>
  </si>
  <si>
    <t>AH3630CAC-CBB-BN</t>
  </si>
  <si>
    <t>Cascade 36 x 30 Hood 600 CFM_Carnaby Blue_BN Trim</t>
  </si>
  <si>
    <t>AH3630CAC-SS-PC</t>
  </si>
  <si>
    <t>Cascade 36 x 30 Hood 600 CFM_Stainless Steel_PC Trim</t>
  </si>
  <si>
    <t>AH3630CAC-WHT-PC</t>
  </si>
  <si>
    <t>Cascade 36 x 30 Hood 600 CFM_White_PC Trim</t>
  </si>
  <si>
    <t>AH3630CAC-BLK-PC</t>
  </si>
  <si>
    <t>Cascade 36 x 30 Hood 600 CFM_Gloss Black_PC Trim</t>
  </si>
  <si>
    <t>AH3630CAC-IND-PC</t>
  </si>
  <si>
    <t>Cascade 36 x 30 Hood 600 CFM_Indigo_PC Trim</t>
  </si>
  <si>
    <t>AH3630CAC-CWG-PC</t>
  </si>
  <si>
    <t>Cascade 36 x 30 Hood 600 CFM_Cornwall Green_PC Trim</t>
  </si>
  <si>
    <t>AH3630CAC-MBL-PC</t>
  </si>
  <si>
    <t>Cascade 36 x 30 Hood 600 CFM_Matte Black_PC Trim</t>
  </si>
  <si>
    <t>AH3630CAC-SLT-PC</t>
  </si>
  <si>
    <t>Cascade 36 x 30 Hood 600 CFM_Slate_PC Trim</t>
  </si>
  <si>
    <t>AH3630CAC-STB-PC</t>
  </si>
  <si>
    <t>Cascade 36 x 30 Hood 600 CFM_Stone Blue_PC Trim</t>
  </si>
  <si>
    <t>AH3630CAC-MG-PC</t>
  </si>
  <si>
    <t>Cascade 36 x 30 Hood 600 CFM_Mineral Green_PC Trim</t>
  </si>
  <si>
    <t>AH3630CAC-FWN-PC</t>
  </si>
  <si>
    <t>Cascade 36 x 30 Hood 600 CFM_Fawn_PC Trim</t>
  </si>
  <si>
    <t>AH3630CAC-PCR-PC</t>
  </si>
  <si>
    <t>Cascade 36 x 30 Hood 600 CFM_Piccadilly Red_PC Trim</t>
  </si>
  <si>
    <t>AH3630CAC-SAL-PC</t>
  </si>
  <si>
    <t>Cascade 36 x 30 Hood 600 CFM_Salcombe Blue_PC Trim</t>
  </si>
  <si>
    <t>AH3630CAC-CNB-PC</t>
  </si>
  <si>
    <t>Cascade 36 x 30 Hood 600 CFM_Cranberry_PC Trim</t>
  </si>
  <si>
    <t>AH3630CAC-CBB-PC</t>
  </si>
  <si>
    <t>Cascade 36 x 30 Hood 600 CFM_Carnaby Blue_PC Trim</t>
  </si>
  <si>
    <t>AH3630CAC-SS-BB</t>
  </si>
  <si>
    <t>Cascade 36 x 30 Hood 600 CFM_Stainless Steel_BB trim</t>
  </si>
  <si>
    <t>AH3630CAC-WHT-BB</t>
  </si>
  <si>
    <t>Cascade 36 x 30 Hood 600 CFM_White_BB trim</t>
  </si>
  <si>
    <t>AH3630CAC-BLK-BB</t>
  </si>
  <si>
    <t>Cascade 36 x 30 Hood 600 CFM_Gloss Black_BB trim</t>
  </si>
  <si>
    <t>AH3630CAC-IND-BB</t>
  </si>
  <si>
    <t>Cascade 36 x 30 Hood 600 CFM_Indigo_BB trim</t>
  </si>
  <si>
    <t>AH3630CAC-CWG-BB</t>
  </si>
  <si>
    <t>Cascade 36 x 30 Hood 600 CFM_Cornwall Green_BB trim</t>
  </si>
  <si>
    <t>AH3630CAC-MBL-BB</t>
  </si>
  <si>
    <t>Cascade 36 x 30 Hood 600 CFM_Matte Black_BB trim</t>
  </si>
  <si>
    <t>AH3630CAC-SLT-BB</t>
  </si>
  <si>
    <t>Cascade 36 x 30 Hood 600 CFM_Slate_BB trim</t>
  </si>
  <si>
    <t>AH3630CAC-STB-BB</t>
  </si>
  <si>
    <t>Cascade 36 x 30 Hood 600 CFM_Stone Blue_BB trim</t>
  </si>
  <si>
    <t>AH3630CAC-MG-BB</t>
  </si>
  <si>
    <t>Cascade 36 x 30 Hood 600 CFM_Mineral Green_BB trim</t>
  </si>
  <si>
    <t>AH3630CAC-FWN-BB</t>
  </si>
  <si>
    <t>Cascade 36 x 30 Hood 600 CFM_Fawn_BB trim</t>
  </si>
  <si>
    <t>AH3630CAC-PCR-BB</t>
  </si>
  <si>
    <t>Cascade 36 x 30 Hood 600 CFM_Piccadilly Red_BB trim</t>
  </si>
  <si>
    <t>AH3630CAC-SAL-BB</t>
  </si>
  <si>
    <t>Cascade 36 x 30 Hood 600 CFM_Salcombe Blue_BB trim</t>
  </si>
  <si>
    <t>AH3630CAC-CNB-BB</t>
  </si>
  <si>
    <t>Cascade 36 x 30 Hood 600 CFM_Cranberry_BB trim</t>
  </si>
  <si>
    <t>AH3630CAC-CBB-BB</t>
  </si>
  <si>
    <t>Cascade 36 x 30 Hood 600 CFM_Carnaby Blue_BB trim</t>
  </si>
  <si>
    <t>AH3630CAC-SS-AB</t>
  </si>
  <si>
    <t>Cascade 36 x 30 Hood 600 CFM_Stainless Steel_AB trim</t>
  </si>
  <si>
    <t>AH3630CAC-WHT-AB</t>
  </si>
  <si>
    <t>Cascade 36 x 30 Hood 600 CFM_White_AB trim</t>
  </si>
  <si>
    <t>AH3630CAC-BLK-AB</t>
  </si>
  <si>
    <t>Cascade 36 x 30 Hood 600 CFM_Gloss Black_AB trim</t>
  </si>
  <si>
    <t>AH3630CAC-IND-AB</t>
  </si>
  <si>
    <t>Cascade 36 x 30 Hood 600 CFM_Indigo_AB trim</t>
  </si>
  <si>
    <t>AH3630CAC-CWG-AB</t>
  </si>
  <si>
    <t>Cascade 36 x 30 Hood 600 CFM_Cornwall Green_AB trim</t>
  </si>
  <si>
    <t>AH3630CAC-MBL-AB</t>
  </si>
  <si>
    <t>Cascade 36 x 30 Hood 600 CFM_Matte Black_AB trim</t>
  </si>
  <si>
    <t>AH3630CAC-SLT-AB</t>
  </si>
  <si>
    <t>Cascade 36 x 30 Hood 600 CFM_Slate_AB trim</t>
  </si>
  <si>
    <t>AH3630CAC-STB-AB</t>
  </si>
  <si>
    <t>Cascade 36 x 30 Hood 600 CFM_Stone Blue_AB trim</t>
  </si>
  <si>
    <t>AH3630CAC-MG-AB</t>
  </si>
  <si>
    <t>Cascade 36 x 30 Hood 600 CFM_Mineral Green_AB trim</t>
  </si>
  <si>
    <t>AH3630CAC-FWN-AB</t>
  </si>
  <si>
    <t>Cascade 36 x 30 Hood 600 CFM_Fawn_AB trim</t>
  </si>
  <si>
    <t>AH3630CAC-PCR-AB</t>
  </si>
  <si>
    <t>Cascade 36 x 30 Hood 600 CFM_Piccadilly Red_AB trim</t>
  </si>
  <si>
    <t>AH3630CAC-SAL-AB</t>
  </si>
  <si>
    <t>Cascade 36 x 30 Hood 600 CFM_Salcombe Blue_AB trim</t>
  </si>
  <si>
    <t>AH3630CAC-CNB-AB</t>
  </si>
  <si>
    <t>Cascade 36 x 30 Hood 600 CFM_Cranberry_AB trim</t>
  </si>
  <si>
    <t>AH3630CAC-CBB-AB</t>
  </si>
  <si>
    <t>Cascade 36 x 30 Hood 600 CFM_Carnaby Blue_AB trim</t>
  </si>
  <si>
    <t>AH3630CAC-SS-PB</t>
  </si>
  <si>
    <t>Cascade 36 x 30 Hood 600 CFM_Stainless Steel_PB trim</t>
  </si>
  <si>
    <t>AH3630CAC-WHT-PB</t>
  </si>
  <si>
    <t>Cascade 36 x 30 Hood 600 CFM_White_PB trim</t>
  </si>
  <si>
    <t>AH3630CAC-BLK-PB</t>
  </si>
  <si>
    <t>Cascade 36 x 30 Hood 600 CFM_Gloss Black_PB trim</t>
  </si>
  <si>
    <t>AH3630CAC-IND-PB</t>
  </si>
  <si>
    <t>Cascade 36 x 30 Hood 600 CFM_Indigo_PB trim</t>
  </si>
  <si>
    <t>AH3630CAC-CWG-PB</t>
  </si>
  <si>
    <t>Cascade 36 x 30 Hood 600 CFM_Cornwall Green_PB trim</t>
  </si>
  <si>
    <t>AH3630CAC-MBL-PB</t>
  </si>
  <si>
    <t>Cascade 36 x 30 Hood 600 CFM_Matte Black_PB trim</t>
  </si>
  <si>
    <t>AH3630CAC-SLT-PB</t>
  </si>
  <si>
    <t>Cascade 36 x 30 Hood 600 CFM_Slate_PB trim</t>
  </si>
  <si>
    <t>AH3630CAC-STB-PB</t>
  </si>
  <si>
    <t>Cascade 36 x 30 Hood 600 CFM_Stone Blue_PB trim</t>
  </si>
  <si>
    <t>AH3630CAC-MG-PB</t>
  </si>
  <si>
    <t>Cascade 36 x 30 Hood 600 CFM_Mineral Green_PB trim</t>
  </si>
  <si>
    <t>AH3630CAC-FWN-PB</t>
  </si>
  <si>
    <t>Cascade 36 x 30 Hood 600 CFM_Fawn_PB trim</t>
  </si>
  <si>
    <t>AH3630CAC-PCR-PB</t>
  </si>
  <si>
    <t>Cascade 36 x 30 Hood 600 CFM_Piccadilly Red_PB trim</t>
  </si>
  <si>
    <t>AH3630CAC-SAL-PB</t>
  </si>
  <si>
    <t>Cascade 36 x 30 Hood 600 CFM_Salcombe Blue_PB trim</t>
  </si>
  <si>
    <t>AH3630CAC-CNB-PB</t>
  </si>
  <si>
    <t>Cascade 36 x 30 Hood 600 CFM_Cranberry_PB trim</t>
  </si>
  <si>
    <t>AH3630CAC-CBB-PB</t>
  </si>
  <si>
    <t>Cascade 36 x 30 Hood 600 CFM_Carnaby Blue_PB trim</t>
  </si>
  <si>
    <t>ADC181212-SS</t>
  </si>
  <si>
    <t>18 x 12 x 12 Duct Cover for Cascade 36 hood_Stainless Steel</t>
  </si>
  <si>
    <t>ADC181212-WHT</t>
  </si>
  <si>
    <t>18 x 12 x 12 Duct Cover for Cascade 36 hood_White</t>
  </si>
  <si>
    <t>ADC181212-BLK</t>
  </si>
  <si>
    <t>18 x 12 x 12 Duct Cover for Cascade 36 hood_Gloss Black</t>
  </si>
  <si>
    <t>ADC181212-IND</t>
  </si>
  <si>
    <t>18 x 12 x 12 Duct Cover for Cascade 36 hood_Indigo</t>
  </si>
  <si>
    <t>ADC181212-CWG</t>
  </si>
  <si>
    <t>18 x 12 x 12 Duct Cover for Cascade 36 hood_Cornwall Green</t>
  </si>
  <si>
    <t>ADC181212-MBL</t>
  </si>
  <si>
    <t>18 x 12 x 12 Duct Cover for Cascade 36 hood_Matte Black</t>
  </si>
  <si>
    <t>ADC181212-SLT</t>
  </si>
  <si>
    <t>18 x 12 x 12 Duct Cover for Cascade 36 hood_Slate</t>
  </si>
  <si>
    <t>ADC181212-STB</t>
  </si>
  <si>
    <t>18 x 12 x 12 Duct Cover for Cascade 36 hood_Stone Blue</t>
  </si>
  <si>
    <t>ADC181212-MG</t>
  </si>
  <si>
    <t>18 x 12 x 12 Duct Cover for Cascade 36 hood_Mineral Green</t>
  </si>
  <si>
    <t>ADC181212-FWN</t>
  </si>
  <si>
    <t>18 x 12 x 12 Duct Cover for Cascade 36 hood_Fawn</t>
  </si>
  <si>
    <t>ADC181212-PCR</t>
  </si>
  <si>
    <t>18 x 12 x 12 Duct Cover for Cascade 36 hood_Piccadilly Red</t>
  </si>
  <si>
    <t>ADC181212-SAL</t>
  </si>
  <si>
    <t>18 x 12 x 12 Duct Cover for Cascade 36 hood_Salcombe Blue</t>
  </si>
  <si>
    <t>ADC181212-CNB</t>
  </si>
  <si>
    <t>18 x 12 x 12 Duct Cover for Cascade 36 hood_Cranberry</t>
  </si>
  <si>
    <t>ADC181212-CBB</t>
  </si>
  <si>
    <t>18 x 12 x 12 Duct Cover for Cascade 36 hood_Carnaby Blue</t>
  </si>
  <si>
    <t>ADC181224-SS</t>
  </si>
  <si>
    <t>18 x 12 x 24 Duct Cover for Cascade 36 hood_Stainless Steel</t>
  </si>
  <si>
    <t>ADC181224-WHT</t>
  </si>
  <si>
    <t>18 x 12 x 24 Duct Cover for Cascade 36 hood_White</t>
  </si>
  <si>
    <t>ADC181224-BLK</t>
  </si>
  <si>
    <t>18 x 12 x 24 Duct Cover for Cascade 36 hood_Gloss Black</t>
  </si>
  <si>
    <t>ADC181224-IND</t>
  </si>
  <si>
    <t>18 x 12 x 24 Duct Cover for Cascade 36 hood_Indigo</t>
  </si>
  <si>
    <t>ADC181224-CWG</t>
  </si>
  <si>
    <t>18 x 12 x 24 Duct Cover for Cascade 36 hood_Cornwall Green</t>
  </si>
  <si>
    <t>ADC181224-MBL</t>
  </si>
  <si>
    <t>18 x 12 x 24 Duct Cover for Cascade 36 hood_Matte Black</t>
  </si>
  <si>
    <t>ADC181224-SLT</t>
  </si>
  <si>
    <t>18 x 12 x 24 Duct Cover for Cascade 36 hood_Slate</t>
  </si>
  <si>
    <t>ADC181224-STB</t>
  </si>
  <si>
    <t>18 x 12 x 24 Duct Cover for Cascade 36 hood_Stone Blue</t>
  </si>
  <si>
    <t>ADC181224-MG</t>
  </si>
  <si>
    <t>18 x 12 x 24 Duct Cover for Cascade 36 hood_Mineral Green</t>
  </si>
  <si>
    <t>ADC181224-FWN</t>
  </si>
  <si>
    <t>18 x 12 x 24 Duct Cover for Cascade 36 hood_Fawn</t>
  </si>
  <si>
    <t>ADC181224-PCR</t>
  </si>
  <si>
    <t>18 x 12 x 24 Duct Cover for Cascade 36 hood_Piccadilly Red</t>
  </si>
  <si>
    <t>ADC181224-SAL</t>
  </si>
  <si>
    <t>18 x 12 x 24 Duct Cover for Cascade 36 hood_Salcombe Blue</t>
  </si>
  <si>
    <t>ADC181224-CNB</t>
  </si>
  <si>
    <t>18 x 12 x 24 Duct Cover for Cascade 36 hood_Cranberry</t>
  </si>
  <si>
    <t>ADC181224-CBB</t>
  </si>
  <si>
    <t>18 x 12 x 24 Duct Cover for Cascade 36 hood_Carnaby Blue</t>
  </si>
  <si>
    <t>ADC181248-SS</t>
  </si>
  <si>
    <t>18 x 12 x 48 Duct Cover for Cascade 36 hood_Stainless Steel</t>
  </si>
  <si>
    <t>ADC181248-WHT</t>
  </si>
  <si>
    <t>18 x 12 x 48 Duct Cover for Cascade 36 hood_White</t>
  </si>
  <si>
    <t>ADC181248-BLK</t>
  </si>
  <si>
    <t>18 x 12 x 48 Duct Cover for Cascade 36 hood_Gloss Black</t>
  </si>
  <si>
    <t>ADC181248-IND</t>
  </si>
  <si>
    <t>18 x 12 x 48 Duct Cover for Cascade 36 hood_Indigo</t>
  </si>
  <si>
    <t>ADC181248-CWG</t>
  </si>
  <si>
    <t>18 x 12 x 48 Duct Cover for Cascade 36 hood_Cornwall Green</t>
  </si>
  <si>
    <t>ADC181248-MBL</t>
  </si>
  <si>
    <t>18 x 12 x 48 Duct Cover for Cascade 36 hood_Matte Black</t>
  </si>
  <si>
    <t>ADC181248-SLT</t>
  </si>
  <si>
    <t>18 x 12 x 48 Duct Cover for Cascade 36 hood_Slate</t>
  </si>
  <si>
    <t>ADC181248-STB</t>
  </si>
  <si>
    <t>18 x 12 x 48 Duct Cover for Cascade 36 hood_Stone Blue</t>
  </si>
  <si>
    <t>ADC181248-MG</t>
  </si>
  <si>
    <t>18 x 12 x 48 Duct Cover for Cascade 36 hood_Mineral Green</t>
  </si>
  <si>
    <t>ADC181248-FWN</t>
  </si>
  <si>
    <t>18 x 12 x 48 Duct Cover for Cascade 36 hood_Fawn</t>
  </si>
  <si>
    <t>ADC181248-PCR</t>
  </si>
  <si>
    <t>18 x 12 x 48 Duct Cover for Cascade 36 hood_Piccadilly Red</t>
  </si>
  <si>
    <t>ADC181248-SAL</t>
  </si>
  <si>
    <t>18 x 12 x 48 Duct Cover for Cascade 36 hood_Salcombe Blue</t>
  </si>
  <si>
    <t>ADC181248-CNB</t>
  </si>
  <si>
    <t>18 x 12 x 48 Duct Cover for Cascade 36 hood_Cranberry</t>
  </si>
  <si>
    <t>ADC181248-CBB</t>
  </si>
  <si>
    <t>18 x 12 x 48 Duct Cover for Cascade 36 hood_Carnaby Blue</t>
  </si>
  <si>
    <t>AH4830CAC-SS-BN</t>
  </si>
  <si>
    <t>Cascade 48 x 30  Hood 1200 CFM_Stainless Steel_BN Trim</t>
  </si>
  <si>
    <t>AH4830CAC-WHT-BN</t>
  </si>
  <si>
    <t>Cascade 48 x 30  Hood 1200 CFM_White_BN Trim</t>
  </si>
  <si>
    <t>AH4830CAC-BLK-BN</t>
  </si>
  <si>
    <t>Cascade 48 x 30  Hood 1200 CFM_Gloss Black_BN Trim</t>
  </si>
  <si>
    <t>AH4830CAC-IND-BN</t>
  </si>
  <si>
    <t>Cascade 48 x 30  Hood 1200 CFM_Indigo_BN Trim</t>
  </si>
  <si>
    <t>AH4830CAC-CWG-BN</t>
  </si>
  <si>
    <t>Cascade 48 x 30  Hood 1200 CFM_Cornwall Green_BN Trim</t>
  </si>
  <si>
    <t>AH4830CAC-MBL-BN</t>
  </si>
  <si>
    <t>Cascade 48 x 30  Hood 1200 CFM_Matte Black_BN Trim</t>
  </si>
  <si>
    <t>AH4830CAC-SLT-BN</t>
  </si>
  <si>
    <t>Cascade 48 x 30  Hood 1200 CFM_Slate_BN Trim</t>
  </si>
  <si>
    <t>AH4830CAC-STB-BN</t>
  </si>
  <si>
    <t>Cascade 48 x 30  Hood 1200 CFM_Stone Blue_BN Trim</t>
  </si>
  <si>
    <t>AH4830CAC-MG-BN</t>
  </si>
  <si>
    <t>Cascade 48 x 30  Hood 1200 CFM_Mineral Green_BN Trim</t>
  </si>
  <si>
    <t>AH4830CAC-FWN-BN</t>
  </si>
  <si>
    <t>Cascade 48 x 30  Hood 1200 CFM_Fawn_BN Trim</t>
  </si>
  <si>
    <t>AH4830CAC-PCR-BN</t>
  </si>
  <si>
    <t>Cascade 48 x 30  Hood 1200 CFM_Piccadilly Red_BN Trim</t>
  </si>
  <si>
    <t>AH4830CAC-SAL-BN</t>
  </si>
  <si>
    <t>Cascade 48 x 30  Hood 1200 CFM_Salcombe Blue_BN Trim</t>
  </si>
  <si>
    <t>AH4830CAC-CNB-BN</t>
  </si>
  <si>
    <t>Cascade 48 x 30  Hood 1200 CFM_Cranberry_BN Trim</t>
  </si>
  <si>
    <t>AH4830CAC-CBB-BN</t>
  </si>
  <si>
    <t>Cascade 48 x 30  Hood 1200 CFM_Carnaby Blue_BN Trim</t>
  </si>
  <si>
    <t>AH4830CAC-SS-PC</t>
  </si>
  <si>
    <t>Cascade 48 x 30  Hood 1200 CFM_Stainless Steel_PC Trim</t>
  </si>
  <si>
    <t>AH4830CAC-WHT-PC</t>
  </si>
  <si>
    <t>Cascade 48 x 30  Hood 1200 CFM_White_PC Trim</t>
  </si>
  <si>
    <t>AH4830CAC-BLK-PC</t>
  </si>
  <si>
    <t>Cascade 48 x 30  Hood 1200 CFM_Gloss Black_PC Trim</t>
  </si>
  <si>
    <t>AH4830CAC-IND-PC</t>
  </si>
  <si>
    <t>Cascade 48 x 30  Hood 1200 CFM_Indigo_PC Trim</t>
  </si>
  <si>
    <t>AH4830CAC-CWG-PC</t>
  </si>
  <si>
    <t>Cascade 48 x 30  Hood 1200 CFM_Cornwall Green_PC Trim</t>
  </si>
  <si>
    <t>AH4830CAC-MBL-PC</t>
  </si>
  <si>
    <t>Cascade 48 x 30  Hood 1200 CFM_Matte Black_PC Trim</t>
  </si>
  <si>
    <t>AH4830CAC-SLT-PC</t>
  </si>
  <si>
    <t>Cascade 48 x 30  Hood 1200 CFM_Slate_PC Trim</t>
  </si>
  <si>
    <t>AH4830CAC-STB-PC</t>
  </si>
  <si>
    <t>Cascade 48 x 30  Hood 1200 CFM_Stone Blue_PC Trim</t>
  </si>
  <si>
    <t>AH4830CAC-MG-PC</t>
  </si>
  <si>
    <t>Cascade 48 x 30  Hood 1200 CFM_Mineral Green_PC Trim</t>
  </si>
  <si>
    <t>AH4830CAC-FWN-PC</t>
  </si>
  <si>
    <t>Cascade 48 x 30  Hood 1200 CFM_Fawn_PC Trim</t>
  </si>
  <si>
    <t>AH4830CAC-PCR-PC</t>
  </si>
  <si>
    <t>Cascade 48 x 30  Hood 1200 CFM_Piccadilly Red_PC Trim</t>
  </si>
  <si>
    <t>AH4830CAC-SAL-PC</t>
  </si>
  <si>
    <t>Cascade 48 x 30  Hood 1200 CFM_Salcombe Blue_PC Trim</t>
  </si>
  <si>
    <t>AH4830CAC-CNB-PC</t>
  </si>
  <si>
    <t>Cascade 48 x 30  Hood 1200 CFM_Cranberry_PC Trim</t>
  </si>
  <si>
    <t>AH4830CAC-CBB-PC</t>
  </si>
  <si>
    <t>Cascade 48 x 30  Hood 1200 CFM_Carnaby Blue_PC Trim</t>
  </si>
  <si>
    <t>AH4830CAC-SS-BB</t>
  </si>
  <si>
    <t>Cascade 48 x 30  Hood 1200 CFM_Stainless Steel_BB trim</t>
  </si>
  <si>
    <t>AH4830CAC-WHT-BB</t>
  </si>
  <si>
    <t>Cascade 48 x 30  Hood 1200 CFM_White_BB trim</t>
  </si>
  <si>
    <t>AH4830CAC-BLK-BB</t>
  </si>
  <si>
    <t>Cascade 48 x 30  Hood 1200 CFM_Gloss Black_BB trim</t>
  </si>
  <si>
    <t>AH4830CAC-IND-BB</t>
  </si>
  <si>
    <t>Cascade 48 x 30  Hood 1200 CFM_Indigo_BB trim</t>
  </si>
  <si>
    <t>AH4830CAC-CWG-BB</t>
  </si>
  <si>
    <t>Cascade 48 x 30  Hood 1200 CFM_Cornwall Green_BB trim</t>
  </si>
  <si>
    <t>AH4830CAC-MBL-BB</t>
  </si>
  <si>
    <t>Cascade 48 x 30  Hood 1200 CFM_Matte Black_BB trim</t>
  </si>
  <si>
    <t>AH4830CAC-SLT-BB</t>
  </si>
  <si>
    <t>Cascade 48 x 30  Hood 1200 CFM_Slate_BB trim</t>
  </si>
  <si>
    <t>AH4830CAC-STB-BB</t>
  </si>
  <si>
    <t>Cascade 48 x 30  Hood 1200 CFM_Stone Blue_BB trim</t>
  </si>
  <si>
    <t>AH4830CAC-MG-BB</t>
  </si>
  <si>
    <t>Cascade 48 x 30  Hood 1200 CFM_Mineral Green_BB trim</t>
  </si>
  <si>
    <t>AH4830CAC-FWN-BB</t>
  </si>
  <si>
    <t>Cascade 48 x 30  Hood 1200 CFM_Fawn_BB trim</t>
  </si>
  <si>
    <t>AH4830CAC-PCR-BB</t>
  </si>
  <si>
    <t>Cascade 48 x 30  Hood 1200 CFM_Piccadilly Red_BB trim</t>
  </si>
  <si>
    <t>AH4830CAC-SAL-BB</t>
  </si>
  <si>
    <t>Cascade 48 x 30  Hood 1200 CFM_Salcombe Blue_BB trim</t>
  </si>
  <si>
    <t>AH4830CAC-CNB-BB</t>
  </si>
  <si>
    <t>Cascade 48 x 30  Hood 1200 CFM_Cranberry_BB trim</t>
  </si>
  <si>
    <t>AH4830CAC-CBB-BB</t>
  </si>
  <si>
    <t>Cascade 48 x 30  Hood 1200 CFM_Carnaby Blue_BB trim</t>
  </si>
  <si>
    <t>AH4830CAC-SS-AB</t>
  </si>
  <si>
    <t>Cascade 48 x 30  Hood 1200 CFM_Stainless Steel_AB trim</t>
  </si>
  <si>
    <t>AH4830CAC-WHT-AB</t>
  </si>
  <si>
    <t>Cascade 48 x 30  Hood 1200 CFM_White_AB trim</t>
  </si>
  <si>
    <t>AH4830CAC-BLK-AB</t>
  </si>
  <si>
    <t>Cascade 48 x 30  Hood 1200 CFM_Gloss Black_AB trim</t>
  </si>
  <si>
    <t>AH4830CAC-IND-AB</t>
  </si>
  <si>
    <t>Cascade 48 x 30  Hood 1200 CFM_Indigo_AB trim</t>
  </si>
  <si>
    <t>AH4830CAC-CWG-AB</t>
  </si>
  <si>
    <t>Cascade 48 x 30  Hood 1200 CFM_Cornwall Green_AB trim</t>
  </si>
  <si>
    <t>AH4830CAC-MBL-AB</t>
  </si>
  <si>
    <t>Cascade 48 x 30  Hood 1200 CFM_Matte Black_AB trim</t>
  </si>
  <si>
    <t>AH4830CAC-SLT-AB</t>
  </si>
  <si>
    <t>Cascade 48 x 30  Hood 1200 CFM_Slate_AB trim</t>
  </si>
  <si>
    <t>AH4830CAC-STB-AB</t>
  </si>
  <si>
    <t>Cascade 48 x 30  Hood 1200 CFM_Stone Blue_AB trim</t>
  </si>
  <si>
    <t>AH4830CAC-MG-AB</t>
  </si>
  <si>
    <t>Cascade 48 x 30  Hood 1200 CFM_Mineral Green_AB trim</t>
  </si>
  <si>
    <t>AH4830CAC-FWN-AB</t>
  </si>
  <si>
    <t>Cascade 48 x 30  Hood 1200 CFM_Fawn_AB trim</t>
  </si>
  <si>
    <t>AH4830CAC-PCR-AB</t>
  </si>
  <si>
    <t>Cascade 48 x 30  Hood 1200 CFM_Piccadilly Red_AB trim</t>
  </si>
  <si>
    <t>AH4830CAC-SAL-AB</t>
  </si>
  <si>
    <t>Cascade 48 x 30  Hood 1200 CFM_Salcombe Blue_AB trim</t>
  </si>
  <si>
    <t>AH4830CAC-CNB-AB</t>
  </si>
  <si>
    <t>Cascade 48 x 30  Hood 1200 CFM_Cranberry_AB trim</t>
  </si>
  <si>
    <t>AH4830CAC-CBB-AB</t>
  </si>
  <si>
    <t>Cascade 48 x 30  Hood 1200 CFM_Carnaby Blue_AB trim</t>
  </si>
  <si>
    <t>AH4830CAC-SS-PB</t>
  </si>
  <si>
    <t>Cascade 48 x 30  Hood 1200 CFM_Stainless Steel_PB trim</t>
  </si>
  <si>
    <t>AH4830CAC-WHT-PB</t>
  </si>
  <si>
    <t>Cascade 48 x 30  Hood 1200 CFM_White_PB trim</t>
  </si>
  <si>
    <t>AH4830CAC-BLK-PB</t>
  </si>
  <si>
    <t>Cascade 48 x 30  Hood 1200 CFM_Gloss Black_PB trim</t>
  </si>
  <si>
    <t>AH4830CAC-IND-PB</t>
  </si>
  <si>
    <t>Cascade 48 x 30  Hood 1200 CFM_Indigo_PB trim</t>
  </si>
  <si>
    <t>AH4830CAC-CWG-PB</t>
  </si>
  <si>
    <t>Cascade 48 x 30  Hood 1200 CFM_Cornwall Green_PB trim</t>
  </si>
  <si>
    <t>AH4830CAC-MBL-PB</t>
  </si>
  <si>
    <t>Cascade 48 x 30  Hood 1200 CFM_Matte Black_PB trim</t>
  </si>
  <si>
    <t>AH4830CAC-SLT-PB</t>
  </si>
  <si>
    <t>Cascade 48 x 30  Hood 1200 CFM_Slate_PB trim</t>
  </si>
  <si>
    <t>AH4830CAC-STB-PB</t>
  </si>
  <si>
    <t>Cascade 48 x 30  Hood 1200 CFM_Stone Blue_PB trim</t>
  </si>
  <si>
    <t>AH4830CAC-MG-PB</t>
  </si>
  <si>
    <t>Cascade 48 x 30  Hood 1200 CFM_Mineral Green_PB trim</t>
  </si>
  <si>
    <t>AH4830CAC-FWN-PB</t>
  </si>
  <si>
    <t>Cascade 48 x 30  Hood 1200 CFM_Fawn_PB trim</t>
  </si>
  <si>
    <t>AH4830CAC-PCR-PB</t>
  </si>
  <si>
    <t>Cascade 48 x 30  Hood 1200 CFM_Piccadilly Red_PB trim</t>
  </si>
  <si>
    <t>AH4830CAC-SAL-PB</t>
  </si>
  <si>
    <t>Cascade 48 x 30  Hood 1200 CFM_Salcombe Blue_PB trim</t>
  </si>
  <si>
    <t>AH4830CAC-CNB-PB</t>
  </si>
  <si>
    <t>Cascade 48 x 30  Hood 1200 CFM_Cranberry_PB trim</t>
  </si>
  <si>
    <t>AH4830CAC-CBB-PB</t>
  </si>
  <si>
    <t>Cascade 48 x 30  Hood 1200 CFM_Carnaby Blue_PB trim</t>
  </si>
  <si>
    <t>ADC301212-SS</t>
  </si>
  <si>
    <t>30 x 12 x 12 Duct Cover for Cascade 48 hood_Stainless Steel</t>
  </si>
  <si>
    <t>ADC301212-WHT</t>
  </si>
  <si>
    <t>30 x 12 x 12 Duct Cover for Cascade 48 hood_White</t>
  </si>
  <si>
    <t>ADC301212-BLK</t>
  </si>
  <si>
    <t>30 x 12 x 12 Duct Cover for Cascade 48 hood_Gloss Black</t>
  </si>
  <si>
    <t>ADC301212-IND</t>
  </si>
  <si>
    <t>30 x 12 x 12 Duct Cover for Cascade 48 hood_Indigo</t>
  </si>
  <si>
    <t>ADC301212-CWG</t>
  </si>
  <si>
    <t>30 x 12 x 12 Duct Cover for Cascade 48 hood_Cornwall Green</t>
  </si>
  <si>
    <t>ADC301212-MBL</t>
  </si>
  <si>
    <t>30 x 12 x 12 Duct Cover for Cascade 48 hood_Matte Black</t>
  </si>
  <si>
    <t>ADC301212-SLT</t>
  </si>
  <si>
    <t>30 x 12 x 12 Duct Cover for Cascade 48 hood_Slate</t>
  </si>
  <si>
    <t>ADC301212-STB</t>
  </si>
  <si>
    <t>30 x 12 x 12 Duct Cover for Cascade 48 hood_Stone Blue</t>
  </si>
  <si>
    <t>ADC301212-MG</t>
  </si>
  <si>
    <t>30 x 12 x 12 Duct Cover for Cascade 48 hood_Mineral Green</t>
  </si>
  <si>
    <t>ADC301212-FWN</t>
  </si>
  <si>
    <t>30 x 12 x 12 Duct Cover for Cascade 48 hood_Fawn</t>
  </si>
  <si>
    <t>ADC301212-PCR</t>
  </si>
  <si>
    <t>30 x 12 x 12 Duct Cover for Cascade 48 hood_Piccadilly Red</t>
  </si>
  <si>
    <t>ADC301212-SAL</t>
  </si>
  <si>
    <t>30 x 12 x 12 Duct Cover for Cascade 48 hood_Salcombe Blue</t>
  </si>
  <si>
    <t>ADC301212-CNB</t>
  </si>
  <si>
    <t>30 x 12 x 12 Duct Cover for Cascade 48 hood_Cranberry</t>
  </si>
  <si>
    <t>ADC301212-CBB</t>
  </si>
  <si>
    <t>30 x 12 x 12 Duct Cover for Cascade 48 hood_Carnaby Blue</t>
  </si>
  <si>
    <t>ADC301224-SS</t>
  </si>
  <si>
    <t>30 x 12 x 24 Duct Cover for Cascade 48 hood_Stainless Steel</t>
  </si>
  <si>
    <t>ADC301224-WHT</t>
  </si>
  <si>
    <t>30 x 12 x 24 Duct Cover for Cascade 48 hood_White</t>
  </si>
  <si>
    <t>ADC301224-BLK</t>
  </si>
  <si>
    <t>30 x 12 x 24 Duct Cover for Cascade 48 hood_Gloss Black</t>
  </si>
  <si>
    <t>ADC301224-IND</t>
  </si>
  <si>
    <t>30 x 12 x 24 Duct Cover for Cascade 48 hood_Indigo</t>
  </si>
  <si>
    <t>ADC301224-CWG</t>
  </si>
  <si>
    <t>30 x 12 x 24 Duct Cover for Cascade 48 hood_Cornwall Green</t>
  </si>
  <si>
    <t>ADC301224-MBL</t>
  </si>
  <si>
    <t>30 x 12 x 24 Duct Cover for Cascade 48 hood_Matte Black</t>
  </si>
  <si>
    <t>ADC301224-SLT</t>
  </si>
  <si>
    <t>30 x 12 x 24 Duct Cover for Cascade 48 hood_Slate</t>
  </si>
  <si>
    <t>ADC301224-STB</t>
  </si>
  <si>
    <t>30 x 12 x 24 Duct Cover for Cascade 48 hood_Stone Blue</t>
  </si>
  <si>
    <t>ADC301224-MG</t>
  </si>
  <si>
    <t>30 x 12 x 24 Duct Cover for Cascade 48 hood_Mineral Green</t>
  </si>
  <si>
    <t>ADC301224-FWN</t>
  </si>
  <si>
    <t>30 x 12 x 24 Duct Cover for Cascade 48 hood_Fawn</t>
  </si>
  <si>
    <t>ADC301224-PCR</t>
  </si>
  <si>
    <t>30 x 12 x 24 Duct Cover for Cascade 48 hood_Piccadilly Red</t>
  </si>
  <si>
    <t>ADC301224-SAL</t>
  </si>
  <si>
    <t>30 x 12 x 24 Duct Cover for Cascade 48 hood_Salcombe Blue</t>
  </si>
  <si>
    <t>ADC301224-CNB</t>
  </si>
  <si>
    <t>30 x 12 x 24 Duct Cover for Cascade 48 hood_Cranberry</t>
  </si>
  <si>
    <t>ADC301224-CBB</t>
  </si>
  <si>
    <t>30 x 12 x 24 Duct Cover for Cascade 48 hood_Carnaby Blue</t>
  </si>
  <si>
    <t>ADC301248-SS</t>
  </si>
  <si>
    <t>30 x 12 x 48  Duct Cover for Cascade 48 hood_Stainless Steel</t>
  </si>
  <si>
    <t>ADC301248-WHT</t>
  </si>
  <si>
    <t>30 x 12 x 48  Duct Cover for Cascade 48 hood_White</t>
  </si>
  <si>
    <t>ADC301248-BLK</t>
  </si>
  <si>
    <t>30 x 12 x 48  Duct Cover for Cascade 48 hood_Gloss Black</t>
  </si>
  <si>
    <t>ADC301248-IND</t>
  </si>
  <si>
    <t>30 x 12 x 48  Duct Cover for Cascade 48 hood_Indigo</t>
  </si>
  <si>
    <t>ADC301248-CWG</t>
  </si>
  <si>
    <t>30 x 12 x 48  Duct Cover for Cascade 48 hood_Cornwall Green</t>
  </si>
  <si>
    <t>ADC301248-MBL</t>
  </si>
  <si>
    <t>30 x 12 x 48  Duct Cover for Cascade 48 hood_Matte Black</t>
  </si>
  <si>
    <t>ADC301248-SLT</t>
  </si>
  <si>
    <t>30 x 12 x 48  Duct Cover for Cascade 48 hood_Slate</t>
  </si>
  <si>
    <t>ADC301248-STB</t>
  </si>
  <si>
    <t>30 x 12 x 48  Duct Cover for Cascade 48 hood_Stone Blue</t>
  </si>
  <si>
    <t>ADC301248-MG</t>
  </si>
  <si>
    <t>30 x 12 x 48  Duct Cover for Cascade 48 hood_Mineral Green</t>
  </si>
  <si>
    <t>ADC301248-FWN</t>
  </si>
  <si>
    <t>30 x 12 x 48  Duct Cover for Cascade 48 hood_Fawn</t>
  </si>
  <si>
    <t>ADC301248-PCR</t>
  </si>
  <si>
    <t>30 x 12 x 48  Duct Cover for Cascade 48 hood_Piccadilly Red</t>
  </si>
  <si>
    <t>ADC301248-SAL</t>
  </si>
  <si>
    <t>30 x 12 x 48  Duct Cover for Cascade 48 hood_Salcombe Blue</t>
  </si>
  <si>
    <t>ADC301248-CNB</t>
  </si>
  <si>
    <t>30 x 12 x 48  Duct Cover for Cascade 48 hood_Cranberry</t>
  </si>
  <si>
    <t>ADC301248-CBB</t>
  </si>
  <si>
    <t>30 x 12 x 48  Duct Cover for Cascade 48 hood_Carnaby Blue</t>
  </si>
  <si>
    <t>AH3630MRQ-SS-BN</t>
  </si>
  <si>
    <t>Marquee 36 x 30 Hood 600 CFM_Stainless Steel_BN Trim</t>
  </si>
  <si>
    <t>AH3630MRQ-WHT-BN</t>
  </si>
  <si>
    <t>Marquee 36 x 30 Hood 600 CFM_White_BN Trim</t>
  </si>
  <si>
    <t>AH3630MRQ-BLK-BN</t>
  </si>
  <si>
    <t>Marquee 36 x 30 Hood 600 CFM_Gloss Black_BN Trim</t>
  </si>
  <si>
    <t>AH3630MRQ-IND-BN</t>
  </si>
  <si>
    <t>Marquee 36 x 30 Hood 600 CFM_Indigo_BN Trim</t>
  </si>
  <si>
    <t>AH3630MRQ-CWG-BN</t>
  </si>
  <si>
    <t>Marquee 36 x 30 Hood 600 CFM_Cornwall Green_BN Trim</t>
  </si>
  <si>
    <t>AH3630MRQ-MBL-BN</t>
  </si>
  <si>
    <t>Marquee 36 x 30 Hood 600 CFM_Matte Black_BN Trim</t>
  </si>
  <si>
    <t>AH3630MRQ-SLT-BN</t>
  </si>
  <si>
    <t>Marquee 36 x 30 Hood 600 CFM_Slate_BN Trim</t>
  </si>
  <si>
    <t>AH3630MRQ-STB-BN</t>
  </si>
  <si>
    <t>Marquee 36 x 30 Hood 600 CFM_Stone Blue_BN Trim</t>
  </si>
  <si>
    <t>AH3630MRQ-MG-BN</t>
  </si>
  <si>
    <t>Marquee 36 x 30 Hood 600 CFM_Mineral Green_BN Trim</t>
  </si>
  <si>
    <t>AH3630MRQ-FWN-BN</t>
  </si>
  <si>
    <t>Marquee 36 x 30 Hood 600 CFM_Fawn_BN Trim</t>
  </si>
  <si>
    <t>AH3630MRQ-PCR-BN</t>
  </si>
  <si>
    <t>Marquee 36 x 30 Hood 600 CFM_Piccadilly Red_BN Trim</t>
  </si>
  <si>
    <t>AH3630MRQ-SAL-BN</t>
  </si>
  <si>
    <t>Marquee 36 x 30 Hood 600 CFM_Salcombe Blue_BN Trim</t>
  </si>
  <si>
    <t>AH3630MRQ-CNB-BN</t>
  </si>
  <si>
    <t>Marquee 36 x 30 Hood 600 CFM_Cranberry_BN Trim</t>
  </si>
  <si>
    <t>AH3630MRQ-CBB-BN</t>
  </si>
  <si>
    <t>Marquee 36 x 30 Hood 600 CFM_Carnaby Blue_BN Trim</t>
  </si>
  <si>
    <t>AH3630MRQ-SS-PC</t>
  </si>
  <si>
    <t>Marquee 36 x 30 Hood 600 CFM_Stainless Steel_PC Trim</t>
  </si>
  <si>
    <t>AH3630MRQ-WHT-PC</t>
  </si>
  <si>
    <t>Marquee 36 x 30 Hood 600 CFM_White_PC Trim</t>
  </si>
  <si>
    <t>AH3630MRQ-BLK-PC</t>
  </si>
  <si>
    <t>Marquee 36 x 30 Hood 600 CFM_Gloss Black_PC Trim</t>
  </si>
  <si>
    <t>AH3630MRQ-IND-PC</t>
  </si>
  <si>
    <t>Marquee 36 x 30 Hood 600 CFM_Indigo_PC Trim</t>
  </si>
  <si>
    <t>AH3630MRQ-CWG-PC</t>
  </si>
  <si>
    <t>Marquee 36 x 30 Hood 600 CFM_Cornwall Green_PC Trim</t>
  </si>
  <si>
    <t>AH3630MRQ-MBL-PC</t>
  </si>
  <si>
    <t>Marquee 36 x 30 Hood 600 CFM_Matte Black_PC Trim</t>
  </si>
  <si>
    <t>AH3630MRQ-SLT-PC</t>
  </si>
  <si>
    <t>Marquee 36 x 30 Hood 600 CFM_Slate_PC Trim</t>
  </si>
  <si>
    <t>AH3630MRQ-STB-PC</t>
  </si>
  <si>
    <t>Marquee 36 x 30 Hood 600 CFM_Stone Blue_PC Trim</t>
  </si>
  <si>
    <t>AH3630MRQ-MG-PC</t>
  </si>
  <si>
    <t>Marquee 36 x 30 Hood 600 CFM_Mineral Green_PC Trim</t>
  </si>
  <si>
    <t>AH3630MRQ-FWN-PC</t>
  </si>
  <si>
    <t>Marquee 36 x 30 Hood 600 CFM_Fawn_PC Trim</t>
  </si>
  <si>
    <t>AH3630MRQ-PCR-PC</t>
  </si>
  <si>
    <t>Marquee 36 x 30 Hood 600 CFM_Piccadilly Red_PC Trim</t>
  </si>
  <si>
    <t>AH3630MRQ-SAL-PC</t>
  </si>
  <si>
    <t>Marquee 36 x 30 Hood 600 CFM_Salcombe Blue_PC Trim</t>
  </si>
  <si>
    <t>AH3630MRQ-CNB-PC</t>
  </si>
  <si>
    <t>Marquee 36 x 30 Hood 600 CFM_Cranberry_PC Trim</t>
  </si>
  <si>
    <t>AH3630MRQ-CBB-PC</t>
  </si>
  <si>
    <t>Marquee 36 x 30 Hood 600 CFM_Carnaby Blue_PC Trim</t>
  </si>
  <si>
    <t>AH3630MRQ-SS-BB</t>
  </si>
  <si>
    <t>Marquee 36 x 30 Hood 600 CFM_Stainless Steel_BB trim</t>
  </si>
  <si>
    <t>AH3630MRQ-WHT-BB</t>
  </si>
  <si>
    <t>Marquee 36 x 30 Hood 600 CFM_White_BB trim</t>
  </si>
  <si>
    <t>AH3630MRQ-BLK-BB</t>
  </si>
  <si>
    <t>Marquee 36 x 30 Hood 600 CFM_Gloss Black_BB trim</t>
  </si>
  <si>
    <t>AH3630MRQ-IND-BB</t>
  </si>
  <si>
    <t>Marquee 36 x 30 Hood 600 CFM_Indigo_BB trim</t>
  </si>
  <si>
    <t>AH3630MRQ-CWG-BB</t>
  </si>
  <si>
    <t>Marquee 36 x 30 Hood 600 CFM_Cornwall Green_BB trim</t>
  </si>
  <si>
    <t>AH3630MRQ-MBL-BB</t>
  </si>
  <si>
    <t>Marquee 36 x 30 Hood 600 CFM_Matte Black_BB trim</t>
  </si>
  <si>
    <t>AH3630MRQ-SLT-BB</t>
  </si>
  <si>
    <t>Marquee 36 x 30 Hood 600 CFM_Slate_BB trim</t>
  </si>
  <si>
    <t>AH3630MRQ-STB-BB</t>
  </si>
  <si>
    <t>Marquee 36 x 30 Hood 600 CFM_Stone Blue_BB trim</t>
  </si>
  <si>
    <t>AH3630MRQ-MG-BB</t>
  </si>
  <si>
    <t>Marquee 36 x 30 Hood 600 CFM_Mineral Green_BB trim</t>
  </si>
  <si>
    <t>AH3630MRQ-FWN-BB</t>
  </si>
  <si>
    <t>Marquee 36 x 30 Hood 600 CFM_Fawn_BB trim</t>
  </si>
  <si>
    <t>AH3630MRQ-PCR-BB</t>
  </si>
  <si>
    <t>Marquee 36 x 30 Hood 600 CFM_Piccadilly Red_BB trim</t>
  </si>
  <si>
    <t>AH3630MRQ-SAL-BB</t>
  </si>
  <si>
    <t>Marquee 36 x 30 Hood 600 CFM_Salcombe Blue_BB trim</t>
  </si>
  <si>
    <t>AH3630MRQ-CNB-BB</t>
  </si>
  <si>
    <t>Marquee 36 x 30 Hood 600 CFM_Cranberry_BB trim</t>
  </si>
  <si>
    <t>AH3630MRQ-CBB-BB</t>
  </si>
  <si>
    <t>Marquee 36 x 30 Hood 600 CFM_Carnaby Blue_BB trim</t>
  </si>
  <si>
    <t>AH3630MRQ-SS-AB</t>
  </si>
  <si>
    <t>Marquee 36 x 30 Hood 600 CFM_Stainless Steel_AB trim</t>
  </si>
  <si>
    <t>AH3630MRQ-WHT-AB</t>
  </si>
  <si>
    <t>Marquee 36 x 30 Hood 600 CFM_White_AB trim</t>
  </si>
  <si>
    <t>AH3630MRQ-BLK-AB</t>
  </si>
  <si>
    <t>Marquee 36 x 30 Hood 600 CFM_Gloss Black_AB trim</t>
  </si>
  <si>
    <t>AH3630MRQ-IND-AB</t>
  </si>
  <si>
    <t>Marquee 36 x 30 Hood 600 CFM_Indigo_AB trim</t>
  </si>
  <si>
    <t>AH3630MRQ-CWG-AB</t>
  </si>
  <si>
    <t>Marquee 36 x 30 Hood 600 CFM_Cornwall Green_AB trim</t>
  </si>
  <si>
    <t>AH3630MRQ-MBL-AB</t>
  </si>
  <si>
    <t>Marquee 36 x 30 Hood 600 CFM_Matte Black_AB trim</t>
  </si>
  <si>
    <t>AH3630MRQ-SLT-AB</t>
  </si>
  <si>
    <t>Marquee 36 x 30 Hood 600 CFM_Slate_AB trim</t>
  </si>
  <si>
    <t>AH3630MRQ-STB-AB</t>
  </si>
  <si>
    <t>Marquee 36 x 30 Hood 600 CFM_Stone Blue_AB trim</t>
  </si>
  <si>
    <t>AH3630MRQ-MG-AB</t>
  </si>
  <si>
    <t>Marquee 36 x 30 Hood 600 CFM_Mineral Green_AB trim</t>
  </si>
  <si>
    <t>AH3630MRQ-FWN-AB</t>
  </si>
  <si>
    <t>Marquee 36 x 30 Hood 600 CFM_Fawn_AB trim</t>
  </si>
  <si>
    <t>AH3630MRQ-PCR-AB</t>
  </si>
  <si>
    <t>Marquee 36 x 30 Hood 600 CFM_Piccadilly Red_AB trim</t>
  </si>
  <si>
    <t>AH3630MRQ-SAL-AB</t>
  </si>
  <si>
    <t>Marquee 36 x 30 Hood 600 CFM_Salcombe Blue_AB trim</t>
  </si>
  <si>
    <t>AH3630MRQ-CNB-AB</t>
  </si>
  <si>
    <t>Marquee 36 x 30 Hood 600 CFM_Cranberry_AB trim</t>
  </si>
  <si>
    <t>AH3630MRQ-CBB-AB</t>
  </si>
  <si>
    <t>Marquee 36 x 30 Hood 600 CFM_Carnaby Blue_AB trim</t>
  </si>
  <si>
    <t>AH3630MRQ-SS-PB</t>
  </si>
  <si>
    <t>Marquee 36 x 30 Hood 600 CFM_Stainless Steel_PB trim</t>
  </si>
  <si>
    <t>AH3630MRQ-WHT-PB</t>
  </si>
  <si>
    <t>Marquee 36 x 30 Hood 600 CFM_White_PB trim</t>
  </si>
  <si>
    <t>AH3630MRQ-BLK-PB</t>
  </si>
  <si>
    <t>Marquee 36 x 30 Hood 600 CFM_Gloss Black_PB trim</t>
  </si>
  <si>
    <t>AH3630MRQ-IND-PB</t>
  </si>
  <si>
    <t>Marquee 36 x 30 Hood 600 CFM_Indigo_PB trim</t>
  </si>
  <si>
    <t>AH3630MRQ-CWG-PB</t>
  </si>
  <si>
    <t>Marquee 36 x 30 Hood 600 CFM_Cornwall Green_PB trim</t>
  </si>
  <si>
    <t>AH3630MRQ-MBL-PB</t>
  </si>
  <si>
    <t>Marquee 36 x 30 Hood 600 CFM_Matte Black_PB trim</t>
  </si>
  <si>
    <t>AH3630MRQ-SLT-PB</t>
  </si>
  <si>
    <t>Marquee 36 x 30 Hood 600 CFM_Slate_PB trim</t>
  </si>
  <si>
    <t>AH3630MRQ-STB-PB</t>
  </si>
  <si>
    <t>Marquee 36 x 30 Hood 600 CFM_Stone Blue_PB trim</t>
  </si>
  <si>
    <t>AH3630MRQ-MG-PB</t>
  </si>
  <si>
    <t>Marquee 36 x 30 Hood 600 CFM_Mineral Green_PB trim</t>
  </si>
  <si>
    <t>AH3630MRQ-FWN-PB</t>
  </si>
  <si>
    <t>Marquee 36 x 30 Hood 600 CFM_Fawn_PB trim</t>
  </si>
  <si>
    <t>AH3630MRQ-PCR-PB</t>
  </si>
  <si>
    <t>Marquee 36 x 30 Hood 600 CFM_Piccadilly Red_PB trim</t>
  </si>
  <si>
    <t>AH3630MRQ-SAL-PB</t>
  </si>
  <si>
    <t>Marquee 36 x 30 Hood 600 CFM_Salcombe Blue_PB trim</t>
  </si>
  <si>
    <t>AH3630MRQ-CNB-PB</t>
  </si>
  <si>
    <t>Marquee 36 x 30 Hood 600 CFM_Cranberry_PB trim</t>
  </si>
  <si>
    <t>AH3630MRQ-CBB-PB</t>
  </si>
  <si>
    <t>Marquee 36 x 30 Hood 600 CFM_Carnaby Blue_PB trim</t>
  </si>
  <si>
    <t>AH4830MRQ-SS-BN</t>
  </si>
  <si>
    <t>Marquee 48 x 30 Hood 1200 CFM_Stainless Steel_BN Trim</t>
  </si>
  <si>
    <t>AH4830MRQ-WHT-BN</t>
  </si>
  <si>
    <t>Marquee 48 x 30 Hood 1200 CFM_White_BN Trim</t>
  </si>
  <si>
    <t>AH4830MRQ-BLK-BN</t>
  </si>
  <si>
    <t>Marquee 48 x 30 Hood 1200 CFM_Gloss Black_BN Trim</t>
  </si>
  <si>
    <t>AH4830MRQ-IND-BN</t>
  </si>
  <si>
    <t>Marquee 48 x 30 Hood 1200 CFM_Indigo_BN Trim</t>
  </si>
  <si>
    <t>AH4830MRQ-CWG-BN</t>
  </si>
  <si>
    <t>Marquee 48 x 30 Hood 1200 CFM_Cornwall Green_BN Trim</t>
  </si>
  <si>
    <t>AH4830MRQ-MBL-BN</t>
  </si>
  <si>
    <t>Marquee 48 x 30 Hood 1200 CFM_Matte Black_BN Trim</t>
  </si>
  <si>
    <t>AH4830MRQ-SLT-BN</t>
  </si>
  <si>
    <t>Marquee 48 x 30 Hood 1200 CFM_Slate_BN Trim</t>
  </si>
  <si>
    <t>AH4830MRQ-STB-BN</t>
  </si>
  <si>
    <t>Marquee 48 x 30 Hood 1200 CFM_Stone Blue_BN Trim</t>
  </si>
  <si>
    <t>AH4830MRQ-MG-BN</t>
  </si>
  <si>
    <t>Marquee 48 x 30 Hood 1200 CFM_Mineral Green_BN Trim</t>
  </si>
  <si>
    <t>AH4830MRQ-FWN-BN</t>
  </si>
  <si>
    <t>Marquee 48 x 30 Hood 1200 CFM_Fawn_BN Trim</t>
  </si>
  <si>
    <t>AH4830MRQ-PCR-BN</t>
  </si>
  <si>
    <t>Marquee 48 x 30 Hood 1200 CFM_Piccadilly Red_BN Trim</t>
  </si>
  <si>
    <t>AH4830MRQ-SAL-BN</t>
  </si>
  <si>
    <t>Marquee 48 x 30 Hood 1200 CFM_Salcombe Blue_BN Trim</t>
  </si>
  <si>
    <t>AH4830MRQ-CNB-BN</t>
  </si>
  <si>
    <t>Marquee 48 x 30 Hood 1200 CFM_Cranberry_BN Trim</t>
  </si>
  <si>
    <t>AH4830MRQ-CBB-BN</t>
  </si>
  <si>
    <t>Marquee 48 x 30 Hood 1200 CFM_Carnaby Blue_BN Trim</t>
  </si>
  <si>
    <t>AH4830MRQ-SS-PC</t>
  </si>
  <si>
    <t>Marquee 48 x 30 Hood 1200 CFM_Stainless Steel_PC Trim</t>
  </si>
  <si>
    <t>AH4830MRQ-WHT-PC</t>
  </si>
  <si>
    <t>Marquee 48 x 30 Hood 1200 CFM_White_PC Trim</t>
  </si>
  <si>
    <t>AH4830MRQ-BLK-PC</t>
  </si>
  <si>
    <t>Marquee 48 x 30 Hood 1200 CFM_Gloss Black_PC Trim</t>
  </si>
  <si>
    <t>AH4830MRQ-IND-PC</t>
  </si>
  <si>
    <t>Marquee 48 x 30 Hood 1200 CFM_Indigo_PC Trim</t>
  </si>
  <si>
    <t>AH4830MRQ-CWG-PC</t>
  </si>
  <si>
    <t>Marquee 48 x 30 Hood 1200 CFM_Cornwall Green_PC Trim</t>
  </si>
  <si>
    <t>AH4830MRQ-MBL-PC</t>
  </si>
  <si>
    <t>Marquee 48 x 30 Hood 1200 CFM_Matte Black_PC Trim</t>
  </si>
  <si>
    <t>AH4830MRQ-SLT-PC</t>
  </si>
  <si>
    <t>Marquee 48 x 30 Hood 1200 CFM_Slate_PC Trim</t>
  </si>
  <si>
    <t>AH4830MRQ-STB-PC</t>
  </si>
  <si>
    <t>Marquee 48 x 30 Hood 1200 CFM_Stone Blue_PC Trim</t>
  </si>
  <si>
    <t>AH4830MRQ-MG-PC</t>
  </si>
  <si>
    <t>Marquee 48 x 30 Hood 1200 CFM_Mineral Green_PC Trim</t>
  </si>
  <si>
    <t>AH4830MRQ-FWN-PC</t>
  </si>
  <si>
    <t>Marquee 48 x 30 Hood 1200 CFM_Fawn_PC Trim</t>
  </si>
  <si>
    <t>AH4830MRQ-PCR-PC</t>
  </si>
  <si>
    <t>Marquee 48 x 30 Hood 1200 CFM_Piccadilly Red_PC Trim</t>
  </si>
  <si>
    <t>AH4830MRQ-SAL-PC</t>
  </si>
  <si>
    <t>Marquee 48 x 30 Hood 1200 CFM_Salcombe Blue_PC Trim</t>
  </si>
  <si>
    <t>AH4830MRQ-CNB-PC</t>
  </si>
  <si>
    <t>Marquee 48 x 30 Hood 1200 CFM_Cranberry_PC Trim</t>
  </si>
  <si>
    <t>AH4830MRQ-CBB-PC</t>
  </si>
  <si>
    <t>Marquee 48 x 30 Hood 1200 CFM_Carnaby Blue_PC Trim</t>
  </si>
  <si>
    <t>AH4830MRQ-SS-BB</t>
  </si>
  <si>
    <t>Marquee 48 x 30 Hood 1200 CFM_Stainless Steel_BB trim</t>
  </si>
  <si>
    <t>AH4830MRQ-WHT-BB</t>
  </si>
  <si>
    <t>Marquee 48 x 30 Hood 1200 CFM_White_BB trim</t>
  </si>
  <si>
    <t>AH4830MRQ-BLK-BB</t>
  </si>
  <si>
    <t>Marquee 48 x 30 Hood 1200 CFM_Gloss Black_BB trim</t>
  </si>
  <si>
    <t>AH4830MRQ-IND-BB</t>
  </si>
  <si>
    <t>Marquee 48 x 30 Hood 1200 CFM_Indigo_BB trim</t>
  </si>
  <si>
    <t>AH4830MRQ-CWG-BB</t>
  </si>
  <si>
    <t>Marquee 48 x 30 Hood 1200 CFM_Cornwall Green_BB trim</t>
  </si>
  <si>
    <t>AH4830MRQ-MBL-BB</t>
  </si>
  <si>
    <t>Marquee 48 x 30 Hood 1200 CFM_Matte Black_BB trim</t>
  </si>
  <si>
    <t>AH4830MRQ-SLT-BB</t>
  </si>
  <si>
    <t>Marquee 48 x 30 Hood 1200 CFM_Slate_BB trim</t>
  </si>
  <si>
    <t>AH4830MRQ-STB-BB</t>
  </si>
  <si>
    <t>Marquee 48 x 30 Hood 1200 CFM_Stone Blue_BB trim</t>
  </si>
  <si>
    <t>AH4830MRQ-MG-BB</t>
  </si>
  <si>
    <t>Marquee 48 x 30 Hood 1200 CFM_Mineral Green_BB trim</t>
  </si>
  <si>
    <t>AH4830MRQ-FWN-BB</t>
  </si>
  <si>
    <t>Marquee 48 x 30 Hood 1200 CFM_Fawn_BB trim</t>
  </si>
  <si>
    <t>AH4830MRQ-PCR-BB</t>
  </si>
  <si>
    <t>Marquee 48 x 30 Hood 1200 CFM_Piccadilly Red_BB trim</t>
  </si>
  <si>
    <t>AH4830MRQ-SAL-BB</t>
  </si>
  <si>
    <t>Marquee 48 x 30 Hood 1200 CFM_Salcombe Blue_BB trim</t>
  </si>
  <si>
    <t>AH4830MRQ-CNB-BB</t>
  </si>
  <si>
    <t>Marquee 48 x 30 Hood 1200 CFM_Cranberry_BB trim</t>
  </si>
  <si>
    <t>AH4830MRQ-CBB-BB</t>
  </si>
  <si>
    <t>Marquee 48 x 30 Hood 1200 CFM_Carnaby Blue_BB trim</t>
  </si>
  <si>
    <t>AH4830MRQ-SS-AB</t>
  </si>
  <si>
    <t>Marquee 48 x 30 Hood 1200 CFM_Stainless Steel_AB trim</t>
  </si>
  <si>
    <t>AH4830MRQ-WHT-AB</t>
  </si>
  <si>
    <t>Marquee 48 x 30 Hood 1200 CFM_White_AB trim</t>
  </si>
  <si>
    <t>AH4830MRQ-BLK-AB</t>
  </si>
  <si>
    <t>Marquee 48 x 30 Hood 1200 CFM_Gloss Black_AB trim</t>
  </si>
  <si>
    <t>AH4830MRQ-IND-AB</t>
  </si>
  <si>
    <t>Marquee 48 x 30 Hood 1200 CFM_Indigo_AB trim</t>
  </si>
  <si>
    <t>AH4830MRQ-CWG-AB</t>
  </si>
  <si>
    <t>Marquee 48 x 30 Hood 1200 CFM_Cornwall Green_AB trim</t>
  </si>
  <si>
    <t>AH4830MRQ-MBL-AB</t>
  </si>
  <si>
    <t>Marquee 48 x 30 Hood 1200 CFM_Matte Black_AB trim</t>
  </si>
  <si>
    <t>AH4830MRQ-SLT-AB</t>
  </si>
  <si>
    <t>Marquee 48 x 30 Hood 1200 CFM_Slate_AB trim</t>
  </si>
  <si>
    <t>AH4830MRQ-STB-AB</t>
  </si>
  <si>
    <t>Marquee 48 x 30 Hood 1200 CFM_Stone Blue_AB trim</t>
  </si>
  <si>
    <t>AH4830MRQ-MG-AB</t>
  </si>
  <si>
    <t>Marquee 48 x 30 Hood 1200 CFM_Mineral Green_AB trim</t>
  </si>
  <si>
    <t>AH4830MRQ-FWN-AB</t>
  </si>
  <si>
    <t>Marquee 48 x 30 Hood 1200 CFM_Fawn_AB trim</t>
  </si>
  <si>
    <t>AH4830MRQ-PCR-AB</t>
  </si>
  <si>
    <t>Marquee 48 x 30 Hood 1200 CFM_Piccadilly Red_AB trim</t>
  </si>
  <si>
    <t>AH4830MRQ-SAL-AB</t>
  </si>
  <si>
    <t>Marquee 48 x 30 Hood 1200 CFM_Salcombe Blue_AB trim</t>
  </si>
  <si>
    <t>AH4830MRQ-CNB-AB</t>
  </si>
  <si>
    <t>Marquee 48 x 30 Hood 1200 CFM_Cranberry_AB trim</t>
  </si>
  <si>
    <t>AH4830MRQ-CBB-AB</t>
  </si>
  <si>
    <t>Marquee 48 x 30 Hood 1200 CFM_Carnaby Blue_AB trim</t>
  </si>
  <si>
    <t>AH4830MRQ-SS-PB</t>
  </si>
  <si>
    <t>Marquee 48 x 30 Hood 1200 CFM_Stainless Steel_PB trim</t>
  </si>
  <si>
    <t>AH4830MRQ-WHT-PB</t>
  </si>
  <si>
    <t>Marquee 48 x 30 Hood 1200 CFM_White_PB trim</t>
  </si>
  <si>
    <t>AH4830MRQ-BLK-PB</t>
  </si>
  <si>
    <t>Marquee 48 x 30 Hood 1200 CFM_Gloss Black_PB trim</t>
  </si>
  <si>
    <t>AH4830MRQ-IND-PB</t>
  </si>
  <si>
    <t>Marquee 48 x 30 Hood 1200 CFM_Indigo_PB trim</t>
  </si>
  <si>
    <t>AH4830MRQ-CWG-PB</t>
  </si>
  <si>
    <t>Marquee 48 x 30 Hood 1200 CFM_Cornwall Green_PB trim</t>
  </si>
  <si>
    <t>AH4830MRQ-MBL-PB</t>
  </si>
  <si>
    <t>Marquee 48 x 30 Hood 1200 CFM_Matte Black_PB trim</t>
  </si>
  <si>
    <t>AH4830MRQ-SLT-PB</t>
  </si>
  <si>
    <t>Marquee 48 x 30 Hood 1200 CFM_Slate_PB trim</t>
  </si>
  <si>
    <t>AH4830MRQ-STB-PB</t>
  </si>
  <si>
    <t>Marquee 48 x 30 Hood 1200 CFM_Stone Blue_PB trim</t>
  </si>
  <si>
    <t>AH4830MRQ-MG-PB</t>
  </si>
  <si>
    <t>Marquee 48 x 30 Hood 1200 CFM_Mineral Green_PB trim</t>
  </si>
  <si>
    <t>AH4830MRQ-FWN-PB</t>
  </si>
  <si>
    <t>Marquee 48 x 30 Hood 1200 CFM_Fawn_PB trim</t>
  </si>
  <si>
    <t>AH4830MRQ-PCR-PB</t>
  </si>
  <si>
    <t>Marquee 48 x 30 Hood 1200 CFM_Piccadilly Red_PB trim</t>
  </si>
  <si>
    <t>AH4830MRQ-SAL-PB</t>
  </si>
  <si>
    <t>Marquee 48 x 30 Hood 1200 CFM_Salcombe Blue_PB trim</t>
  </si>
  <si>
    <t>AH4830MRQ-CNB-PB</t>
  </si>
  <si>
    <t>Marquee 48 x 30 Hood 1200 CFM_Cranberry_PB trim</t>
  </si>
  <si>
    <t>AH4830MRQ-CBB-PB</t>
  </si>
  <si>
    <t>Marquee 48 x 30 Hood 1200 CFM_Carnaby Blue_PB trim</t>
  </si>
  <si>
    <t>ADC481212-SS</t>
  </si>
  <si>
    <t>48 x 12 x 12 Duct Cover for Marquee 48 hood_Stainless Steel</t>
  </si>
  <si>
    <t>ADC481212-WHT</t>
  </si>
  <si>
    <t>48 x 12 x 12 Duct Cover for Marquee 48 hood_White</t>
  </si>
  <si>
    <t>ADC481212-BLK</t>
  </si>
  <si>
    <t>48 x 12 x 12 Duct Cover for Marquee 48 hood_Gloss Black</t>
  </si>
  <si>
    <t>ADC481212-IND</t>
  </si>
  <si>
    <t>48 x 12 x 12 Duct Cover for Marquee 48 hood_Indigo</t>
  </si>
  <si>
    <t>ADC481212-CWG</t>
  </si>
  <si>
    <t>48 x 12 x 12 Duct Cover for Marquee 48 hood_Cornwall Green</t>
  </si>
  <si>
    <t>ADC481212-MBL</t>
  </si>
  <si>
    <t>48 x 12 x 12 Duct Cover for Marquee 48 hood_Matte Black</t>
  </si>
  <si>
    <t>ADC481212-SLT</t>
  </si>
  <si>
    <t>48 x 12 x 12 Duct Cover for Marquee 48 hood_Slate</t>
  </si>
  <si>
    <t>ADC481212-STB</t>
  </si>
  <si>
    <t>48 x 12 x 12 Duct Cover for Marquee 48 hood_Stone Blue</t>
  </si>
  <si>
    <t>ADC481212-MG</t>
  </si>
  <si>
    <t>48 x 12 x 12 Duct Cover for Marquee 48 hood_Mineral Green</t>
  </si>
  <si>
    <t>ADC481212-FWN</t>
  </si>
  <si>
    <t>48 x 12 x 12 Duct Cover for Marquee 48 hood_Fawn</t>
  </si>
  <si>
    <t>ADC481212-PCR</t>
  </si>
  <si>
    <t>48 x 12 x 12 Duct Cover for Marquee 48 hood_Piccadilly Red</t>
  </si>
  <si>
    <t>ADC481212-SAL</t>
  </si>
  <si>
    <t>48 x 12 x 12 Duct Cover for Marquee 48 hood_Salcombe Blue</t>
  </si>
  <si>
    <t>ADC481212-CNB</t>
  </si>
  <si>
    <t>48 x 12 x 12 Duct Cover for Marquee 48 hood_Cranberry</t>
  </si>
  <si>
    <t>ADC481212-CBB</t>
  </si>
  <si>
    <t>48 x 12 x 12 Duct Cover for Marquee 48 hood_Carnaby Blue</t>
  </si>
  <si>
    <t>ADC481224-SS</t>
  </si>
  <si>
    <t>48 x 12 x 24 Duct Cover for Marquee 48 hood_Stainless Steel</t>
  </si>
  <si>
    <t>ADC481224-WHT</t>
  </si>
  <si>
    <t>48 x 12 x 24 Duct Cover for Marquee 48 hood_White</t>
  </si>
  <si>
    <t>ADC481224-BLK</t>
  </si>
  <si>
    <t>48 x 12 x 24 Duct Cover for Marquee 48 hood_Gloss Black</t>
  </si>
  <si>
    <t>ADC481224-IND</t>
  </si>
  <si>
    <t>48 x 12 x 24 Duct Cover for Marquee 48 hood_Indigo</t>
  </si>
  <si>
    <t>ADC481224-CWG</t>
  </si>
  <si>
    <t>48 x 12 x 24 Duct Cover for Marquee 48 hood_Cornwall Green</t>
  </si>
  <si>
    <t>ADC481224-MBL</t>
  </si>
  <si>
    <t>48 x 12 x 24 Duct Cover for Marquee 48 hood_Matte Black</t>
  </si>
  <si>
    <t>ADC481224-SLT</t>
  </si>
  <si>
    <t>48 x 12 x 24 Duct Cover for Marquee 48 hood_Slate</t>
  </si>
  <si>
    <t>ADC481224-STB</t>
  </si>
  <si>
    <t>48 x 12 x 24 Duct Cover for Marquee 48 hood_Stone Blue</t>
  </si>
  <si>
    <t>ADC481224-MG</t>
  </si>
  <si>
    <t>48 x 12 x 24 Duct Cover for Marquee 48 hood_Mineral Green</t>
  </si>
  <si>
    <t>ADC481224-FWN</t>
  </si>
  <si>
    <t>48 x 12 x 24 Duct Cover for Marquee 48 hood_Fawn</t>
  </si>
  <si>
    <t>ADC481224-PCR</t>
  </si>
  <si>
    <t>48 x 12 x 24 Duct Cover for Marquee 48 hood_Piccadilly Red</t>
  </si>
  <si>
    <t>ADC481224-SAL</t>
  </si>
  <si>
    <t>48 x 12 x 24 Duct Cover for Marquee 48 hood_Salcombe Blue</t>
  </si>
  <si>
    <t>ADC481224-CNB</t>
  </si>
  <si>
    <t>48 x 12 x 24 Duct Cover for Marquee 48 hood_Cranberry</t>
  </si>
  <si>
    <t>ADC481224-CBB</t>
  </si>
  <si>
    <t>48 x 12 x 24 Duct Cover for Marquee 48 hood_Carnaby Blue</t>
  </si>
  <si>
    <t>ADC481248-SS</t>
  </si>
  <si>
    <t>48 x 12 x 48 Duct Cover for Marquee 48 hood_Stainless Steel</t>
  </si>
  <si>
    <t>ADC481248-WHT</t>
  </si>
  <si>
    <t>48 x 12 x 48 Duct Cover for Marquee 48 hood_White</t>
  </si>
  <si>
    <t>ADC481248-BLK</t>
  </si>
  <si>
    <t>48 x 12 x 48 Duct Cover for Marquee 48 hood_Gloss Black</t>
  </si>
  <si>
    <t>ADC481248-IND</t>
  </si>
  <si>
    <t>48 x 12 x 48 Duct Cover for Marquee 48 hood_Indigo</t>
  </si>
  <si>
    <t>ADC481248-CWG</t>
  </si>
  <si>
    <t>48 x 12 x 48 Duct Cover for Marquee 48 hood_Cornwall Green</t>
  </si>
  <si>
    <t>ADC481248-MBL</t>
  </si>
  <si>
    <t>48 x 12 x 48 Duct Cover for Marquee 48 hood_Matte Black</t>
  </si>
  <si>
    <t>ADC481248-SLT</t>
  </si>
  <si>
    <t>48 x 12 x 48 Duct Cover for Marquee 48 hood_Slate</t>
  </si>
  <si>
    <t>ADC481248-STB</t>
  </si>
  <si>
    <t>48 x 12 x 48 Duct Cover for Marquee 48 hood_Stone Blue</t>
  </si>
  <si>
    <t>ADC481248-MG</t>
  </si>
  <si>
    <t>48 x 12 x 48 Duct Cover for Marquee 48 hood_Mineral Green</t>
  </si>
  <si>
    <t>ADC481248-FWN</t>
  </si>
  <si>
    <t>48 x 12 x 48 Duct Cover for Marquee 48 hood_Fawn</t>
  </si>
  <si>
    <t>ADC481248-PCR</t>
  </si>
  <si>
    <t>48 x 12 x 48 Duct Cover for Marquee 48 hood_Piccadilly Red</t>
  </si>
  <si>
    <t>ADC481248-SAL</t>
  </si>
  <si>
    <t>48 x 12 x 48 Duct Cover for Marquee 48 hood_Salcombe Blue</t>
  </si>
  <si>
    <t>ADC481248-CNB</t>
  </si>
  <si>
    <t>48 x 12 x 48 Duct Cover for Marquee 48 hood_Cranberry</t>
  </si>
  <si>
    <t>ADC481248-CBB</t>
  </si>
  <si>
    <t>48 x 12 x 48 Duct Cover for Marquee 48 hood_Carnaby Blue</t>
  </si>
  <si>
    <t>AH3630LGE-SS-BN</t>
  </si>
  <si>
    <t>Loge 36 x 30 Hood 600 CFM_Stainless Steel_BN Trim</t>
  </si>
  <si>
    <t>AH3630LGE-WHT-BN</t>
  </si>
  <si>
    <t>Loge 36 x 30 Hood 600 CFM_White_BN Trim</t>
  </si>
  <si>
    <t>AH3630LGE-BLK-BN</t>
  </si>
  <si>
    <t>Loge 36 x 30 Hood 600 CFM_Gloss Black_BN Trim</t>
  </si>
  <si>
    <t>AH3630LGE-IND-BN</t>
  </si>
  <si>
    <t>Loge 36 x 30 Hood 600 CFM_Indigo_BN Trim</t>
  </si>
  <si>
    <t>AH3630LGE-CWG-BN</t>
  </si>
  <si>
    <t>Loge 36 x 30 Hood 600 CFM_Cornwall Green_BN Trim</t>
  </si>
  <si>
    <t>AH3630LGE-MBL-BN</t>
  </si>
  <si>
    <t>Loge 36 x 30 Hood 600 CFM_Matte Black_BN Trim</t>
  </si>
  <si>
    <t>AH3630LGE-SLT-BN</t>
  </si>
  <si>
    <t>Loge 36 x 30 Hood 600 CFM_Slate_BN Trim</t>
  </si>
  <si>
    <t>AH3630LGE-STB-BN</t>
  </si>
  <si>
    <t>Loge 36 x 30 Hood 600 CFM_Stone Blue_BN Trim</t>
  </si>
  <si>
    <t>AH3630LGE-MG-BN</t>
  </si>
  <si>
    <t>Loge 36 x 30 Hood 600 CFM_Mineral Green_BN Trim</t>
  </si>
  <si>
    <t>AH3630LGE-FWN-BN</t>
  </si>
  <si>
    <t>Loge 36 x 30 Hood 600 CFM_Fawn_BN Trim</t>
  </si>
  <si>
    <t>AH3630LGE-PCR-BN</t>
  </si>
  <si>
    <t>Loge 36 x 30 Hood 600 CFM_Piccadilly Red_BN Trim</t>
  </si>
  <si>
    <t>AH3630LGE-SAL-BN</t>
  </si>
  <si>
    <t>Loge 36 x 30 Hood 600 CFM_Salcombe Blue_BN Trim</t>
  </si>
  <si>
    <t>AH3630LGE-CNB-BN</t>
  </si>
  <si>
    <t>Loge 36 x 30 Hood 600 CFM_Cranberry_BN Trim</t>
  </si>
  <si>
    <t>AH3630LGE-CBB-BN</t>
  </si>
  <si>
    <t>Loge 36 x 30 Hood 600 CFM_Carnaby Blue_BN Trim</t>
  </si>
  <si>
    <t>AH3630LGE-SS-PC</t>
  </si>
  <si>
    <t>Loge 36 x 30 Hood 600 CFM_Stainless Steel_PC Trim</t>
  </si>
  <si>
    <t>AH3630LGE-WHT-PC</t>
  </si>
  <si>
    <t>Loge 36 x 30 Hood 600 CFM_White_PC Trim</t>
  </si>
  <si>
    <t>AH3630LGE-BLK-PC</t>
  </si>
  <si>
    <t>Loge 36 x 30 Hood 600 CFM_Gloss Black_PC Trim</t>
  </si>
  <si>
    <t>AH3630LGE-IND-PC</t>
  </si>
  <si>
    <t>Loge 36 x 30 Hood 600 CFM_Indigo_PC Trim</t>
  </si>
  <si>
    <t>AH3630LGE-CWG-PC</t>
  </si>
  <si>
    <t>Loge 36 x 30 Hood 600 CFM_Cornwall Green_PC Trim</t>
  </si>
  <si>
    <t>AH3630LGE-MBL-PC</t>
  </si>
  <si>
    <t>Loge 36 x 30 Hood 600 CFM_Matte Black_PC Trim</t>
  </si>
  <si>
    <t>AH3630LGE-SLT-PC</t>
  </si>
  <si>
    <t>Loge 36 x 30 Hood 600 CFM_Slate_PC Trim</t>
  </si>
  <si>
    <t>AH3630LGE-STB-PC</t>
  </si>
  <si>
    <t>Loge 36 x 30 Hood 600 CFM_Stone Blue_PC Trim</t>
  </si>
  <si>
    <t>AH3630LGE-MG-PC</t>
  </si>
  <si>
    <t>Loge 36 x 30 Hood 600 CFM_Mineral Green_PC Trim</t>
  </si>
  <si>
    <t>AH3630LGE-FWN-PC</t>
  </si>
  <si>
    <t>Loge 36 x 30 Hood 600 CFM_Fawn_PC Trim</t>
  </si>
  <si>
    <t>AH3630LGE-PCR-PC</t>
  </si>
  <si>
    <t>Loge 36 x 30 Hood 600 CFM_Piccadilly Red_PC Trim</t>
  </si>
  <si>
    <t>AH3630LGE-SAL-PC</t>
  </si>
  <si>
    <t>Loge 36 x 30 Hood 600 CFM_Salcombe Blue_PC Trim</t>
  </si>
  <si>
    <t>AH3630LGE-CNB-PC</t>
  </si>
  <si>
    <t>Loge 36 x 30 Hood 600 CFM_Cranberry_PC Trim</t>
  </si>
  <si>
    <t>AH3630LGE-CBB-PC</t>
  </si>
  <si>
    <t>Loge 36 x 30 Hood 600 CFM_Carnaby Blue_PC Trim</t>
  </si>
  <si>
    <t>AH3630LGE-SS-BB</t>
  </si>
  <si>
    <t>Loge 36 x 30 Hood 600 CFM_Stainless Steel_BB trim</t>
  </si>
  <si>
    <t>AH3630LGE-WHT-BB</t>
  </si>
  <si>
    <t>Loge 36 x 30 Hood 600 CFM_White_BB trim</t>
  </si>
  <si>
    <t>AH3630LGE-BLK-BB</t>
  </si>
  <si>
    <t>Loge 36 x 30 Hood 600 CFM_Gloss Black_BB trim</t>
  </si>
  <si>
    <t>AH3630LGE-IND-BB</t>
  </si>
  <si>
    <t>Loge 36 x 30 Hood 600 CFM_Indigo_BB trim</t>
  </si>
  <si>
    <t>AH3630LGE-CWG-BB</t>
  </si>
  <si>
    <t>Loge 36 x 30 Hood 600 CFM_Cornwall Green_BB trim</t>
  </si>
  <si>
    <t>AH3630LGE-MBL-BB</t>
  </si>
  <si>
    <t>Loge 36 x 30 Hood 600 CFM_Matte Black_BB trim</t>
  </si>
  <si>
    <t>AH3630LGE-SLT-BB</t>
  </si>
  <si>
    <t>Loge 36 x 30 Hood 600 CFM_Slate_BB trim</t>
  </si>
  <si>
    <t>AH3630LGE-STB-BB</t>
  </si>
  <si>
    <t>Loge 36 x 30 Hood 600 CFM_Stone Blue_BB trim</t>
  </si>
  <si>
    <t>AH3630LGE-MG-BB</t>
  </si>
  <si>
    <t>Loge 36 x 30 Hood 600 CFM_Mineral Green_BB trim</t>
  </si>
  <si>
    <t>AH3630LGE-FWN-BB</t>
  </si>
  <si>
    <t>Loge 36 x 30 Hood 600 CFM_Fawn_BB trim</t>
  </si>
  <si>
    <t>AH3630LGE-PCR-BB</t>
  </si>
  <si>
    <t>Loge 36 x 30 Hood 600 CFM_Piccadilly Red_BB trim</t>
  </si>
  <si>
    <t>AH3630LGE-SAL-BB</t>
  </si>
  <si>
    <t>Loge 36 x 30 Hood 600 CFM_Salcombe Blue_BB trim</t>
  </si>
  <si>
    <t>AH3630LGE-CNB-BB</t>
  </si>
  <si>
    <t>Loge 36 x 30 Hood 600 CFM_Cranberry_BB trim</t>
  </si>
  <si>
    <t>AH3630LGE-CBB-BB</t>
  </si>
  <si>
    <t>Loge 36 x 30 Hood 600 CFM_Carnaby Blue_BB trim</t>
  </si>
  <si>
    <t>AH3630LGE-SS-AB</t>
  </si>
  <si>
    <t>Loge 36 x 30 Hood 600 CFM_Stainless Steel_AB trim</t>
  </si>
  <si>
    <t>AH3630LGE-WHT-AB</t>
  </si>
  <si>
    <t>Loge 36 x 30 Hood 600 CFM_White_AB trim</t>
  </si>
  <si>
    <t>AH3630LGE-BLK-AB</t>
  </si>
  <si>
    <t>Loge 36 x 30 Hood 600 CFM_Gloss Black_AB trim</t>
  </si>
  <si>
    <t>AH3630LGE-IND-AB</t>
  </si>
  <si>
    <t>Loge 36 x 30 Hood 600 CFM_Indigo_AB trim</t>
  </si>
  <si>
    <t>AH3630LGE-CWG-AB</t>
  </si>
  <si>
    <t>Loge 36 x 30 Hood 600 CFM_Cornwall Green_AB trim</t>
  </si>
  <si>
    <t>AH3630LGE-MBL-AB</t>
  </si>
  <si>
    <t>Loge 36 x 30 Hood 600 CFM_Matte Black_AB trim</t>
  </si>
  <si>
    <t>AH3630LGE-SLT-AB</t>
  </si>
  <si>
    <t>Loge 36 x 30 Hood 600 CFM_Slate_AB trim</t>
  </si>
  <si>
    <t>AH3630LGE-STB-AB</t>
  </si>
  <si>
    <t>Loge 36 x 30 Hood 600 CFM_Stone Blue_AB trim</t>
  </si>
  <si>
    <t>AH3630LGE-MG-AB</t>
  </si>
  <si>
    <t>Loge 36 x 30 Hood 600 CFM_Mineral Green_AB trim</t>
  </si>
  <si>
    <t>AH3630LGE-FWN-AB</t>
  </si>
  <si>
    <t>Loge 36 x 30 Hood 600 CFM_Fawn_AB trim</t>
  </si>
  <si>
    <t>AH3630LGE-PCR-AB</t>
  </si>
  <si>
    <t>Loge 36 x 30 Hood 600 CFM_Piccadilly Red_AB trim</t>
  </si>
  <si>
    <t>AH3630LGE-SAL-AB</t>
  </si>
  <si>
    <t>Loge 36 x 30 Hood 600 CFM_Salcombe Blue_AB trim</t>
  </si>
  <si>
    <t>AH3630LGE-CNB-AB</t>
  </si>
  <si>
    <t>Loge 36 x 30 Hood 600 CFM_Cranberry_AB trim</t>
  </si>
  <si>
    <t>AH3630LGE-CBB-AB</t>
  </si>
  <si>
    <t>Loge 36 x 30 Hood 600 CFM_Carnaby Blue_AB trim</t>
  </si>
  <si>
    <t>AH3630LGE-SS-PB</t>
  </si>
  <si>
    <t>Loge 36 x 30 Hood 600 CFM_Stainless Steel_PB trim</t>
  </si>
  <si>
    <t>AH3630LGE-WHT-PB</t>
  </si>
  <si>
    <t>Loge 36 x 30 Hood 600 CFM_White_PB trim</t>
  </si>
  <si>
    <t>AH3630LGE-BLK-PB</t>
  </si>
  <si>
    <t>Loge 36 x 30 Hood 600 CFM_Gloss Black_PB trim</t>
  </si>
  <si>
    <t>AH3630LGE-IND-PB</t>
  </si>
  <si>
    <t>Loge 36 x 30 Hood 600 CFM_Indigo_PB trim</t>
  </si>
  <si>
    <t>AH3630LGE-CWG-PB</t>
  </si>
  <si>
    <t>Loge 36 x 30 Hood 600 CFM_Cornwall Green_PB trim</t>
  </si>
  <si>
    <t>AH3630LGE-MBL-PB</t>
  </si>
  <si>
    <t>Loge 36 x 30 Hood 600 CFM_Matte Black_PB trim</t>
  </si>
  <si>
    <t>AH3630LGE-SLT-PB</t>
  </si>
  <si>
    <t>Loge 36 x 30 Hood 600 CFM_Slate_PB trim</t>
  </si>
  <si>
    <t>AH3630LGE-STB-PB</t>
  </si>
  <si>
    <t>Loge 36 x 30 Hood 600 CFM_Stone Blue_PB trim</t>
  </si>
  <si>
    <t>AH3630LGE-MG-PB</t>
  </si>
  <si>
    <t>Loge 36 x 30 Hood 600 CFM_Mineral Green_PB trim</t>
  </si>
  <si>
    <t>AH3630LGE-FWN-PB</t>
  </si>
  <si>
    <t>Loge 36 x 30 Hood 600 CFM_Fawn_PB trim</t>
  </si>
  <si>
    <t>AH3630LGE-PCR-PB</t>
  </si>
  <si>
    <t>Loge 36 x 30 Hood 600 CFM_Piccadilly Red_PB trim</t>
  </si>
  <si>
    <t>AH3630LGE-SAL-PB</t>
  </si>
  <si>
    <t>Loge 36 x 30 Hood 600 CFM_Salcombe Blue_PB trim</t>
  </si>
  <si>
    <t>AH3630LGE-CNB-PB</t>
  </si>
  <si>
    <t>Loge 36 x 30 Hood 600 CFM_Cranberry_PB trim</t>
  </si>
  <si>
    <t>AH3630LGE-CBB-PB</t>
  </si>
  <si>
    <t>Loge 36 x 30 Hood 600 CFM_Carnaby Blue_PB trim</t>
  </si>
  <si>
    <t>AH3642LGE-SS-BN</t>
  </si>
  <si>
    <t>Loge 36 x 42 Hood 600 CFM_Stainless Steel_BN Trim</t>
  </si>
  <si>
    <t>AH3642LGE-WHT-BN</t>
  </si>
  <si>
    <t>Loge 36 x 42 Hood 600 CFM_White_BN Trim</t>
  </si>
  <si>
    <t>AH3642LGE-BLK-BN</t>
  </si>
  <si>
    <t>Loge 36 x 42 Hood 600 CFM_Gloss Black_BN Trim</t>
  </si>
  <si>
    <t>AH3642LGE-IND-BN</t>
  </si>
  <si>
    <t>Loge 36 x 42 Hood 600 CFM_Indigo_BN Trim</t>
  </si>
  <si>
    <t>AH3642LGE-CWG-BN</t>
  </si>
  <si>
    <t>Loge 36 x 42 Hood 600 CFM_Cornwall Green_BN Trim</t>
  </si>
  <si>
    <t>AH3642LGE-MBL-BN</t>
  </si>
  <si>
    <t>Loge 36 x 42 Hood 600 CFM_Matte Black_BN Trim</t>
  </si>
  <si>
    <t>AH3642LGE-SLT-BN</t>
  </si>
  <si>
    <t>Loge 36 x 42 Hood 600 CFM_Slate_BN Trim</t>
  </si>
  <si>
    <t>AH3642LGE-STB-BN</t>
  </si>
  <si>
    <t>Loge 36 x 42 Hood 600 CFM_Stone Blue_BN Trim</t>
  </si>
  <si>
    <t>AH3642LGE-MG-BN</t>
  </si>
  <si>
    <t>Loge 36 x 42 Hood 600 CFM_Mineral Green_BN Trim</t>
  </si>
  <si>
    <t>AH3642LGE-FWN-BN</t>
  </si>
  <si>
    <t>Loge 36 x 42 Hood 600 CFM_Fawn_BN Trim</t>
  </si>
  <si>
    <t>AH3642LGE-PCR-BN</t>
  </si>
  <si>
    <t>Loge 36 x 42 Hood 600 CFM_Piccadilly Red_BN Trim</t>
  </si>
  <si>
    <t>AH3642LGE-SAL-BN</t>
  </si>
  <si>
    <t>Loge 36 x 42 Hood 600 CFM_Salcombe Blue_BN Trim</t>
  </si>
  <si>
    <t>AH3642LGE-CNB-BN</t>
  </si>
  <si>
    <t>Loge 36 x 42 Hood 600 CFM_Cranberry_BN Trim</t>
  </si>
  <si>
    <t>AH3642LGE-CBB-BN</t>
  </si>
  <si>
    <t>Loge 36 x 42 Hood 600 CFM_Carnaby Blue_BN Trim</t>
  </si>
  <si>
    <t>AH3642LGE-SS-PC</t>
  </si>
  <si>
    <t>Loge 36 x 42 Hood 600 CFM_Stainless Steel_PC Trim</t>
  </si>
  <si>
    <t>AH3642LGE-WHT-PC</t>
  </si>
  <si>
    <t>Loge 36 x 42 Hood 600 CFM_White_PC Trim</t>
  </si>
  <si>
    <t>AH3642LGE-BLK-PC</t>
  </si>
  <si>
    <t>Loge 36 x 42 Hood 600 CFM_Gloss Black_PC Trim</t>
  </si>
  <si>
    <t>AH3642LGE-IND-PC</t>
  </si>
  <si>
    <t>Loge 36 x 42 Hood 600 CFM_Indigo_PC Trim</t>
  </si>
  <si>
    <t>AH3642LGE-CWG-PC</t>
  </si>
  <si>
    <t>Loge 36 x 42 Hood 600 CFM_Cornwall Green_PC Trim</t>
  </si>
  <si>
    <t>AH3642LGE-MBL-PC</t>
  </si>
  <si>
    <t>Loge 36 x 42 Hood 600 CFM_Matte Black_PC Trim</t>
  </si>
  <si>
    <t>AH3642LGE-SLT-PC</t>
  </si>
  <si>
    <t>Loge 36 x 42 Hood 600 CFM_Slate_PC Trim</t>
  </si>
  <si>
    <t>AH3642LGE-STB-PC</t>
  </si>
  <si>
    <t>Loge 36 x 42 Hood 600 CFM_Stone Blue_PC Trim</t>
  </si>
  <si>
    <t>AH3642LGE-MG-PC</t>
  </si>
  <si>
    <t>Loge 36 x 42 Hood 600 CFM_Mineral Green_PC Trim</t>
  </si>
  <si>
    <t>AH3642LGE-FWN-PC</t>
  </si>
  <si>
    <t>Loge 36 x 42 Hood 600 CFM_Fawn_PC Trim</t>
  </si>
  <si>
    <t>AH3642LGE-PCR-PC</t>
  </si>
  <si>
    <t>Loge 36 x 42 Hood 600 CFM_Piccadilly Red_PC Trim</t>
  </si>
  <si>
    <t>AH3642LGE-SAL-PC</t>
  </si>
  <si>
    <t>Loge 36 x 42 Hood 600 CFM_Salcombe Blue_PC Trim</t>
  </si>
  <si>
    <t>AH3642LGE-CNB-PC</t>
  </si>
  <si>
    <t>Loge 36 x 42 Hood 600 CFM_Cranberry_PC Trim</t>
  </si>
  <si>
    <t>AH3642LGE-CBB-PC</t>
  </si>
  <si>
    <t>Loge 36 x 42 Hood 600 CFM_Carnaby Blue_PC Trim</t>
  </si>
  <si>
    <t>AH3642LGE-SS-BB</t>
  </si>
  <si>
    <t>Loge 36 x 42 Hood 600 CFM_Stainless Steel_BB trim</t>
  </si>
  <si>
    <t>AH3642LGE-WHT-BB</t>
  </si>
  <si>
    <t>Loge 36 x 42 Hood 600 CFM_White_BB trim</t>
  </si>
  <si>
    <t>AH3642LGE-BLK-BB</t>
  </si>
  <si>
    <t>Loge 36 x 42 Hood 600 CFM_Gloss Black_BB trim</t>
  </si>
  <si>
    <t>AH3642LGE-IND-BB</t>
  </si>
  <si>
    <t>Loge 36 x 42 Hood 600 CFM_Indigo_BB trim</t>
  </si>
  <si>
    <t>AH3642LGE-CWG-BB</t>
  </si>
  <si>
    <t>Loge 36 x 42 Hood 600 CFM_Cornwall Green_BB trim</t>
  </si>
  <si>
    <t>AH3642LGE-MBL-BB</t>
  </si>
  <si>
    <t>Loge 36 x 42 Hood 600 CFM_Matte Black_BB trim</t>
  </si>
  <si>
    <t>AH3642LGE-SLT-BB</t>
  </si>
  <si>
    <t>Loge 36 x 42 Hood 600 CFM_Slate_BB trim</t>
  </si>
  <si>
    <t>AH3642LGE-STB-BB</t>
  </si>
  <si>
    <t>Loge 36 x 42 Hood 600 CFM_Stone Blue_BB trim</t>
  </si>
  <si>
    <t>AH3642LGE-MG-BB</t>
  </si>
  <si>
    <t>Loge 36 x 42 Hood 600 CFM_Mineral Green_BB trim</t>
  </si>
  <si>
    <t>AH3642LGE-FWN-BB</t>
  </si>
  <si>
    <t>Loge 36 x 42 Hood 600 CFM_Fawn_BB trim</t>
  </si>
  <si>
    <t>AH3642LGE-PCR-BB</t>
  </si>
  <si>
    <t>Loge 36 x 42 Hood 600 CFM_Piccadilly Red_BB trim</t>
  </si>
  <si>
    <t>AH3642LGE-SAL-BB</t>
  </si>
  <si>
    <t>Loge 36 x 42 Hood 600 CFM_Salcombe Blue_BB trim</t>
  </si>
  <si>
    <t>AH3642LGE-CNB-BB</t>
  </si>
  <si>
    <t>Loge 36 x 42 Hood 600 CFM_Cranberry_BB trim</t>
  </si>
  <si>
    <t>AH3642LGE-CBB-BB</t>
  </si>
  <si>
    <t>Loge 36 x 42 Hood 600 CFM_Carnaby Blue_BB trim</t>
  </si>
  <si>
    <t>AH3642LGE-SS-AB</t>
  </si>
  <si>
    <t>Loge 36 x 42 Hood 600 CFM_Stainless Steel_AB trim</t>
  </si>
  <si>
    <t>AH3642LGE-WHT-AB</t>
  </si>
  <si>
    <t>Loge 36 x 42 Hood 600 CFM_White_AB trim</t>
  </si>
  <si>
    <t>AH3642LGE-BLK-AB</t>
  </si>
  <si>
    <t>Loge 36 x 42 Hood 600 CFM_Gloss Black_AB trim</t>
  </si>
  <si>
    <t>AH3642LGE-IND-AB</t>
  </si>
  <si>
    <t>Loge 36 x 42 Hood 600 CFM_Indigo_AB trim</t>
  </si>
  <si>
    <t>AH3642LGE-CWG-AB</t>
  </si>
  <si>
    <t>Loge 36 x 42 Hood 600 CFM_Cornwall Green_AB trim</t>
  </si>
  <si>
    <t>AH3642LGE-MBL-AB</t>
  </si>
  <si>
    <t>Loge 36 x 42 Hood 600 CFM_Matte Black_AB trim</t>
  </si>
  <si>
    <t>AH3642LGE-SLT-AB</t>
  </si>
  <si>
    <t>Loge 36 x 42 Hood 600 CFM_Slate_AB trim</t>
  </si>
  <si>
    <t>AH3642LGE-STB-AB</t>
  </si>
  <si>
    <t>Loge 36 x 42 Hood 600 CFM_Stone Blue_AB trim</t>
  </si>
  <si>
    <t>AH3642LGE-MG-AB</t>
  </si>
  <si>
    <t>Loge 36 x 42 Hood 600 CFM_Mineral Green_AB trim</t>
  </si>
  <si>
    <t>AH3642LGE-FWN-AB</t>
  </si>
  <si>
    <t>Loge 36 x 42 Hood 600 CFM_Fawn_AB trim</t>
  </si>
  <si>
    <t>AH3642LGE-PCR-AB</t>
  </si>
  <si>
    <t>Loge 36 x 42 Hood 600 CFM_Piccadilly Red_AB trim</t>
  </si>
  <si>
    <t>AH3642LGE-SAL-AB</t>
  </si>
  <si>
    <t>Loge 36 x 42 Hood 600 CFM_Salcombe Blue_AB trim</t>
  </si>
  <si>
    <t>AH3642LGE-CNB-AB</t>
  </si>
  <si>
    <t>Loge 36 x 42 Hood 600 CFM_Cranberry_AB trim</t>
  </si>
  <si>
    <t>AH3642LGE-CBB-AB</t>
  </si>
  <si>
    <t>Loge 36 x 42 Hood 600 CFM_Carnaby Blue_AB trim</t>
  </si>
  <si>
    <t>AH3642LGE-SS-PB</t>
  </si>
  <si>
    <t>Loge 36 x 42 Hood 600 CFM_Stainless Steel_PB trim</t>
  </si>
  <si>
    <t>AH3642LGE-WHT-PB</t>
  </si>
  <si>
    <t>Loge 36 x 42 Hood 600 CFM_White_PB trim</t>
  </si>
  <si>
    <t>AH3642LGE-BLK-PB</t>
  </si>
  <si>
    <t>Loge 36 x 42 Hood 600 CFM_Gloss Black_PB trim</t>
  </si>
  <si>
    <t>AH3642LGE-IND-PB</t>
  </si>
  <si>
    <t>Loge 36 x 42 Hood 600 CFM_Indigo_PB trim</t>
  </si>
  <si>
    <t>AH3642LGE-CWG-PB</t>
  </si>
  <si>
    <t>Loge 36 x 42 Hood 600 CFM_Cornwall Green_PB trim</t>
  </si>
  <si>
    <t>AH3642LGE-MBL-PB</t>
  </si>
  <si>
    <t>Loge 36 x 42 Hood 600 CFM_Matte Black_PB trim</t>
  </si>
  <si>
    <t>AH3642LGE-SLT-PB</t>
  </si>
  <si>
    <t>Loge 36 x 42 Hood 600 CFM_Slate_PB trim</t>
  </si>
  <si>
    <t>AH3642LGE-STB-PB</t>
  </si>
  <si>
    <t>Loge 36 x 42 Hood 600 CFM_Stone Blue_PB trim</t>
  </si>
  <si>
    <t>AH3642LGE-MG-PB</t>
  </si>
  <si>
    <t>Loge 36 x 42 Hood 600 CFM_Mineral Green_PB trim</t>
  </si>
  <si>
    <t>AH3642LGE-FWN-PB</t>
  </si>
  <si>
    <t>Loge 36 x 42 Hood 600 CFM_Fawn_PB trim</t>
  </si>
  <si>
    <t>AH3642LGE-PCR-PB</t>
  </si>
  <si>
    <t>Loge 36 x 42 Hood 600 CFM_Piccadilly Red_PB trim</t>
  </si>
  <si>
    <t>AH3642LGE-SAL-PB</t>
  </si>
  <si>
    <t>Loge 36 x 42 Hood 600 CFM_Salcombe Blue_PB trim</t>
  </si>
  <si>
    <t>AH3642LGE-CNB-PB</t>
  </si>
  <si>
    <t>Loge 36 x 42 Hood 600 CFM_Cranberry_PB trim</t>
  </si>
  <si>
    <t>AH3642LGE-CBB-PB</t>
  </si>
  <si>
    <t>Loge 36 x 42 Hood 600 CFM_Carnaby Blue_PB trim</t>
  </si>
  <si>
    <t>AH3654LGE-SS-BN</t>
  </si>
  <si>
    <t>Loge 36 x 54 Hood 600 CFM_Stainless Steel_BN Trim</t>
  </si>
  <si>
    <t>AH3654LGE-WHT-BN</t>
  </si>
  <si>
    <t>Loge 36 x 54 Hood 600 CFM_White_BN Trim</t>
  </si>
  <si>
    <t>AH3654LGE-BLK-BN</t>
  </si>
  <si>
    <t>Loge 36 x 54 Hood 600 CFM_Gloss Black_BN Trim</t>
  </si>
  <si>
    <t>AH3654LGE-IND-BN</t>
  </si>
  <si>
    <t>Loge 36 x 54 Hood 600 CFM_Indigo_BN Trim</t>
  </si>
  <si>
    <t>AH3654LGE-CWG-BN</t>
  </si>
  <si>
    <t>Loge 36 x 54 Hood 600 CFM_Cornwall Green_BN Trim</t>
  </si>
  <si>
    <t>AH3654LGE-MBL-BN</t>
  </si>
  <si>
    <t>Loge 36 x 54 Hood 600 CFM_Matte Black_BN Trim</t>
  </si>
  <si>
    <t>AH3654LGE-SLT-BN</t>
  </si>
  <si>
    <t>Loge 36 x 54 Hood 600 CFM_Slate_BN Trim</t>
  </si>
  <si>
    <t>AH3654LGE-STB-BN</t>
  </si>
  <si>
    <t>Loge 36 x 54 Hood 600 CFM_Stone Blue_BN Trim</t>
  </si>
  <si>
    <t>AH3654LGE-MG-BN</t>
  </si>
  <si>
    <t>Loge 36 x 54 Hood 600 CFM_Mineral Green_BN Trim</t>
  </si>
  <si>
    <t>AH3654LGE-FWN-BN</t>
  </si>
  <si>
    <t>Loge 36 x 54 Hood 600 CFM_Fawn_BN Trim</t>
  </si>
  <si>
    <t>AH3654LGE-PCR-BN</t>
  </si>
  <si>
    <t>Loge 36 x 54 Hood 600 CFM_Piccadilly Red_BN Trim</t>
  </si>
  <si>
    <t>AH3654LGE-SAL-BN</t>
  </si>
  <si>
    <t>Loge 36 x 54 Hood 600 CFM_Salcombe Blue_BN Trim</t>
  </si>
  <si>
    <t>AH3654LGE-CNB-BN</t>
  </si>
  <si>
    <t>Loge 36 x 54 Hood 600 CFM_Cranberry_BN Trim</t>
  </si>
  <si>
    <t>AH3654LGE-CBB-BN</t>
  </si>
  <si>
    <t>Loge 36 x 54 Hood 600 CFM_Carnaby Blue_BN Trim</t>
  </si>
  <si>
    <t>AH3654LGE-SS-PC</t>
  </si>
  <si>
    <t>Loge 36 x 54 Hood 600 CFM_Stainless Steel_PC Trim</t>
  </si>
  <si>
    <t>AH3654LGE-WHT-PC</t>
  </si>
  <si>
    <t>Loge 36 x 54 Hood 600 CFM_White_PC Trim</t>
  </si>
  <si>
    <t>AH3654LGE-BLK-PC</t>
  </si>
  <si>
    <t>Loge 36 x 54 Hood 600 CFM_Gloss Black_PC Trim</t>
  </si>
  <si>
    <t>AH3654LGE-IND-PC</t>
  </si>
  <si>
    <t>Loge 36 x 54 Hood 600 CFM_Indigo_PC Trim</t>
  </si>
  <si>
    <t>AH3654LGE-CWG-PC</t>
  </si>
  <si>
    <t>Loge 36 x 54 Hood 600 CFM_Cornwall Green_PC Trim</t>
  </si>
  <si>
    <t>AH3654LGE-MBL-PC</t>
  </si>
  <si>
    <t>Loge 36 x 54 Hood 600 CFM_Matte Black_PC Trim</t>
  </si>
  <si>
    <t>AH3654LGE-SLT-PC</t>
  </si>
  <si>
    <t>Loge 36 x 54 Hood 600 CFM_Slate_PC Trim</t>
  </si>
  <si>
    <t>AH3654LGE-STB-PC</t>
  </si>
  <si>
    <t>Loge 36 x 54 Hood 600 CFM_Stone Blue_PC Trim</t>
  </si>
  <si>
    <t>AH3654LGE-MG-PC</t>
  </si>
  <si>
    <t>Loge 36 x 54 Hood 600 CFM_Mineral Green_PC Trim</t>
  </si>
  <si>
    <t>AH3654LGE-FWN-PC</t>
  </si>
  <si>
    <t>Loge 36 x 54 Hood 600 CFM_Fawn_PC Trim</t>
  </si>
  <si>
    <t>AH3654LGE-PCR-PC</t>
  </si>
  <si>
    <t>Loge 36 x 54 Hood 600 CFM_Piccadilly Red_PC Trim</t>
  </si>
  <si>
    <t>AH3654LGE-SAL-PC</t>
  </si>
  <si>
    <t>Loge 36 x 54 Hood 600 CFM_Salcombe Blue_PC Trim</t>
  </si>
  <si>
    <t>AH3654LGE-CNB-PC</t>
  </si>
  <si>
    <t>Loge 36 x 54 Hood 600 CFM_Cranberry_PC Trim</t>
  </si>
  <si>
    <t>AH3654LGE-CBB-PC</t>
  </si>
  <si>
    <t>Loge 36 x 54 Hood 600 CFM_Carnaby Blue_PC Trim</t>
  </si>
  <si>
    <t>AH3654LGE-SS-BB</t>
  </si>
  <si>
    <t>Loge 36 x 54 Hood 600 CFM_Stainless Steel_BB trim</t>
  </si>
  <si>
    <t>AH3654LGE-WHT-BB</t>
  </si>
  <si>
    <t>Loge 36 x 54 Hood 600 CFM_White_BB trim</t>
  </si>
  <si>
    <t>AH3654LGE-BLK-BB</t>
  </si>
  <si>
    <t>Loge 36 x 54 Hood 600 CFM_Gloss Black_BB trim</t>
  </si>
  <si>
    <t>AH3654LGE-IND-BB</t>
  </si>
  <si>
    <t>Loge 36 x 54 Hood 600 CFM_Indigo_BB trim</t>
  </si>
  <si>
    <t>AH3654LGE-CWG-BB</t>
  </si>
  <si>
    <t>Loge 36 x 54 Hood 600 CFM_Cornwall Green_BB trim</t>
  </si>
  <si>
    <t>AH3654LGE-MBL-BB</t>
  </si>
  <si>
    <t>Loge 36 x 54 Hood 600 CFM_Matte Black_BB trim</t>
  </si>
  <si>
    <t>AH3654LGE-SLT-BB</t>
  </si>
  <si>
    <t>Loge 36 x 54 Hood 600 CFM_Slate_BB trim</t>
  </si>
  <si>
    <t>AH3654LGE-STB-BB</t>
  </si>
  <si>
    <t>Loge 36 x 54 Hood 600 CFM_Stone Blue_BB trim</t>
  </si>
  <si>
    <t>AH3654LGE-MG-BB</t>
  </si>
  <si>
    <t>Loge 36 x 54 Hood 600 CFM_Mineral Green_BB trim</t>
  </si>
  <si>
    <t>AH3654LGE-FWN-BB</t>
  </si>
  <si>
    <t>Loge 36 x 54 Hood 600 CFM_Fawn_BB trim</t>
  </si>
  <si>
    <t>AH3654LGE-PCR-BB</t>
  </si>
  <si>
    <t>Loge 36 x 54 Hood 600 CFM_Piccadilly Red_BB trim</t>
  </si>
  <si>
    <t>AH3654LGE-SAL-BB</t>
  </si>
  <si>
    <t>Loge 36 x 54 Hood 600 CFM_Salcombe Blue_BB trim</t>
  </si>
  <si>
    <t>AH3654LGE-CNB-BB</t>
  </si>
  <si>
    <t>Loge 36 x 54 Hood 600 CFM_Cranberry_BB trim</t>
  </si>
  <si>
    <t>AH3654LGE-CBB-BB</t>
  </si>
  <si>
    <t>Loge 36 x 54 Hood 600 CFM_Carnaby Blue_BB trim</t>
  </si>
  <si>
    <t>AH3654LGE-SS-AB</t>
  </si>
  <si>
    <t>Loge 36 x 54 Hood 600 CFM_Stainless Steel_AB trim</t>
  </si>
  <si>
    <t>AH3654LGE-WHT-AB</t>
  </si>
  <si>
    <t>Loge 36 x 54 Hood 600 CFM_White_AB trim</t>
  </si>
  <si>
    <t>AH3654LGE-BLK-AB</t>
  </si>
  <si>
    <t>Loge 36 x 54 Hood 600 CFM_Gloss Black_AB trim</t>
  </si>
  <si>
    <t>AH3654LGE-IND-AB</t>
  </si>
  <si>
    <t>Loge 36 x 54 Hood 600 CFM_Indigo_AB trim</t>
  </si>
  <si>
    <t>AH3654LGE-CWG-AB</t>
  </si>
  <si>
    <t>Loge 36 x 54 Hood 600 CFM_Cornwall Green_AB trim</t>
  </si>
  <si>
    <t>AH3654LGE-MBL-AB</t>
  </si>
  <si>
    <t>Loge 36 x 54 Hood 600 CFM_Matte Black_AB trim</t>
  </si>
  <si>
    <t>AH3654LGE-SLT-AB</t>
  </si>
  <si>
    <t>Loge 36 x 54 Hood 600 CFM_Slate_AB trim</t>
  </si>
  <si>
    <t>AH3654LGE-STB-AB</t>
  </si>
  <si>
    <t>Loge 36 x 54 Hood 600 CFM_Stone Blue_AB trim</t>
  </si>
  <si>
    <t>AH3654LGE-MG-AB</t>
  </si>
  <si>
    <t>Loge 36 x 54 Hood 600 CFM_Mineral Green_AB trim</t>
  </si>
  <si>
    <t>AH3654LGE-FWN-AB</t>
  </si>
  <si>
    <t>Loge 36 x 54 Hood 600 CFM_Fawn_AB trim</t>
  </si>
  <si>
    <t>AH3654LGE-PCR-AB</t>
  </si>
  <si>
    <t>Loge 36 x 54 Hood 600 CFM_Piccadilly Red_AB trim</t>
  </si>
  <si>
    <t>AH3654LGE-SAL-AB</t>
  </si>
  <si>
    <t>Loge 36 x 54 Hood 600 CFM_Salcombe Blue_AB trim</t>
  </si>
  <si>
    <t>AH3654LGE-CNB-AB</t>
  </si>
  <si>
    <t>Loge 36 x 54 Hood 600 CFM_Cranberry_AB trim</t>
  </si>
  <si>
    <t>AH3654LGE-CBB-AB</t>
  </si>
  <si>
    <t>Loge 36 x 54 Hood 600 CFM_Carnaby Blue_AB trim</t>
  </si>
  <si>
    <t>AH3654LGE-SS-PB</t>
  </si>
  <si>
    <t>Loge 36 x 54 Hood 600 CFM_Stainless Steel_PB trim</t>
  </si>
  <si>
    <t>AH3654LGE-WHT-PB</t>
  </si>
  <si>
    <t>Loge 36 x 54 Hood 600 CFM_White_PB trim</t>
  </si>
  <si>
    <t>AH3654LGE-BLK-PB</t>
  </si>
  <si>
    <t>Loge 36 x 54 Hood 600 CFM_Gloss Black_PB trim</t>
  </si>
  <si>
    <t>AH3654LGE-IND-PB</t>
  </si>
  <si>
    <t>Loge 36 x 54 Hood 600 CFM_Indigo_PB trim</t>
  </si>
  <si>
    <t>AH3654LGE-CWG-PB</t>
  </si>
  <si>
    <t>Loge 36 x 54 Hood 600 CFM_Cornwall Green_PB trim</t>
  </si>
  <si>
    <t>AH3654LGE-MBL-PB</t>
  </si>
  <si>
    <t>Loge 36 x 54 Hood 600 CFM_Matte Black_PB trim</t>
  </si>
  <si>
    <t>AH3654LGE-SLT-PB</t>
  </si>
  <si>
    <t>Loge 36 x 54 Hood 600 CFM_Slate_PB trim</t>
  </si>
  <si>
    <t>AH3654LGE-STB-PB</t>
  </si>
  <si>
    <t>Loge 36 x 54 Hood 600 CFM_Stone Blue_PB trim</t>
  </si>
  <si>
    <t>AH3654LGE-MG-PB</t>
  </si>
  <si>
    <t>Loge 36 x 54 Hood 600 CFM_Mineral Green_PB trim</t>
  </si>
  <si>
    <t>AH3654LGE-FWN-PB</t>
  </si>
  <si>
    <t>Loge 36 x 54 Hood 600 CFM_Fawn_PB trim</t>
  </si>
  <si>
    <t>AH3654LGE-PCR-PB</t>
  </si>
  <si>
    <t>Loge 36 x 54 Hood 600 CFM_Piccadilly Red_PB trim</t>
  </si>
  <si>
    <t>AH3654LGE-SAL-PB</t>
  </si>
  <si>
    <t>Loge 36 x 54 Hood 600 CFM_Salcombe Blue_PB trim</t>
  </si>
  <si>
    <t>AH3654LGE-CNB-PB</t>
  </si>
  <si>
    <t>Loge 36 x 54 Hood 600 CFM_Cranberry_PB trim</t>
  </si>
  <si>
    <t>AH3654LGE-CBB-PB</t>
  </si>
  <si>
    <t>Loge 36 x 54 Hood 600 CFM_Carnaby Blue_PB trim</t>
  </si>
  <si>
    <t>AH4830LGE-SS-BN</t>
  </si>
  <si>
    <t>Loge 48 x 30 Hood 1200 CFM_Stainless Steel_BN Trim</t>
  </si>
  <si>
    <t>AH4830LGE-WHT-BN</t>
  </si>
  <si>
    <t>Loge 48 x 30 Hood 1200 CFM_White_BN Trim</t>
  </si>
  <si>
    <t>AH4830LGE-BLK-BN</t>
  </si>
  <si>
    <t>Loge 48 x 30 Hood 1200 CFM_Gloss Black_BN Trim</t>
  </si>
  <si>
    <t>AH4830LGE-IND-BN</t>
  </si>
  <si>
    <t>Loge 48 x 30 Hood 1200 CFM_Indigo_BN Trim</t>
  </si>
  <si>
    <t>AH4830LGE-CWG-BN</t>
  </si>
  <si>
    <t>Loge 48 x 30 Hood 1200 CFM_Cornwall Green_BN Trim</t>
  </si>
  <si>
    <t>AH4830LGE-MBL-BN</t>
  </si>
  <si>
    <t>Loge 48 x 30 Hood 1200 CFM_Matte Black_BN Trim</t>
  </si>
  <si>
    <t>AH4830LGE-SLT-BN</t>
  </si>
  <si>
    <t>Loge 48 x 30 Hood 1200 CFM_Slate_BN Trim</t>
  </si>
  <si>
    <t>AH4830LGE-STB-BN</t>
  </si>
  <si>
    <t>Loge 48 x 30 Hood 1200 CFM_Stone Blue_BN Trim</t>
  </si>
  <si>
    <t>AH4830LGE-MG-BN</t>
  </si>
  <si>
    <t>Loge 48 x 30 Hood 1200 CFM_Mineral Green_BN Trim</t>
  </si>
  <si>
    <t>AH4830LGE-FWN-BN</t>
  </si>
  <si>
    <t>Loge 48 x 30 Hood 1200 CFM_Fawn_BN Trim</t>
  </si>
  <si>
    <t>AH4830LGE-PCR-BN</t>
  </si>
  <si>
    <t>Loge 48 x 30 Hood 1200 CFM_Piccadilly Red_BN Trim</t>
  </si>
  <si>
    <t>AH4830LGE-SAL-BN</t>
  </si>
  <si>
    <t>Loge 48 x 30 Hood 1200 CFM_Salcombe Blue_BN Trim</t>
  </si>
  <si>
    <t>AH4830LGE-CNB-BN</t>
  </si>
  <si>
    <t>Loge 48 x 30 Hood 1200 CFM_Cranberry_BN Trim</t>
  </si>
  <si>
    <t>AH4830LGE-CBB-BN</t>
  </si>
  <si>
    <t>Loge 48 x 30 Hood 1200 CFM_Carnaby Blue_BN Trim</t>
  </si>
  <si>
    <t>AH4830LGE-SS-PC</t>
  </si>
  <si>
    <t>Loge 48 x 30 Hood 1200 CFM_Stainless Steel_PC Trim</t>
  </si>
  <si>
    <t>AH4830LGE-WHT-PC</t>
  </si>
  <si>
    <t>Loge 48 x 30 Hood 1200 CFM_White_PC Trim</t>
  </si>
  <si>
    <t>AH4830LGE-BLK-PC</t>
  </si>
  <si>
    <t>Loge 48 x 30 Hood 1200 CFM_Gloss Black_PC Trim</t>
  </si>
  <si>
    <t>AH4830LGE-IND-PC</t>
  </si>
  <si>
    <t>Loge 48 x 30 Hood 1200 CFM_Indigo_PC Trim</t>
  </si>
  <si>
    <t>AH4830LGE-CWG-PC</t>
  </si>
  <si>
    <t>Loge 48 x 30 Hood 1200 CFM_Cornwall Green_PC Trim</t>
  </si>
  <si>
    <t>AH4830LGE-MBL-PC</t>
  </si>
  <si>
    <t>Loge 48 x 30 Hood 1200 CFM_Matte Black_PC Trim</t>
  </si>
  <si>
    <t>AH4830LGE-SLT-PC</t>
  </si>
  <si>
    <t>Loge 48 x 30 Hood 1200 CFM_Slate_PC Trim</t>
  </si>
  <si>
    <t>AH4830LGE-STB-PC</t>
  </si>
  <si>
    <t>Loge 48 x 30 Hood 1200 CFM_Stone Blue_PC Trim</t>
  </si>
  <si>
    <t>AH4830LGE-MG-PC</t>
  </si>
  <si>
    <t>Loge 48 x 30 Hood 1200 CFM_Mineral Green_PC Trim</t>
  </si>
  <si>
    <t>AH4830LGE-FWN-PC</t>
  </si>
  <si>
    <t>Loge 48 x 30 Hood 1200 CFM_Fawn_PC Trim</t>
  </si>
  <si>
    <t>AH4830LGE-PCR-PC</t>
  </si>
  <si>
    <t>Loge 48 x 30 Hood 1200 CFM_Piccadilly Red_PC Trim</t>
  </si>
  <si>
    <t>AH4830LGE-SAL-PC</t>
  </si>
  <si>
    <t>Loge 48 x 30 Hood 1200 CFM_Salcombe Blue_PC Trim</t>
  </si>
  <si>
    <t>AH4830LGE-CNB-PC</t>
  </si>
  <si>
    <t>Loge 48 x 30 Hood 1200 CFM_Cranberry_PC Trim</t>
  </si>
  <si>
    <t>AH4830LGE-CBB-PC</t>
  </si>
  <si>
    <t>Loge 48 x 30 Hood 1200 CFM_Carnaby Blue_PC Trim</t>
  </si>
  <si>
    <t>AH4830LGE-SS-BB</t>
  </si>
  <si>
    <t>Loge 48 x 30 Hood 1200 CFM_Stainless Steel_BB trim</t>
  </si>
  <si>
    <t>AH4830LGE-WHT-BB</t>
  </si>
  <si>
    <t>Loge 48 x 30 Hood 1200 CFM_White_BB trim</t>
  </si>
  <si>
    <t>AH4830LGE-BLK-BB</t>
  </si>
  <si>
    <t>Loge 48 x 30 Hood 1200 CFM_Gloss Black_BB trim</t>
  </si>
  <si>
    <t>AH4830LGE-IND-BB</t>
  </si>
  <si>
    <t>Loge 48 x 30 Hood 1200 CFM_Indigo_BB trim</t>
  </si>
  <si>
    <t>AH4830LGE-CWG-BB</t>
  </si>
  <si>
    <t>Loge 48 x 30 Hood 1200 CFM_Cornwall Green_BB trim</t>
  </si>
  <si>
    <t>AH4830LGE-MBL-BB</t>
  </si>
  <si>
    <t>Loge 48 x 30 Hood 1200 CFM_Matte Black_BB trim</t>
  </si>
  <si>
    <t>AH4830LGE-SLT-BB</t>
  </si>
  <si>
    <t>Loge 48 x 30 Hood 1200 CFM_Slate_BB trim</t>
  </si>
  <si>
    <t>AH4830LGE-STB-BB</t>
  </si>
  <si>
    <t>Loge 48 x 30 Hood 1200 CFM_Stone Blue_BB trim</t>
  </si>
  <si>
    <t>AH4830LGE-MG-BB</t>
  </si>
  <si>
    <t>Loge 48 x 30 Hood 1200 CFM_Mineral Green_BB trim</t>
  </si>
  <si>
    <t>AH4830LGE-FWN-BB</t>
  </si>
  <si>
    <t>Loge 48 x 30 Hood 1200 CFM_Fawn_BB trim</t>
  </si>
  <si>
    <t>AH4830LGE-PCR-BB</t>
  </si>
  <si>
    <t>Loge 48 x 30 Hood 1200 CFM_Piccadilly Red_BB trim</t>
  </si>
  <si>
    <t>AH4830LGE-SAL-BB</t>
  </si>
  <si>
    <t>Loge 48 x 30 Hood 1200 CFM_Salcombe Blue_BB trim</t>
  </si>
  <si>
    <t>AH4830LGE-CNB-BB</t>
  </si>
  <si>
    <t>Loge 48 x 30 Hood 1200 CFM_Cranberry_BB trim</t>
  </si>
  <si>
    <t>AH4830LGE-CBB-BB</t>
  </si>
  <si>
    <t>Loge 48 x 30 Hood 1200 CFM_Carnaby Blue_BB trim</t>
  </si>
  <si>
    <t>AH4830LGE-SS-AB</t>
  </si>
  <si>
    <t>Loge 48 x 30 Hood 1200 CFM_Stainless Steel_AB trim</t>
  </si>
  <si>
    <t>AH4830LGE-WHT-AB</t>
  </si>
  <si>
    <t>Loge 48 x 30 Hood 1200 CFM_White_AB trim</t>
  </si>
  <si>
    <t>AH4830LGE-BLK-AB</t>
  </si>
  <si>
    <t>Loge 48 x 30 Hood 1200 CFM_Gloss Black_AB trim</t>
  </si>
  <si>
    <t>AH4830LGE-IND-AB</t>
  </si>
  <si>
    <t>Loge 48 x 30 Hood 1200 CFM_Indigo_AB trim</t>
  </si>
  <si>
    <t>AH4830LGE-CWG-AB</t>
  </si>
  <si>
    <t>Loge 48 x 30 Hood 1200 CFM_Cornwall Green_AB trim</t>
  </si>
  <si>
    <t>AH4830LGE-MBL-AB</t>
  </si>
  <si>
    <t>Loge 48 x 30 Hood 1200 CFM_Matte Black_AB trim</t>
  </si>
  <si>
    <t>AH4830LGE-SLT-AB</t>
  </si>
  <si>
    <t>Loge 48 x 30 Hood 1200 CFM_Slate_AB trim</t>
  </si>
  <si>
    <t>AH4830LGE-STB-AB</t>
  </si>
  <si>
    <t>Loge 48 x 30 Hood 1200 CFM_Stone Blue_AB trim</t>
  </si>
  <si>
    <t>AH4830LGE-MG-AB</t>
  </si>
  <si>
    <t>Loge 48 x 30 Hood 1200 CFM_Mineral Green_AB trim</t>
  </si>
  <si>
    <t>AH4830LGE-FWN-AB</t>
  </si>
  <si>
    <t>Loge 48 x 30 Hood 1200 CFM_Fawn_AB trim</t>
  </si>
  <si>
    <t>AH4830LGE-PCR-AB</t>
  </si>
  <si>
    <t>Loge 48 x 30 Hood 1200 CFM_Piccadilly Red_AB trim</t>
  </si>
  <si>
    <t>AH4830LGE-SAL-AB</t>
  </si>
  <si>
    <t>Loge 48 x 30 Hood 1200 CFM_Salcombe Blue_AB trim</t>
  </si>
  <si>
    <t>AH4830LGE-CNB-AB</t>
  </si>
  <si>
    <t>Loge 48 x 30 Hood 1200 CFM_Cranberry_AB trim</t>
  </si>
  <si>
    <t>AH4830LGE-CBB-AB</t>
  </si>
  <si>
    <t>Loge 48 x 30 Hood 1200 CFM_Carnaby Blue_AB trim</t>
  </si>
  <si>
    <t>AH4830LGE-SS-PB</t>
  </si>
  <si>
    <t>Loge 48 x 30 Hood 1200 CFM_Stainless Steel_PB trim</t>
  </si>
  <si>
    <t>AH4830LGE-WHT-PB</t>
  </si>
  <si>
    <t>Loge 48 x 30 Hood 1200 CFM_White_PB trim</t>
  </si>
  <si>
    <t>AH4830LGE-BLK-PB</t>
  </si>
  <si>
    <t>Loge 48 x 30 Hood 1200 CFM_Gloss Black_PB trim</t>
  </si>
  <si>
    <t>AH4830LGE-IND-PB</t>
  </si>
  <si>
    <t>Loge 48 x 30 Hood 1200 CFM_Indigo_PB trim</t>
  </si>
  <si>
    <t>AH4830LGE-CWG-PB</t>
  </si>
  <si>
    <t>Loge 48 x 30 Hood 1200 CFM_Cornwall Green_PB trim</t>
  </si>
  <si>
    <t>AH4830LGE-MBL-PB</t>
  </si>
  <si>
    <t>Loge 48 x 30 Hood 1200 CFM_Matte Black_PB trim</t>
  </si>
  <si>
    <t>AH4830LGE-SLT-PB</t>
  </si>
  <si>
    <t>Loge 48 x 30 Hood 1200 CFM_Slate_PB trim</t>
  </si>
  <si>
    <t>AH4830LGE-STB-PB</t>
  </si>
  <si>
    <t>Loge 48 x 30 Hood 1200 CFM_Stone Blue_PB trim</t>
  </si>
  <si>
    <t>AH4830LGE-MG-PB</t>
  </si>
  <si>
    <t>Loge 48 x 30 Hood 1200 CFM_Mineral Green_PB trim</t>
  </si>
  <si>
    <t>AH4830LGE-FWN-PB</t>
  </si>
  <si>
    <t>Loge 48 x 30 Hood 1200 CFM_Fawn_PB trim</t>
  </si>
  <si>
    <t>AH4830LGE-PCR-PB</t>
  </si>
  <si>
    <t>Loge 48 x 30 Hood 1200 CFM_Piccadilly Red_PB trim</t>
  </si>
  <si>
    <t>AH4830LGE-SAL-PB</t>
  </si>
  <si>
    <t>Loge 48 x 30 Hood 1200 CFM_Salcombe Blue_PB trim</t>
  </si>
  <si>
    <t>AH4830LGE-CNB-PB</t>
  </si>
  <si>
    <t>Loge 48 x 30 Hood 1200 CFM_Cranberry_PB trim</t>
  </si>
  <si>
    <t>AH4830LGE-CBB-PB</t>
  </si>
  <si>
    <t>Loge 48 x 30 Hood 1200 CFM_Carnaby Blue_PB trim</t>
  </si>
  <si>
    <t>AH4842LGE-SS-BN</t>
  </si>
  <si>
    <t>Loge 48 x 42 Hood 1200 CFM_Stainless Steel_BN Trim</t>
  </si>
  <si>
    <t>AH4842LGE-WHT-BN</t>
  </si>
  <si>
    <t>Loge 48 x 42 Hood 1200 CFM_White_BN Trim</t>
  </si>
  <si>
    <t>AH4842LGE-BLK-BN</t>
  </si>
  <si>
    <t>Loge 48 x 42 Hood 1200 CFM_Gloss Black_BN Trim</t>
  </si>
  <si>
    <t>AH4842LGE-IND-BN</t>
  </si>
  <si>
    <t>Loge 48 x 42 Hood 1200 CFM_Indigo_BN Trim</t>
  </si>
  <si>
    <t>AH4842LGE-CWG-BN</t>
  </si>
  <si>
    <t>Loge 48 x 42 Hood 1200 CFM_Cornwall Green_BN Trim</t>
  </si>
  <si>
    <t>AH4842LGE-MBL-BN</t>
  </si>
  <si>
    <t>Loge 48 x 42 Hood 1200 CFM_Matte Black_BN Trim</t>
  </si>
  <si>
    <t>AH4842LGE-SLT-BN</t>
  </si>
  <si>
    <t>Loge 48 x 42 Hood 1200 CFM_Slate_BN Trim</t>
  </si>
  <si>
    <t>AH4842LGE-STB-BN</t>
  </si>
  <si>
    <t>Loge 48 x 42 Hood 1200 CFM_Stone Blue_BN Trim</t>
  </si>
  <si>
    <t>AH4842LGE-MG-BN</t>
  </si>
  <si>
    <t>Loge 48 x 42 Hood 1200 CFM_Mineral Green_BN Trim</t>
  </si>
  <si>
    <t>AH4842LGE-FWN-BN</t>
  </si>
  <si>
    <t>Loge 48 x 42 Hood 1200 CFM_Fawn_BN Trim</t>
  </si>
  <si>
    <t>AH4842LGE-PCR-BN</t>
  </si>
  <si>
    <t>Loge 48 x 42 Hood 1200 CFM_Piccadilly Red_BN Trim</t>
  </si>
  <si>
    <t>AH4842LGE-SAL-BN</t>
  </si>
  <si>
    <t>Loge 48 x 42 Hood 1200 CFM_Salcombe Blue_BN Trim</t>
  </si>
  <si>
    <t>AH4842LGE-CNB-BN</t>
  </si>
  <si>
    <t>Loge 48 x 42 Hood 1200 CFM_Cranberry_BN Trim</t>
  </si>
  <si>
    <t>AH4842LGE-CBB-BN</t>
  </si>
  <si>
    <t>Loge 48 x 42 Hood 1200 CFM_Carnaby Blue_BN Trim</t>
  </si>
  <si>
    <t>AH4842LGE-SS-PC</t>
  </si>
  <si>
    <t>Loge 48 x 42 Hood 1200 CFM_Stainless Steel_PC Trim</t>
  </si>
  <si>
    <t>AH4842LGE-WHT-PC</t>
  </si>
  <si>
    <t>Loge 48 x 42 Hood 1200 CFM_White_PC Trim</t>
  </si>
  <si>
    <t>AH4842LGE-BLK-PC</t>
  </si>
  <si>
    <t>Loge 48 x 42 Hood 1200 CFM_Gloss Black_PC Trim</t>
  </si>
  <si>
    <t>AH4842LGE-IND-PC</t>
  </si>
  <si>
    <t>Loge 48 x 42 Hood 1200 CFM_Indigo_PC Trim</t>
  </si>
  <si>
    <t>AH4842LGE-CWG-PC</t>
  </si>
  <si>
    <t>Loge 48 x 42 Hood 1200 CFM_Cornwall Green_PC Trim</t>
  </si>
  <si>
    <t>AH4842LGE-MBL-PC</t>
  </si>
  <si>
    <t>Loge 48 x 42 Hood 1200 CFM_Matte Black_PC Trim</t>
  </si>
  <si>
    <t>AH4842LGE-SLT-PC</t>
  </si>
  <si>
    <t>Loge 48 x 42 Hood 1200 CFM_Slate_PC Trim</t>
  </si>
  <si>
    <t>AH4842LGE-STB-PC</t>
  </si>
  <si>
    <t>Loge 48 x 42 Hood 1200 CFM_Stone Blue_PC Trim</t>
  </si>
  <si>
    <t>AH4842LGE-MG-PC</t>
  </si>
  <si>
    <t>Loge 48 x 42 Hood 1200 CFM_Mineral Green_PC Trim</t>
  </si>
  <si>
    <t>AH4842LGE-FWN-PC</t>
  </si>
  <si>
    <t>Loge 48 x 42 Hood 1200 CFM_Fawn_PC Trim</t>
  </si>
  <si>
    <t>AH4842LGE-PCR-PC</t>
  </si>
  <si>
    <t>Loge 48 x 42 Hood 1200 CFM_Piccadilly Red_PC Trim</t>
  </si>
  <si>
    <t>AH4842LGE-SAL-PC</t>
  </si>
  <si>
    <t>Loge 48 x 42 Hood 1200 CFM_Salcombe Blue_PC Trim</t>
  </si>
  <si>
    <t>AH4842LGE-CNB-PC</t>
  </si>
  <si>
    <t>Loge 48 x 42 Hood 1200 CFM_Cranberry_PC Trim</t>
  </si>
  <si>
    <t>AH4842LGE-CBB-PC</t>
  </si>
  <si>
    <t>Loge 48 x 42 Hood 1200 CFM_Carnaby Blue_PC Trim</t>
  </si>
  <si>
    <t>AH4842LGE-SS-BB</t>
  </si>
  <si>
    <t>Loge 48 x 42 Hood 1200 CFM_Stainless Steel_BB trim</t>
  </si>
  <si>
    <t>AH4842LGE-WHT-BB</t>
  </si>
  <si>
    <t>Loge 48 x 42 Hood 1200 CFM_White_BB trim</t>
  </si>
  <si>
    <t>AH4842LGE-BLK-BB</t>
  </si>
  <si>
    <t>Loge 48 x 42 Hood 1200 CFM_Gloss Black_BB trim</t>
  </si>
  <si>
    <t>AH4842LGE-IND-BB</t>
  </si>
  <si>
    <t>Loge 48 x 42 Hood 1200 CFM_Indigo_BB trim</t>
  </si>
  <si>
    <t>AH4842LGE-CWG-BB</t>
  </si>
  <si>
    <t>Loge 48 x 42 Hood 1200 CFM_Cornwall Green_BB trim</t>
  </si>
  <si>
    <t>AH4842LGE-MBL-BB</t>
  </si>
  <si>
    <t>Loge 48 x 42 Hood 1200 CFM_Matte Black_BB trim</t>
  </si>
  <si>
    <t>AH4842LGE-SLT-BB</t>
  </si>
  <si>
    <t>Loge 48 x 42 Hood 1200 CFM_Slate_BB trim</t>
  </si>
  <si>
    <t>AH4842LGE-STB-BB</t>
  </si>
  <si>
    <t>Loge 48 x 42 Hood 1200 CFM_Stone Blue_BB trim</t>
  </si>
  <si>
    <t>AH4842LGE-MG-BB</t>
  </si>
  <si>
    <t>Loge 48 x 42 Hood 1200 CFM_Mineral Green_BB trim</t>
  </si>
  <si>
    <t>AH4842LGE-FWN-BB</t>
  </si>
  <si>
    <t>Loge 48 x 42 Hood 1200 CFM_Fawn_BB trim</t>
  </si>
  <si>
    <t>AH4842LGE-PCR-BB</t>
  </si>
  <si>
    <t>Loge 48 x 42 Hood 1200 CFM_Piccadilly Red_BB trim</t>
  </si>
  <si>
    <t>AH4842LGE-SAL-BB</t>
  </si>
  <si>
    <t>Loge 48 x 42 Hood 1200 CFM_Salcombe Blue_BB trim</t>
  </si>
  <si>
    <t>AH4842LGE-CNB-BB</t>
  </si>
  <si>
    <t>Loge 48 x 42 Hood 1200 CFM_Cranberry_BB trim</t>
  </si>
  <si>
    <t>AH4842LGE-CBB-BB</t>
  </si>
  <si>
    <t>Loge 48 x 42 Hood 1200 CFM_Carnaby Blue_BB trim</t>
  </si>
  <si>
    <t>AH4842LGE-SS-AB</t>
  </si>
  <si>
    <t>Loge 48 x 42 Hood 1200 CFM_Stainless Steel_AB trim</t>
  </si>
  <si>
    <t>AH4842LGE-WHT-AB</t>
  </si>
  <si>
    <t>Loge 48 x 42 Hood 1200 CFM_White_AB trim</t>
  </si>
  <si>
    <t>AH4842LGE-BLK-AB</t>
  </si>
  <si>
    <t>Loge 48 x 42 Hood 1200 CFM_Gloss Black_AB trim</t>
  </si>
  <si>
    <t>AH4842LGE-IND-AB</t>
  </si>
  <si>
    <t>Loge 48 x 42 Hood 1200 CFM_Indigo_AB trim</t>
  </si>
  <si>
    <t>AH4842LGE-CWG-AB</t>
  </si>
  <si>
    <t>Loge 48 x 42 Hood 1200 CFM_Cornwall Green_AB trim</t>
  </si>
  <si>
    <t>AH4842LGE-MBL-AB</t>
  </si>
  <si>
    <t>Loge 48 x 42 Hood 1200 CFM_Matte Black_AB trim</t>
  </si>
  <si>
    <t>AH4842LGE-SLT-AB</t>
  </si>
  <si>
    <t>Loge 48 x 42 Hood 1200 CFM_Slate_AB trim</t>
  </si>
  <si>
    <t>AH4842LGE-STB-AB</t>
  </si>
  <si>
    <t>Loge 48 x 42 Hood 1200 CFM_Stone Blue_AB trim</t>
  </si>
  <si>
    <t>AH4842LGE-MG-AB</t>
  </si>
  <si>
    <t>Loge 48 x 42 Hood 1200 CFM_Mineral Green_AB trim</t>
  </si>
  <si>
    <t>AH4842LGE-FWN-AB</t>
  </si>
  <si>
    <t>Loge 48 x 42 Hood 1200 CFM_Fawn_AB trim</t>
  </si>
  <si>
    <t>AH4842LGE-PCR-AB</t>
  </si>
  <si>
    <t>Loge 48 x 42 Hood 1200 CFM_Piccadilly Red_AB trim</t>
  </si>
  <si>
    <t>AH4842LGE-SAL-AB</t>
  </si>
  <si>
    <t>Loge 48 x 42 Hood 1200 CFM_Salcombe Blue_AB trim</t>
  </si>
  <si>
    <t>AH4842LGE-CNB-AB</t>
  </si>
  <si>
    <t>Loge 48 x 42 Hood 1200 CFM_Cranberry_AB trim</t>
  </si>
  <si>
    <t>AH4842LGE-CBB-AB</t>
  </si>
  <si>
    <t>Loge 48 x 42 Hood 1200 CFM_Carnaby Blue_AB trim</t>
  </si>
  <si>
    <t>AH4842LGE-SS-PB</t>
  </si>
  <si>
    <t>Loge 48 x 42 Hood 1200 CFM_Stainless Steel_PB trim</t>
  </si>
  <si>
    <t>AH4842LGE-WHT-PB</t>
  </si>
  <si>
    <t>Loge 48 x 42 Hood 1200 CFM_White_PB trim</t>
  </si>
  <si>
    <t>AH4842LGE-BLK-PB</t>
  </si>
  <si>
    <t>Loge 48 x 42 Hood 1200 CFM_Gloss Black_PB trim</t>
  </si>
  <si>
    <t>AH4842LGE-IND-PB</t>
  </si>
  <si>
    <t>Loge 48 x 42 Hood 1200 CFM_Indigo_PB trim</t>
  </si>
  <si>
    <t>AH4842LGE-CWG-PB</t>
  </si>
  <si>
    <t>Loge 48 x 42 Hood 1200 CFM_Cornwall Green_PB trim</t>
  </si>
  <si>
    <t>AH4842LGE-MBL-PB</t>
  </si>
  <si>
    <t>Loge 48 x 42 Hood 1200 CFM_Matte Black_PB trim</t>
  </si>
  <si>
    <t>AH4842LGE-SLT-PB</t>
  </si>
  <si>
    <t>Loge 48 x 42 Hood 1200 CFM_Slate_PB trim</t>
  </si>
  <si>
    <t>AH4842LGE-STB-PB</t>
  </si>
  <si>
    <t>Loge 48 x 42 Hood 1200 CFM_Stone Blue_PB trim</t>
  </si>
  <si>
    <t>AH4842LGE-MG-PB</t>
  </si>
  <si>
    <t>Loge 48 x 42 Hood 1200 CFM_Mineral Green_PB trim</t>
  </si>
  <si>
    <t>AH4842LGE-FWN-PB</t>
  </si>
  <si>
    <t>Loge 48 x 42 Hood 1200 CFM_Fawn_PB trim</t>
  </si>
  <si>
    <t>AH4842LGE-PCR-PB</t>
  </si>
  <si>
    <t>Loge 48 x 42 Hood 1200 CFM_Piccadilly Red_PB trim</t>
  </si>
  <si>
    <t>AH4842LGE-SAL-PB</t>
  </si>
  <si>
    <t>Loge 48 x 42 Hood 1200 CFM_Salcombe Blue_PB trim</t>
  </si>
  <si>
    <t>AH4842LGE-CNB-PB</t>
  </si>
  <si>
    <t>Loge 48 x 42 Hood 1200 CFM_Cranberry_PB trim</t>
  </si>
  <si>
    <t>AH4842LGE-CBB-PB</t>
  </si>
  <si>
    <t>Loge 48 x 42 Hood 1200 CFM_Carnaby Blue_PB trim</t>
  </si>
  <si>
    <t>AH4854LGE-SS-BN</t>
  </si>
  <si>
    <t>Loge 48 x 54 Hood 1200 CFM_Stainless Steel_BN Trim</t>
  </si>
  <si>
    <t>AH4854LGE-WHT-BN</t>
  </si>
  <si>
    <t>Loge 48 x 54 Hood 1200 CFM_White_BN Trim</t>
  </si>
  <si>
    <t>AH4854LGE-BLK-BN</t>
  </si>
  <si>
    <t>Loge 48 x 54 Hood 1200 CFM_Gloss Black_BN Trim</t>
  </si>
  <si>
    <t>AH4854LGE-IND-BN</t>
  </si>
  <si>
    <t>Loge 48 x 54 Hood 1200 CFM_Indigo_BN Trim</t>
  </si>
  <si>
    <t>AH4854LGE-CWG-BN</t>
  </si>
  <si>
    <t>Loge 48 x 54 Hood 1200 CFM_Cornwall Green_BN Trim</t>
  </si>
  <si>
    <t>AH4854LGE-MBL-BN</t>
  </si>
  <si>
    <t>Loge 48 x 54 Hood 1200 CFM_Matte Black_BN Trim</t>
  </si>
  <si>
    <t>AH4854LGE-SLT-BN</t>
  </si>
  <si>
    <t>Loge 48 x 54 Hood 1200 CFM_Slate_BN Trim</t>
  </si>
  <si>
    <t>AH4854LGE-STB-BN</t>
  </si>
  <si>
    <t>Loge 48 x 54 Hood 1200 CFM_Stone Blue_BN Trim</t>
  </si>
  <si>
    <t>AH4854LGE-MG-BN</t>
  </si>
  <si>
    <t>Loge 48 x 54 Hood 1200 CFM_Mineral Green_BN Trim</t>
  </si>
  <si>
    <t>AH4854LGE-FWN-BN</t>
  </si>
  <si>
    <t>Loge 48 x 54 Hood 1200 CFM_Fawn_BN Trim</t>
  </si>
  <si>
    <t>AH4854LGE-PCR-BN</t>
  </si>
  <si>
    <t>Loge 48 x 54 Hood 1200 CFM_Piccadilly Red_BN Trim</t>
  </si>
  <si>
    <t>AH4854LGE-SAL-BN</t>
  </si>
  <si>
    <t>Loge 48 x 54 Hood 1200 CFM_Salcombe Blue_BN Trim</t>
  </si>
  <si>
    <t>AH4854LGE-CNB-BN</t>
  </si>
  <si>
    <t>Loge 48 x 54 Hood 1200 CFM_Cranberry_BN Trim</t>
  </si>
  <si>
    <t>AH4854LGE-CBB-BN</t>
  </si>
  <si>
    <t>Loge 48 x 54 Hood 1200 CFM_Carnaby Blue_BN Trim</t>
  </si>
  <si>
    <t>AH4854LGE-SS-PC</t>
  </si>
  <si>
    <t>Loge 48 x 54 Hood 1200 CFM_Stainless Steel_PC Trim</t>
  </si>
  <si>
    <t>AH4854LGE-WHT-PC</t>
  </si>
  <si>
    <t>Loge 48 x 54 Hood 1200 CFM_White_PC Trim</t>
  </si>
  <si>
    <t>AH4854LGE-BLK-PC</t>
  </si>
  <si>
    <t>Loge 48 x 54 Hood 1200 CFM_Gloss Black_PC Trim</t>
  </si>
  <si>
    <t>AH4854LGE-IND-PC</t>
  </si>
  <si>
    <t>Loge 48 x 54 Hood 1200 CFM_Indigo_PC Trim</t>
  </si>
  <si>
    <t>AH4854LGE-CWG-PC</t>
  </si>
  <si>
    <t>Loge 48 x 54 Hood 1200 CFM_Cornwall Green_PC Trim</t>
  </si>
  <si>
    <t>AH4854LGE-MBL-PC</t>
  </si>
  <si>
    <t>Loge 48 x 54 Hood 1200 CFM_Matte Black_PC Trim</t>
  </si>
  <si>
    <t>AH4854LGE-SLT-PC</t>
  </si>
  <si>
    <t>Loge 48 x 54 Hood 1200 CFM_Slate_PC Trim</t>
  </si>
  <si>
    <t>AH4854LGE-STB-PC</t>
  </si>
  <si>
    <t>Loge 48 x 54 Hood 1200 CFM_Stone Blue_PC Trim</t>
  </si>
  <si>
    <t>AH4854LGE-MG-PC</t>
  </si>
  <si>
    <t>Loge 48 x 54 Hood 1200 CFM_Mineral Green_PC Trim</t>
  </si>
  <si>
    <t>AH4854LGE-FWN-PC</t>
  </si>
  <si>
    <t>Loge 48 x 54 Hood 1200 CFM_Fawn_PC Trim</t>
  </si>
  <si>
    <t>AH4854LGE-PCR-PC</t>
  </si>
  <si>
    <t>Loge 48 x 54 Hood 1200 CFM_Piccadilly Red_PC Trim</t>
  </si>
  <si>
    <t>AH4854LGE-SAL-PC</t>
  </si>
  <si>
    <t>Loge 48 x 54 Hood 1200 CFM_Salcombe Blue_PC Trim</t>
  </si>
  <si>
    <t>AH4854LGE-CNB-PC</t>
  </si>
  <si>
    <t>Loge 48 x 54 Hood 1200 CFM_Cranberry_PC Trim</t>
  </si>
  <si>
    <t>AH4854LGE-CBB-PC</t>
  </si>
  <si>
    <t>Loge 48 x 54 Hood 1200 CFM_Carnaby Blue_PC Trim</t>
  </si>
  <si>
    <t>AH4854LGE-SS-BB</t>
  </si>
  <si>
    <t>Loge 48 x 54 Hood 1200 CFM_Stainless Steel_BB trim</t>
  </si>
  <si>
    <t>AH4854LGE-WHT-BB</t>
  </si>
  <si>
    <t>Loge 48 x 54 Hood 1200 CFM_White_BB trim</t>
  </si>
  <si>
    <t>AH4854LGE-BLK-BB</t>
  </si>
  <si>
    <t>Loge 48 x 54 Hood 1200 CFM_Gloss Black_BB trim</t>
  </si>
  <si>
    <t>AH4854LGE-IND-BB</t>
  </si>
  <si>
    <t>Loge 48 x 54 Hood 1200 CFM_Indigo_BB trim</t>
  </si>
  <si>
    <t>AH4854LGE-CWG-BB</t>
  </si>
  <si>
    <t>Loge 48 x 54 Hood 1200 CFM_Cornwall Green_BB trim</t>
  </si>
  <si>
    <t>AH4854LGE-MBL-BB</t>
  </si>
  <si>
    <t>Loge 48 x 54 Hood 1200 CFM_Matte Black_BB trim</t>
  </si>
  <si>
    <t>AH4854LGE-SLT-BB</t>
  </si>
  <si>
    <t>Loge 48 x 54 Hood 1200 CFM_Slate_BB trim</t>
  </si>
  <si>
    <t>AH4854LGE-STB-BB</t>
  </si>
  <si>
    <t>Loge 48 x 54 Hood 1200 CFM_Stone Blue_BB trim</t>
  </si>
  <si>
    <t>AH4854LGE-MG-BB</t>
  </si>
  <si>
    <t>Loge 48 x 54 Hood 1200 CFM_Mineral Green_BB trim</t>
  </si>
  <si>
    <t>AH4854LGE-FWN-BB</t>
  </si>
  <si>
    <t>Loge 48 x 54 Hood 1200 CFM_Fawn_BB trim</t>
  </si>
  <si>
    <t>AH4854LGE-PCR-BB</t>
  </si>
  <si>
    <t>Loge 48 x 54 Hood 1200 CFM_Piccadilly Red_BB trim</t>
  </si>
  <si>
    <t>AH4854LGE-SAL-BB</t>
  </si>
  <si>
    <t>Loge 48 x 54 Hood 1200 CFM_Salcombe Blue_BB trim</t>
  </si>
  <si>
    <t>AH4854LGE-CNB-BB</t>
  </si>
  <si>
    <t>Loge 48 x 54 Hood 1200 CFM_Cranberry_BB trim</t>
  </si>
  <si>
    <t>AH4854LGE-CBB-BB</t>
  </si>
  <si>
    <t>Loge 48 x 54 Hood 1200 CFM_Carnaby Blue_BB trim</t>
  </si>
  <si>
    <t>AH4854LGE-SS-AB</t>
  </si>
  <si>
    <t>Loge 48 x 54 Hood 1200 CFM_Stainless Steel_AB trim</t>
  </si>
  <si>
    <t>AH4854LGE-WHT-AB</t>
  </si>
  <si>
    <t>Loge 48 x 54 Hood 1200 CFM_White_AB trim</t>
  </si>
  <si>
    <t>AH4854LGE-BLK-AB</t>
  </si>
  <si>
    <t>Loge 48 x 54 Hood 1200 CFM_Gloss Black_AB trim</t>
  </si>
  <si>
    <t>AH4854LGE-IND-AB</t>
  </si>
  <si>
    <t>Loge 48 x 54 Hood 1200 CFM_Indigo_AB trim</t>
  </si>
  <si>
    <t>AH4854LGE-CWG-AB</t>
  </si>
  <si>
    <t>Loge 48 x 54 Hood 1200 CFM_Cornwall Green_AB trim</t>
  </si>
  <si>
    <t>AH4854LGE-MBL-AB</t>
  </si>
  <si>
    <t>Loge 48 x 54 Hood 1200 CFM_Matte Black_AB trim</t>
  </si>
  <si>
    <t>AH4854LGE-SLT-AB</t>
  </si>
  <si>
    <t>Loge 48 x 54 Hood 1200 CFM_Slate_AB trim</t>
  </si>
  <si>
    <t>AH4854LGE-STB-AB</t>
  </si>
  <si>
    <t>Loge 48 x 54 Hood 1200 CFM_Stone Blue_AB trim</t>
  </si>
  <si>
    <t>AH4854LGE-MG-AB</t>
  </si>
  <si>
    <t>Loge 48 x 54 Hood 1200 CFM_Mineral Green_AB trim</t>
  </si>
  <si>
    <t>AH4854LGE-FWN-AB</t>
  </si>
  <si>
    <t>Loge 48 x 54 Hood 1200 CFM_Fawn_AB trim</t>
  </si>
  <si>
    <t>AH4854LGE-PCR-AB</t>
  </si>
  <si>
    <t>Loge 48 x 54 Hood 1200 CFM_Piccadilly Red_AB trim</t>
  </si>
  <si>
    <t>AH4854LGE-SAL-AB</t>
  </si>
  <si>
    <t>Loge 48 x 54 Hood 1200 CFM_Salcombe Blue_AB trim</t>
  </si>
  <si>
    <t>AH4854LGE-CNB-AB</t>
  </si>
  <si>
    <t>Loge 48 x 54 Hood 1200 CFM_Cranberry_AB trim</t>
  </si>
  <si>
    <t>AH4854LGE-CBB-AB</t>
  </si>
  <si>
    <t>Loge 48 x 54 Hood 1200 CFM_Carnaby Blue_AB trim</t>
  </si>
  <si>
    <t>AH4854LGE-SS-PB</t>
  </si>
  <si>
    <t>Loge 48 x 54 Hood 1200 CFM_Stainless Steel_PB trim</t>
  </si>
  <si>
    <t>AH4854LGE-WHT-PB</t>
  </si>
  <si>
    <t>Loge 48 x 54 Hood 1200 CFM_White_PB trim</t>
  </si>
  <si>
    <t>AH4854LGE-BLK-PB</t>
  </si>
  <si>
    <t>Loge 48 x 54 Hood 1200 CFM_Gloss Black_PB trim</t>
  </si>
  <si>
    <t>AH4854LGE-IND-PB</t>
  </si>
  <si>
    <t>Loge 48 x 54 Hood 1200 CFM_Indigo_PB trim</t>
  </si>
  <si>
    <t>AH4854LGE-CWG-PB</t>
  </si>
  <si>
    <t>Loge 48 x 54 Hood 1200 CFM_Cornwall Green_PB trim</t>
  </si>
  <si>
    <t>AH4854LGE-MBL-PB</t>
  </si>
  <si>
    <t>Loge 48 x 54 Hood 1200 CFM_Matte Black_PB trim</t>
  </si>
  <si>
    <t>AH4854LGE-SLT-PB</t>
  </si>
  <si>
    <t>Loge 48 x 54 Hood 1200 CFM_Slate_PB trim</t>
  </si>
  <si>
    <t>AH4854LGE-STB-PB</t>
  </si>
  <si>
    <t>Loge 48 x 54 Hood 1200 CFM_Stone Blue_PB trim</t>
  </si>
  <si>
    <t>AH4854LGE-MG-PB</t>
  </si>
  <si>
    <t>Loge 48 x 54 Hood 1200 CFM_Mineral Green_PB trim</t>
  </si>
  <si>
    <t>AH4854LGE-FWN-PB</t>
  </si>
  <si>
    <t>Loge 48 x 54 Hood 1200 CFM_Fawn_PB trim</t>
  </si>
  <si>
    <t>AH4854LGE-PCR-PB</t>
  </si>
  <si>
    <t>Loge 48 x 54 Hood 1200 CFM_Piccadilly Red_PB trim</t>
  </si>
  <si>
    <t>AH4854LGE-SAL-PB</t>
  </si>
  <si>
    <t>Loge 48 x 54 Hood 1200 CFM_Salcombe Blue_PB trim</t>
  </si>
  <si>
    <t>AH4854LGE-CNB-PB</t>
  </si>
  <si>
    <t>Loge 48 x 54 Hood 1200 CFM_Cranberry_PB trim</t>
  </si>
  <si>
    <t>AH4854LGE-CBB-PB</t>
  </si>
  <si>
    <t>Loge 48 x 54 Hood 1200 CFM_Carnaby Blue_PB trim</t>
  </si>
  <si>
    <t>AH3630CAC-SS-BN-NB</t>
  </si>
  <si>
    <t>Cascade 36"w x 30"h Hood w/600 CFM_Stainless Steel + BN Trim w/out banding</t>
  </si>
  <si>
    <t>767459019976</t>
  </si>
  <si>
    <t>AH3630CAC-WHT-BN-NB</t>
  </si>
  <si>
    <t>Cascade 36"w x 30"h Hood w/600 CFM_White + BN Trim w/out banding</t>
  </si>
  <si>
    <t>767459019983</t>
  </si>
  <si>
    <t>AH3630CAC-BLK-BN-NB</t>
  </si>
  <si>
    <t>Cascade 36"w x 30"h Hood w/600 CFM_Gloss Black + BN Trim w/out banding</t>
  </si>
  <si>
    <t>767459019990</t>
  </si>
  <si>
    <t>AH3630CAC-IND-BN-NB</t>
  </si>
  <si>
    <t>Cascade 36"w x 30"h Hood w/600 CFM_Indigo + BN Trim w/out banding</t>
  </si>
  <si>
    <t>767459020002</t>
  </si>
  <si>
    <t>AH3630CAC-CWG-BN-NB</t>
  </si>
  <si>
    <t>Cascade 36"w x 30"h Hood w/600 CFM_Cornwall Green + BN Trim w/out banding</t>
  </si>
  <si>
    <t>767459020019</t>
  </si>
  <si>
    <t>AH3630CAC-MBL-BN-NB</t>
  </si>
  <si>
    <t>Cascade 36"w x 30"h Hood w/600 CFM_Matte Black + BN Trim w/out banding</t>
  </si>
  <si>
    <t>767459020026</t>
  </si>
  <si>
    <t>AH3630CAC-SLT-BN-NB</t>
  </si>
  <si>
    <t>Cascade 36"w x 30"h Hood w/600 CFM_Slate + BN Trim w/out banding</t>
  </si>
  <si>
    <t>767459020033</t>
  </si>
  <si>
    <t>AH3630CAC-STB-BN-NB</t>
  </si>
  <si>
    <t>Cascade 36"w x 30"h Hood w/600 CFM_Stone Blue + BN Trim w/out banding</t>
  </si>
  <si>
    <t>767459020040</t>
  </si>
  <si>
    <t>AH3630CAC-MG-BN-NB</t>
  </si>
  <si>
    <t>Cascade 36"w x 30"h Hood w/600 CFM_Mineral Green + BN Trim w/out banding</t>
  </si>
  <si>
    <t>767459020057</t>
  </si>
  <si>
    <t>AH3630CAC-FWN-BN-NB</t>
  </si>
  <si>
    <t>Cascade 36"w x 30"h Hood w/600 CFM_Fawn + BN Trim w/out banding</t>
  </si>
  <si>
    <t>767459020064</t>
  </si>
  <si>
    <t>AH3630CAC-PCR-BN-NB</t>
  </si>
  <si>
    <t>Cascade 36"w x 30"h Hood w/600 CFM_Piccadilly Red + BN Trim w/out banding</t>
  </si>
  <si>
    <t>767459020071</t>
  </si>
  <si>
    <t>AH3630CAC-SAL-BN-NB</t>
  </si>
  <si>
    <t>Cascade 36"w x 30"h Hood w/600 CFM_Salcombe Blue + BN Trim w/out banding</t>
  </si>
  <si>
    <t>767459020088</t>
  </si>
  <si>
    <t>AH3630CAC-CNB-BN-NB</t>
  </si>
  <si>
    <t>Cascade 36"w x 30"h Hood w/600 CFM_Cranberry + BN Trim w/out banding</t>
  </si>
  <si>
    <t>767459020095</t>
  </si>
  <si>
    <t>AH3630CAC-CBB-BN-NB</t>
  </si>
  <si>
    <t>Cascade 36"w x 30"h Hood w/600 CFM_Carnaby Blue + BN Trim w/out banding</t>
  </si>
  <si>
    <t>767459020101</t>
  </si>
  <si>
    <t>AH3630CAC-SS-PC-NB</t>
  </si>
  <si>
    <t>Cascade 36"w x 30"h Hood w/600 CFM_Stainless Steel + PC Trim w/out banding</t>
  </si>
  <si>
    <t>767459020118</t>
  </si>
  <si>
    <t>AH3630CAC-WHT-PC-NB</t>
  </si>
  <si>
    <t>Cascade 36"w x 30"h Hood w/600 CFM_White + PC Trim w/out banding</t>
  </si>
  <si>
    <t>767459020125</t>
  </si>
  <si>
    <t>AH3630CAC-BLK-PC-NB</t>
  </si>
  <si>
    <t>Cascade 36"w x 30"h Hood w/600 CFM_Gloss Black + PC Trim w/out banding</t>
  </si>
  <si>
    <t>767459020132</t>
  </si>
  <si>
    <t>AH3630CAC-IND-PC-NB</t>
  </si>
  <si>
    <t>Cascade 36"w x 30"h Hood w/600 CFM_Indigo + PC Trim w/out banding</t>
  </si>
  <si>
    <t>767459020149</t>
  </si>
  <si>
    <t>AH3630CAC-CWG-PC-NB</t>
  </si>
  <si>
    <t>Cascade 36"w x 30"h Hood w/600 CFM_Cornwall Green + PC Trim w/out banding</t>
  </si>
  <si>
    <t>767459020156</t>
  </si>
  <si>
    <t>AH3630CAC-MBL-PC-NB</t>
  </si>
  <si>
    <t>Cascade 36"w x 30"h Hood w/600 CFM_Matte Black + PC Trim w/out banding</t>
  </si>
  <si>
    <t>767459020163</t>
  </si>
  <si>
    <t>AH3630CAC-SLT-PC-NB</t>
  </si>
  <si>
    <t>Cascade 36"w x 30"h Hood w/600 CFM_Slate + PC Trim w/out banding</t>
  </si>
  <si>
    <t>767459020170</t>
  </si>
  <si>
    <t>AH3630CAC-STB-PC-NB</t>
  </si>
  <si>
    <t>Cascade 36"w x 30"h Hood w/600 CFM_Stone Blue + PC Trim w/out banding</t>
  </si>
  <si>
    <t>767459020187</t>
  </si>
  <si>
    <t>AH3630CAC-MG-PC-NB</t>
  </si>
  <si>
    <t>Cascade 36"w x 30"h Hood w/600 CFM_Mineral Green + PC Trim w/out banding</t>
  </si>
  <si>
    <t>767459020194</t>
  </si>
  <si>
    <t>AH3630CAC-FWN-PC-NB</t>
  </si>
  <si>
    <t>Cascade 36"w x 30"h Hood w/600 CFM_Fawn + PC Trim w/out banding</t>
  </si>
  <si>
    <t>767459020200</t>
  </si>
  <si>
    <t>AH3630CAC-PCR-PC-NB</t>
  </si>
  <si>
    <t>Cascade 36"w x 30"h Hood w/600 CFM_Piccadilly Red + PC Trim w/out banding</t>
  </si>
  <si>
    <t>767459020217</t>
  </si>
  <si>
    <t>AH3630CAC-SAL-PC-NB</t>
  </si>
  <si>
    <t>Cascade 36"w x 30"h Hood w/600 CFM_Salcombe Blue + PC Trim w/out banding</t>
  </si>
  <si>
    <t>767459020224</t>
  </si>
  <si>
    <t>AH3630CAC-CNB-PC-NB</t>
  </si>
  <si>
    <t>Cascade 36"w x 30"h Hood w/600 CFM_Cranberry + PC Trim w/out banding</t>
  </si>
  <si>
    <t>767459020231</t>
  </si>
  <si>
    <t>AH3630CAC-CBB-PC-NB</t>
  </si>
  <si>
    <t>Cascade 36"w x 30"h Hood w/600 CFM_Carnaby Blue + PC Trim w/out banding</t>
  </si>
  <si>
    <t>767459020248</t>
  </si>
  <si>
    <t>AH3630CAC-SS-BB-NB</t>
  </si>
  <si>
    <t>Cascade 36"w x 30"h Hood w/600 CFM_Stainless Steel + BB trim w/out banding</t>
  </si>
  <si>
    <t>767459020255</t>
  </si>
  <si>
    <t>AH3630CAC-WHT-BB-NB</t>
  </si>
  <si>
    <t>Cascade 36"w x 30"h Hood w/600 CFM_White + BB trim w/out banding</t>
  </si>
  <si>
    <t>767459020262</t>
  </si>
  <si>
    <t>AH3630CAC-BLK-BB-NB</t>
  </si>
  <si>
    <t>Cascade 36"w x 30"h Hood w/600 CFM_Gloss Black + BB trim w/out banding</t>
  </si>
  <si>
    <t>767459020279</t>
  </si>
  <si>
    <t>AH3630CAC-IND-BB-NB</t>
  </si>
  <si>
    <t>Cascade 36"w x 30"h Hood w/600 CFM_Indigo + BB trim w/out banding</t>
  </si>
  <si>
    <t>767459020286</t>
  </si>
  <si>
    <t>AH3630CAC-CWG-BB-NB</t>
  </si>
  <si>
    <t>Cascade 36"w x 30"h Hood w/600 CFM_Cornwall Green + BB trim w/out banding</t>
  </si>
  <si>
    <t>767459020293</t>
  </si>
  <si>
    <t>AH3630CAC-MBL-BB-NB</t>
  </si>
  <si>
    <t>Cascade 36"w x 30"h Hood w/600 CFM_Matte Black + BB trim w/out banding</t>
  </si>
  <si>
    <t>767459020309</t>
  </si>
  <si>
    <t>AH3630CAC-SLT-BB-NB</t>
  </si>
  <si>
    <t>Cascade 36"w x 30"h Hood w/600 CFM_Slate + BB trim w/out banding</t>
  </si>
  <si>
    <t>767459020316</t>
  </si>
  <si>
    <t>AH3630CAC-STB-BB-NB</t>
  </si>
  <si>
    <t>Cascade 36"w x 30"h Hood w/600 CFM_Stone Blue + BB trim w/out banding</t>
  </si>
  <si>
    <t>767459020323</t>
  </si>
  <si>
    <t>AH3630CAC-MG-BB-NB</t>
  </si>
  <si>
    <t>Cascade 36"w x 30"h Hood w/600 CFM_Mineral Green + BB trim w/out banding</t>
  </si>
  <si>
    <t>767459020330</t>
  </si>
  <si>
    <t>AH3630CAC-FWN-BB-NB</t>
  </si>
  <si>
    <t>Cascade 36"w x 30"h Hood w/600 CFM_Fawn + BB trim w/out banding</t>
  </si>
  <si>
    <t>767459020347</t>
  </si>
  <si>
    <t>AH3630CAC-PCR-BB-NB</t>
  </si>
  <si>
    <t>Cascade 36"w x 30"h Hood w/600 CFM_Piccadilly Red + BB trim w/out banding</t>
  </si>
  <si>
    <t>767459020354</t>
  </si>
  <si>
    <t>AH3630CAC-SAL-BB-NB</t>
  </si>
  <si>
    <t>Cascade 36"w x 30"h Hood w/600 CFM_Salcombe Blue + BB trim w/out banding</t>
  </si>
  <si>
    <t>767459020361</t>
  </si>
  <si>
    <t>AH3630CAC-CNB-BB-NB</t>
  </si>
  <si>
    <t>Cascade 36"w x 30"h Hood w/600 CFM_Cranberry + BB trim w/out banding</t>
  </si>
  <si>
    <t>767459020378</t>
  </si>
  <si>
    <t>AH3630CAC-CBB-BB-NB</t>
  </si>
  <si>
    <t>Cascade 36"w x 30"h Hood w/600 CFM_Carnaby Blue + BB trim w/out banding</t>
  </si>
  <si>
    <t>767459020385</t>
  </si>
  <si>
    <t>AH3630CAC-SS-AB-NB</t>
  </si>
  <si>
    <t>Cascade 36"w x 30"h Hood w/600 CFM_Stainless Steel + AB trim w/out banding</t>
  </si>
  <si>
    <t>767459020392</t>
  </si>
  <si>
    <t>AH3630CAC-WHT-AB-NB</t>
  </si>
  <si>
    <t>Cascade 36"w x 30"h Hood w/600 CFM_White + AB trim w/out banding</t>
  </si>
  <si>
    <t>767459020408</t>
  </si>
  <si>
    <t>AH3630CAC-BLK-AB-NB</t>
  </si>
  <si>
    <t>Cascade 36"w x 30"h Hood w/600 CFM_Gloss Black + AB trim w/out banding</t>
  </si>
  <si>
    <t>767459020415</t>
  </si>
  <si>
    <t>AH3630CAC-IND-AB-NB</t>
  </si>
  <si>
    <t>Cascade 36"w x 30"h Hood w/600 CFM_Indigo + AB trim w/out banding</t>
  </si>
  <si>
    <t>767459020422</t>
  </si>
  <si>
    <t>AH3630CAC-CWG-AB-NB</t>
  </si>
  <si>
    <t>Cascade 36"w x 30"h Hood w/600 CFM_Cornwall Green + AB trim w/out banding</t>
  </si>
  <si>
    <t>767459020439</t>
  </si>
  <si>
    <t>AH3630CAC-MBL-AB-NB</t>
  </si>
  <si>
    <t>Cascade 36"w x 30"h Hood w/600 CFM_Matte Black + AB trim w/out banding</t>
  </si>
  <si>
    <t>767459020446</t>
  </si>
  <si>
    <t>AH3630CAC-SLT-AB-NB</t>
  </si>
  <si>
    <t>Cascade 36"w x 30"h Hood w/600 CFM_Slate + AB trim w/out banding</t>
  </si>
  <si>
    <t>767459020453</t>
  </si>
  <si>
    <t>AH3630CAC-STB-AB-NB</t>
  </si>
  <si>
    <t>Cascade 36"w x 30"h Hood w/600 CFM_Stone Blue + AB trim w/out banding</t>
  </si>
  <si>
    <t>767459020460</t>
  </si>
  <si>
    <t>AH3630CAC-MG-AB-NB</t>
  </si>
  <si>
    <t>Cascade 36"w x 30"h Hood w/600 CFM_Mineral Green + AB trim w/out banding</t>
  </si>
  <si>
    <t>767459020477</t>
  </si>
  <si>
    <t>AH3630CAC-FWN-AB-NB</t>
  </si>
  <si>
    <t>Cascade 36"w x 30"h Hood w/600 CFM_Fawn + AB trim w/out banding</t>
  </si>
  <si>
    <t>767459020484</t>
  </si>
  <si>
    <t>AH3630CAC-PCR-AB-NB</t>
  </si>
  <si>
    <t>Cascade 36"w x 30"h Hood w/600 CFM_Piccadilly Red + AB trim w/out banding</t>
  </si>
  <si>
    <t>767459020491</t>
  </si>
  <si>
    <t>AH3630CAC-SAL-AB-NB</t>
  </si>
  <si>
    <t>Cascade 36"w x 30"h Hood w/600 CFM_Salcombe Blue + AB trim w/out banding</t>
  </si>
  <si>
    <t>767459020507</t>
  </si>
  <si>
    <t>AH3630CAC-CNB-AB-NB</t>
  </si>
  <si>
    <t>Cascade 36"w x 30"h Hood w/600 CFM_Cranberry + AB trim w/out banding</t>
  </si>
  <si>
    <t>767459020514</t>
  </si>
  <si>
    <t>AH3630CAC-CBB-AB-NB</t>
  </si>
  <si>
    <t>Cascade 36"w x 30"h Hood w/600 CFM_Carnaby Blue + AB trim w/out banding</t>
  </si>
  <si>
    <t>767459020521</t>
  </si>
  <si>
    <t>AH3630CAC-SS-PB-NB</t>
  </si>
  <si>
    <t>Cascade 36"w x 30"h Hood w/600 CFM_Stainless Steel + PB trim w/out banding</t>
  </si>
  <si>
    <t>767459020538</t>
  </si>
  <si>
    <t>AH3630CAC-WHT-PB-NB</t>
  </si>
  <si>
    <t>Cascade 36"w x 30"h Hood w/600 CFM_White + PB trim w/out banding</t>
  </si>
  <si>
    <t>767459020545</t>
  </si>
  <si>
    <t>AH3630CAC-BLK-PB-NB</t>
  </si>
  <si>
    <t>Cascade 36"w x 30"h Hood w/600 CFM_Gloss Black + PB trim w/out banding</t>
  </si>
  <si>
    <t>767459020552</t>
  </si>
  <si>
    <t>AH3630CAC-IND-PB-NB</t>
  </si>
  <si>
    <t>Cascade 36"w x 30"h Hood w/600 CFM_Indigo + PB trim w/out banding</t>
  </si>
  <si>
    <t>767459020569</t>
  </si>
  <si>
    <t>AH3630CAC-CWG-PB-NB</t>
  </si>
  <si>
    <t>Cascade 36"w x 30"h Hood w/600 CFM_Cornwall Green + PB trim w/out banding</t>
  </si>
  <si>
    <t>767459020576</t>
  </si>
  <si>
    <t>AH3630CAC-MBL-PB-NB</t>
  </si>
  <si>
    <t>Cascade 36"w x 30"h Hood w/600 CFM_Matte Black + PB trim w/out banding</t>
  </si>
  <si>
    <t>767459020583</t>
  </si>
  <si>
    <t>AH3630CAC-SLT-PB-NB</t>
  </si>
  <si>
    <t>Cascade 36"w x 30"h Hood w/600 CFM_Slate + PB trim w/out banding</t>
  </si>
  <si>
    <t>767459020590</t>
  </si>
  <si>
    <t>AH3630CAC-STB-PB-NB</t>
  </si>
  <si>
    <t>Cascade 36"w x 30"h Hood w/600 CFM_Stone Blue + PB trim w/out banding</t>
  </si>
  <si>
    <t>767459020606</t>
  </si>
  <si>
    <t>AH3630CAC-MG-PB-NB</t>
  </si>
  <si>
    <t>Cascade 36"w x 30"h Hood w/600 CFM_Mineral Green + PB trim w/out banding</t>
  </si>
  <si>
    <t>767459020613</t>
  </si>
  <si>
    <t>AH3630CAC-FWN-PB-NB</t>
  </si>
  <si>
    <t>Cascade 36"w x 30"h Hood w/600 CFM_Fawn + PB trim w/out banding</t>
  </si>
  <si>
    <t>767459020620</t>
  </si>
  <si>
    <t>AH3630CAC-PCR-PB-NB</t>
  </si>
  <si>
    <t>Cascade 36"w x 30"h Hood w/600 CFM_Piccadilly Red + PB trim w/out banding</t>
  </si>
  <si>
    <t>767459020637</t>
  </si>
  <si>
    <t>AH3630CAC-SAL-PB-NB</t>
  </si>
  <si>
    <t>Cascade 36"w x 30"h Hood w/600 CFM_Salcombe Blue + PB trim w/out banding</t>
  </si>
  <si>
    <t>767459020644</t>
  </si>
  <si>
    <t>AH3630CAC-CNB-PB-NB</t>
  </si>
  <si>
    <t>Cascade 36"w x 30"h Hood w/600 CFM_Cranberry + PB trim w/out banding</t>
  </si>
  <si>
    <t>767459020651</t>
  </si>
  <si>
    <t>AH3630CAC-CBB-PB-NB</t>
  </si>
  <si>
    <t>Cascade 36"w x 30"h Hood w/600 CFM_Carnaby Blue + PB trim w/out banding</t>
  </si>
  <si>
    <t>767459020668</t>
  </si>
  <si>
    <t>AH4830CAC-SS-BN-NB</t>
  </si>
  <si>
    <t>Cascade 48"w x 30"h Hood w/1200 CFM_Stainless Steel + BN Trim w/out banding</t>
  </si>
  <si>
    <t>767459020675</t>
  </si>
  <si>
    <t>AH4830CAC-WHT-BN-NB</t>
  </si>
  <si>
    <t>Cascade 48"w x 30"h Hood w/1200 CFM_White + BN Trim w/out banding</t>
  </si>
  <si>
    <t>767459020682</t>
  </si>
  <si>
    <t>AH4830CAC-BLK-BN-NB</t>
  </si>
  <si>
    <t>Cascade 48"w x 30"h Hood w/1200 CFM_Gloss Black + BN Trim w/out banding</t>
  </si>
  <si>
    <t>767459020699</t>
  </si>
  <si>
    <t>AH4830CAC-IND-BN-NB</t>
  </si>
  <si>
    <t>Cascade 48"w x 30"h Hood w/1200 CFM_Indigo + BN Trim w/out banding</t>
  </si>
  <si>
    <t>767459020705</t>
  </si>
  <si>
    <t>AH4830CAC-CWG-BN-NB</t>
  </si>
  <si>
    <t>Cascade 48"w x 30"h Hood w/1200 CFM_Cornwall Green + BN Trim w/out banding</t>
  </si>
  <si>
    <t>767459020712</t>
  </si>
  <si>
    <t>AH4830CAC-MBL-BN-NB</t>
  </si>
  <si>
    <t>Cascade 48"w x 30"h Hood w/1200 CFM_Matte Black + BN Trim w/out banding</t>
  </si>
  <si>
    <t>767459020729</t>
  </si>
  <si>
    <t>AH4830CAC-SLT-BN-NB</t>
  </si>
  <si>
    <t>Cascade 48"w x 30"h Hood w/1200 CFM_Slate + BN Trim w/out banding</t>
  </si>
  <si>
    <t>767459020736</t>
  </si>
  <si>
    <t>AH4830CAC-STB-BN-NB</t>
  </si>
  <si>
    <t>Cascade 48"w x 30"h Hood w/1200 CFM_Stone Blue + BN Trim w/out banding</t>
  </si>
  <si>
    <t>767459020743</t>
  </si>
  <si>
    <t>AH4830CAC-MG-BN-NB</t>
  </si>
  <si>
    <t>Cascade 48"w x 30"h Hood w/1200 CFM_Mineral Green + BN Trim w/out banding</t>
  </si>
  <si>
    <t>767459020750</t>
  </si>
  <si>
    <t>AH4830CAC-FWN-BN-NB</t>
  </si>
  <si>
    <t>Cascade 48"w x 30"h Hood w/1200 CFM_Fawn + BN Trim w/out banding</t>
  </si>
  <si>
    <t>767459020767</t>
  </si>
  <si>
    <t>AH4830CAC-PCR-BN-NB</t>
  </si>
  <si>
    <t>Cascade 48"w x 30"h Hood w/1200 CFM_Piccadilly Red + BN Trim w/out banding</t>
  </si>
  <si>
    <t>767459020774</t>
  </si>
  <si>
    <t>AH4830CAC-SAL-BN-NB</t>
  </si>
  <si>
    <t>Cascade 48"w x 30"h Hood w/1200 CFM_Salcombe Blue + BN Trim w/out banding</t>
  </si>
  <si>
    <t>767459020781</t>
  </si>
  <si>
    <t>AH4830CAC-CNB-BN-NB</t>
  </si>
  <si>
    <t>Cascade 48"w x 30"h Hood w/1200 CFM_Cranberry + BN Trim w/out banding</t>
  </si>
  <si>
    <t>767459020798</t>
  </si>
  <si>
    <t>AH4830CAC-CBB-BN-NB</t>
  </si>
  <si>
    <t>Cascade 48"w x 30"h Hood w/1200 CFM_Carnaby Blue + BN Trim w/out banding</t>
  </si>
  <si>
    <t>767459020804</t>
  </si>
  <si>
    <t>AH4830CAC-SS-PC-NB</t>
  </si>
  <si>
    <t>Cascade 48"w x 30"h Hood w/1200 CFM_Stainless Steel + PC Trim w/out banding</t>
  </si>
  <si>
    <t>767459020811</t>
  </si>
  <si>
    <t>AH4830CAC-WHT-PC-NB</t>
  </si>
  <si>
    <t>Cascade 48"w x 30"h Hood w/1200 CFM_White + PC Trim w/out banding</t>
  </si>
  <si>
    <t>767459020828</t>
  </si>
  <si>
    <t>AH4830CAC-BLK-PC-NB</t>
  </si>
  <si>
    <t>Cascade 48"w x 30"h Hood w/1200 CFM_Gloss Black + PC Trim w/out banding</t>
  </si>
  <si>
    <t>767459020835</t>
  </si>
  <si>
    <t>AH4830CAC-IND-PC-NB</t>
  </si>
  <si>
    <t>Cascade 48"w x 30"h Hood w/1200 CFM_Indigo + PC Trim w/out banding</t>
  </si>
  <si>
    <t>767459020842</t>
  </si>
  <si>
    <t>AH4830CAC-CWG-PC-NB</t>
  </si>
  <si>
    <t>Cascade 48"w x 30"h Hood w/1200 CFM_Cornwall Green + PC Trim w/out banding</t>
  </si>
  <si>
    <t>767459020859</t>
  </si>
  <si>
    <t>AH4830CAC-MBL-PC-NB</t>
  </si>
  <si>
    <t>Cascade 48"w x 30"h Hood w/1200 CFM_Matte Black + PC Trim w/out banding</t>
  </si>
  <si>
    <t>767459020866</t>
  </si>
  <si>
    <t>AH4830CAC-SLT-PC-NB</t>
  </si>
  <si>
    <t>Cascade 48"w x 30"h Hood w/1200 CFM_Slate + PC Trim w/out banding</t>
  </si>
  <si>
    <t>767459020873</t>
  </si>
  <si>
    <t>AH4830CAC-STB-PC-NB</t>
  </si>
  <si>
    <t>Cascade 48"w x 30"h Hood w/1200 CFM_Stone Blue + PC Trim w/out banding</t>
  </si>
  <si>
    <t>767459020880</t>
  </si>
  <si>
    <t>AH4830CAC-MG-PC-NB</t>
  </si>
  <si>
    <t>Cascade 48"w x 30"h Hood w/1200 CFM_Mineral Green + PC Trim w/out banding</t>
  </si>
  <si>
    <t>767459020897</t>
  </si>
  <si>
    <t>AH4830CAC-FWN-PC-NB</t>
  </si>
  <si>
    <t>Cascade 48"w x 30"h Hood w/1200 CFM_Fawn + PC Trim w/out banding</t>
  </si>
  <si>
    <t>767459020903</t>
  </si>
  <si>
    <t>AH4830CAC-PCR-PC-NB</t>
  </si>
  <si>
    <t>Cascade 48"w x 30"h Hood w/1200 CFM_Piccadilly Red + PC Trim w/out banding</t>
  </si>
  <si>
    <t>767459020910</t>
  </si>
  <si>
    <t>AH4830CAC-SAL-PC-NB</t>
  </si>
  <si>
    <t>Cascade 48"w x 30"h Hood w/1200 CFM_Salcombe Blue + PC Trim w/out banding</t>
  </si>
  <si>
    <t>767459020927</t>
  </si>
  <si>
    <t>AH4830CAC-CNB-PC-NB</t>
  </si>
  <si>
    <t>Cascade 48"w x 30"h Hood w/1200 CFM_Cranberry + PC Trim w/out banding</t>
  </si>
  <si>
    <t>767459020934</t>
  </si>
  <si>
    <t>AH4830CAC-CBB-PC-NB</t>
  </si>
  <si>
    <t>Cascade 48"w x 30"h Hood w/1200 CFM_Carnaby Blue + PC Trim w/out banding</t>
  </si>
  <si>
    <t>767459020941</t>
  </si>
  <si>
    <t>AH4830CAC-SS-BB-NB</t>
  </si>
  <si>
    <t>Cascade 48"w x 30"h Hood w/1200 CFM_Stainless Steel + BB trim w/out banding</t>
  </si>
  <si>
    <t>767459020958</t>
  </si>
  <si>
    <t>AH4830CAC-WHT-BB-NB</t>
  </si>
  <si>
    <t>Cascade 48"w x 30"h Hood w/1200 CFM_White + BB trim w/out banding</t>
  </si>
  <si>
    <t>767459020965</t>
  </si>
  <si>
    <t>AH4830CAC-BLK-BB-NB</t>
  </si>
  <si>
    <t>Cascade 48"w x 30"h Hood w/1200 CFM_Gloss Black + BB trim w/out banding</t>
  </si>
  <si>
    <t>767459020972</t>
  </si>
  <si>
    <t>AH4830CAC-IND-BB-NB</t>
  </si>
  <si>
    <t>Cascade 48"w x 30"h Hood w/1200 CFM_Indigo + BB trim w/out banding</t>
  </si>
  <si>
    <t>767459020989</t>
  </si>
  <si>
    <t>AH4830CAC-CWG-BB-NB</t>
  </si>
  <si>
    <t>Cascade 48"w x 30"h Hood w/1200 CFM_Cornwall Green + BB trim w/out banding</t>
  </si>
  <si>
    <t>767459020996</t>
  </si>
  <si>
    <t>AH4830CAC-MBL-BB-NB</t>
  </si>
  <si>
    <t>Cascade 48"w x 30"h Hood w/1200 CFM_Matte Black + BB trim w/out banding</t>
  </si>
  <si>
    <t>767459021009</t>
  </si>
  <si>
    <t>AH4830CAC-SLT-BB-NB</t>
  </si>
  <si>
    <t>Cascade 48"w x 30"h Hood w/1200 CFM_Slate + BB trim w/out banding</t>
  </si>
  <si>
    <t>767459021016</t>
  </si>
  <si>
    <t>AH4830CAC-STB-BB-NB</t>
  </si>
  <si>
    <t>Cascade 48"w x 30"h Hood w/1200 CFM_Stone Blue + BB trim w/out banding</t>
  </si>
  <si>
    <t>767459021023</t>
  </si>
  <si>
    <t>AH4830CAC-MG-BB-NB</t>
  </si>
  <si>
    <t>Cascade 48"w x 30"h Hood w/1200 CFM_Mineral Green + BB trim w/out banding</t>
  </si>
  <si>
    <t>767459021030</t>
  </si>
  <si>
    <t>AH4830CAC-FWN-BB-NB</t>
  </si>
  <si>
    <t>Cascade 48"w x 30"h Hood w/1200 CFM_Fawn + BB trim w/out banding</t>
  </si>
  <si>
    <t>767459021047</t>
  </si>
  <si>
    <t>AH4830CAC-PCR-BB-NB</t>
  </si>
  <si>
    <t>Cascade 48"w x 30"h Hood w/1200 CFM_Piccadilly Red + BB trim w/out banding</t>
  </si>
  <si>
    <t>767459021054</t>
  </si>
  <si>
    <t>AH4830CAC-SAL-BB-NB</t>
  </si>
  <si>
    <t>Cascade 48"w x 30"h Hood w/1200 CFM_Salcombe Blue + BB trim w/out banding</t>
  </si>
  <si>
    <t>767459021061</t>
  </si>
  <si>
    <t>AH4830CAC-CNB-BB-NB</t>
  </si>
  <si>
    <t>Cascade 48"w x 30"h Hood w/1200 CFM_Cranberry + BB trim w/out banding</t>
  </si>
  <si>
    <t>767459021078</t>
  </si>
  <si>
    <t>AH4830CAC-CBB-BB-NB</t>
  </si>
  <si>
    <t>Cascade 48"w x 30"h Hood w/1200 CFM_Carnaby Blue + BB trim w/out banding</t>
  </si>
  <si>
    <t>767459021085</t>
  </si>
  <si>
    <t>AH4830CAC-SS-AB-NB</t>
  </si>
  <si>
    <t>Cascade 48"w x 30"h Hood w/1200 CFM_Stainless Steel + AB trim w/out banding</t>
  </si>
  <si>
    <t>767459021092</t>
  </si>
  <si>
    <t>AH4830CAC-WHT-AB-NB</t>
  </si>
  <si>
    <t>Cascade 48"w x 30"h Hood w/1200 CFM_White + AB trim w/out banding</t>
  </si>
  <si>
    <t>767459021108</t>
  </si>
  <si>
    <t>AH4830CAC-BLK-AB-NB</t>
  </si>
  <si>
    <t>Cascade 48"w x 30"h Hood w/1200 CFM_Gloss Black + AB trim w/out banding</t>
  </si>
  <si>
    <t>767459021115</t>
  </si>
  <si>
    <t>AH4830CAC-IND-AB-NB</t>
  </si>
  <si>
    <t>Cascade 48"w x 30"h Hood w/1200 CFM_Indigo + AB trim w/out banding</t>
  </si>
  <si>
    <t>767459021122</t>
  </si>
  <si>
    <t>AH4830CAC-CWG-AB-NB</t>
  </si>
  <si>
    <t>Cascade 48"w x 30"h Hood w/1200 CFM_Cornwall Green + AB trim w/out banding</t>
  </si>
  <si>
    <t>767459021139</t>
  </si>
  <si>
    <t>AH4830CAC-MBL-AB-NB</t>
  </si>
  <si>
    <t>Cascade 48"w x 30"h Hood w/1200 CFM_Matte Black + AB trim w/out banding</t>
  </si>
  <si>
    <t>767459021146</t>
  </si>
  <si>
    <t>AH4830CAC-SLT-AB-NB</t>
  </si>
  <si>
    <t>Cascade 48"w x 30"h Hood w/1200 CFM_Slate + AB trim w/out banding</t>
  </si>
  <si>
    <t>767459021153</t>
  </si>
  <si>
    <t>AH4830CAC-STB-AB-NB</t>
  </si>
  <si>
    <t>Cascade 48"w x 30"h Hood w/1200 CFM_Stone Blue + AB trim w/out banding</t>
  </si>
  <si>
    <t>767459021160</t>
  </si>
  <si>
    <t>AH4830CAC-MG-AB-NB</t>
  </si>
  <si>
    <t>Cascade 48"w x 30"h Hood w/1200 CFM_Mineral Green + AB trim w/out banding</t>
  </si>
  <si>
    <t>767459021177</t>
  </si>
  <si>
    <t>AH4830CAC-FWN-AB-NB</t>
  </si>
  <si>
    <t>Cascade 48"w x 30"h Hood w/1200 CFM_Fawn + AB trim w/out banding</t>
  </si>
  <si>
    <t>767459021184</t>
  </si>
  <si>
    <t>AH4830CAC-PCR-AB-NB</t>
  </si>
  <si>
    <t>Cascade 48"w x 30"h Hood w/1200 CFM_Piccadilly Red + AB trim w/out banding</t>
  </si>
  <si>
    <t>767459021191</t>
  </si>
  <si>
    <t>AH4830CAC-SAL-AB-NB</t>
  </si>
  <si>
    <t>Cascade 48"w x 30"h Hood w/1200 CFM_Salcombe Blue + AB trim w/out banding</t>
  </si>
  <si>
    <t>767459021207</t>
  </si>
  <si>
    <t>AH4830CAC-CNB-AB-NB</t>
  </si>
  <si>
    <t>Cascade 48"w x 30"h Hood w/1200 CFM_Cranberry + AB trim w/out banding</t>
  </si>
  <si>
    <t>767459021214</t>
  </si>
  <si>
    <t>AH4830CAC-CBB-AB-NB</t>
  </si>
  <si>
    <t>Cascade 48"w x 30"h Hood w/1200 CFM_Carnaby Blue + AB trim w/out banding</t>
  </si>
  <si>
    <t>767459021221</t>
  </si>
  <si>
    <t>AH4830CAC-SS-PB-NB</t>
  </si>
  <si>
    <t>Cascade 48"w x 30"h Hood w/1200 CFM_Stainless Steel + PB trim w/out banding</t>
  </si>
  <si>
    <t>767459021238</t>
  </si>
  <si>
    <t>AH4830CAC-WHT-PB-NB</t>
  </si>
  <si>
    <t>Cascade 48"w x 30"h Hood w/1200 CFM_White + PB trim w/out banding</t>
  </si>
  <si>
    <t>767459021245</t>
  </si>
  <si>
    <t>AH4830CAC-BLK-PB-NB</t>
  </si>
  <si>
    <t>Cascade 48"w x 30"h Hood w/1200 CFM_Gloss Black + PB trim w/out banding</t>
  </si>
  <si>
    <t>767459021252</t>
  </si>
  <si>
    <t>AH4830CAC-IND-PB-NB</t>
  </si>
  <si>
    <t>Cascade 48"w x 30"h Hood w/1200 CFM_Indigo + PB trim w/out banding</t>
  </si>
  <si>
    <t>767459021269</t>
  </si>
  <si>
    <t>AH4830CAC-CWG-PB-NB</t>
  </si>
  <si>
    <t>Cascade 48"w x 30"h Hood w/1200 CFM_Cornwall Green + PB trim w/out banding</t>
  </si>
  <si>
    <t>767459021276</t>
  </si>
  <si>
    <t>AH4830CAC-MBL-PB-NB</t>
  </si>
  <si>
    <t>Cascade 48"w x 30"h Hood w/1200 CFM_Matte Black + PB trim w/out banding</t>
  </si>
  <si>
    <t>767459021283</t>
  </si>
  <si>
    <t>AH4830CAC-SLT-PB-NB</t>
  </si>
  <si>
    <t>Cascade 48"w x 30"h Hood w/1200 CFM_Slate + PB trim w/out banding</t>
  </si>
  <si>
    <t>767459021290</t>
  </si>
  <si>
    <t>AH4830CAC-STB-PB-NB</t>
  </si>
  <si>
    <t>Cascade 48"w x 30"h Hood w/1200 CFM_Stone Blue + PB trim w/out banding</t>
  </si>
  <si>
    <t>767459021306</t>
  </si>
  <si>
    <t>AH4830CAC-MG-PB-NB</t>
  </si>
  <si>
    <t>Cascade 48"w x 30"h Hood w/1200 CFM_Mineral Green + PB trim w/out banding</t>
  </si>
  <si>
    <t>767459021313</t>
  </si>
  <si>
    <t>AH4830CAC-FWN-PB-NB</t>
  </si>
  <si>
    <t>Cascade 48"w x 30"h Hood w/1200 CFM_Fawn + PB trim w/out banding</t>
  </si>
  <si>
    <t>767459021320</t>
  </si>
  <si>
    <t>AH4830CAC-PCR-PB-NB</t>
  </si>
  <si>
    <t>Cascade 48"w x 30"h Hood w/1200 CFM_Piccadilly Red + PB trim w/out banding</t>
  </si>
  <si>
    <t>767459021337</t>
  </si>
  <si>
    <t>AH4830CAC-SAL-PB-NB</t>
  </si>
  <si>
    <t>Cascade 48"w x 30"h Hood w/1200 CFM_Salcombe Blue + PB trim w/out banding</t>
  </si>
  <si>
    <t>767459021344</t>
  </si>
  <si>
    <t>AH4830CAC-CNB-PB-NB</t>
  </si>
  <si>
    <t>Cascade 48"w x 30"h Hood w/1200 CFM_Cranberry + PB trim w/out banding</t>
  </si>
  <si>
    <t>767459021351</t>
  </si>
  <si>
    <t>AH4830CAC-CBB-PB-NB</t>
  </si>
  <si>
    <t>Cascade 48"w x 30"h Hood w/1200 CFM_Carnaby Blue + PB trim w/out banding</t>
  </si>
  <si>
    <t>767459021368</t>
  </si>
  <si>
    <t>MERCURY 48" INDUCTION RANGETOPS</t>
  </si>
  <si>
    <t>AMC48INRTSS</t>
  </si>
  <si>
    <t>Mercury 48" Induction Range Top - Stainless Steel</t>
  </si>
  <si>
    <t>AMC48INRTMBL</t>
  </si>
  <si>
    <t>Mercury 48" Induction Range Top - Matte Black</t>
  </si>
  <si>
    <t>AMC48INRTWHT</t>
  </si>
  <si>
    <t>Mercury 48" Induction Range Top - White</t>
  </si>
  <si>
    <t>AMC48INRTBLK</t>
  </si>
  <si>
    <t>Mercury 48" Induction Range Top - Gloss Black</t>
  </si>
  <si>
    <t>AMC48INRTIND</t>
  </si>
  <si>
    <t>Mercury 48" Induction Range Top - Indigo</t>
  </si>
  <si>
    <t>AMC48INRTCWG</t>
  </si>
  <si>
    <t>Mercury 48" Induction Range Top - Cornwall Green</t>
  </si>
  <si>
    <t>MERCURY 36" INDUCTION RANGETOPS</t>
  </si>
  <si>
    <t>AMC36INRTSS</t>
  </si>
  <si>
    <t>Mercury 36" Induction Range Top - Stainless Steel</t>
  </si>
  <si>
    <t>AMC36INRTMBL</t>
  </si>
  <si>
    <t>Mercury 36" Induction Range Top - Matte Black</t>
  </si>
  <si>
    <t>AMC36INRTWHT</t>
  </si>
  <si>
    <t>Mercury 36" Induction Range Top - White</t>
  </si>
  <si>
    <t>AMC36INRTBLK</t>
  </si>
  <si>
    <t>Mercury 36" Induction Range Top - Gloss Black</t>
  </si>
  <si>
    <t>AMC36INRTIND</t>
  </si>
  <si>
    <t>Mercury 36" Induction Range Top - Indigo</t>
  </si>
  <si>
    <t>AMC36INRTCWG</t>
  </si>
  <si>
    <t>Mercury 36" Induction Range Top - Cornwall Green</t>
  </si>
  <si>
    <t>ELISE 48" INDUCTION RANGETOPS</t>
  </si>
  <si>
    <t>AEL481INRTSS</t>
  </si>
  <si>
    <t>Elise 48" Induction Range Top - Stainless Steel</t>
  </si>
  <si>
    <t>AEL481INRTMBL</t>
  </si>
  <si>
    <t>Elise 48" Induction Range Top - Matte Black</t>
  </si>
  <si>
    <t>AEL481INRTWHT</t>
  </si>
  <si>
    <t>Elise 48" Induction Range Top - White</t>
  </si>
  <si>
    <t>AEL481INRTBLK</t>
  </si>
  <si>
    <t>Elise 48" Induction Range Top - Gloss Black</t>
  </si>
  <si>
    <t>AEL481INRTIND</t>
  </si>
  <si>
    <t>Elise 48" Induction Range Top - Indigo</t>
  </si>
  <si>
    <t>AEL481INRTCWG</t>
  </si>
  <si>
    <t>Elise 48" Induction Range Top - Cornwall Green</t>
  </si>
  <si>
    <t>ELISE 48" INDUCTION RANGETOPS WITH ANTIQUE BRASS</t>
  </si>
  <si>
    <t>AEL481INRTABSS</t>
  </si>
  <si>
    <t>Elise 48" Induction Range Top with Antique Brass Trim - Stainless Steel</t>
  </si>
  <si>
    <t>AEL481INRTABMBL</t>
  </si>
  <si>
    <t>Elise 48" Induction Range Top with Antique Brass Trim - Matte Black</t>
  </si>
  <si>
    <t>AEL481INRTABWHT</t>
  </si>
  <si>
    <t>Elise 48" Induction Range Top with Antique Brass Trim - White</t>
  </si>
  <si>
    <t>AEL481INRTABBLK</t>
  </si>
  <si>
    <t>Elise 48" Induction Range Top with Antique Brass Trim - Gloss Black</t>
  </si>
  <si>
    <t>AEL481INRTABIND</t>
  </si>
  <si>
    <t>Elise 48" Induction Range Top with Antique Brass Trim - Indigo</t>
  </si>
  <si>
    <t>AEL481INRTABCWG</t>
  </si>
  <si>
    <t>Elise 48" Induction Range Top with Antique Brass Trim - Cornwall Green</t>
  </si>
  <si>
    <t>ELISE 36" INDUCTION RANGETOPS</t>
  </si>
  <si>
    <t>AEL361INRTSS</t>
  </si>
  <si>
    <t>Elise 36" Induction Range Top - Stainless Steel</t>
  </si>
  <si>
    <t>AEL361INRTMBL</t>
  </si>
  <si>
    <t>Elise 36" Induction Range Top - Matte Black</t>
  </si>
  <si>
    <t>AEL361INRTWHT</t>
  </si>
  <si>
    <t>Elise 36" Induction Range Top - White</t>
  </si>
  <si>
    <t>AEL361INRTBLK</t>
  </si>
  <si>
    <t>Elise 36" Induction Range Top - Gloss Black</t>
  </si>
  <si>
    <t>AEL361INRTIND</t>
  </si>
  <si>
    <t>Elise 36" Induction Range Top - Indigo</t>
  </si>
  <si>
    <t>AEL361INRTCWG</t>
  </si>
  <si>
    <t>Elise 36" Induction Range Top - Cornwall Green</t>
  </si>
  <si>
    <t>ELISE 36" INDUCTION RANGETOPS with Antique Brass</t>
  </si>
  <si>
    <t>AEL361INRTABSS</t>
  </si>
  <si>
    <t>Elise 36" Induction Range Top with Antique Brass Trim - Stainless Steel</t>
  </si>
  <si>
    <t>AEL361INRTABMBL</t>
  </si>
  <si>
    <t>Elise 36" Induction Range Top with Antique Brass Trim - Matte Black</t>
  </si>
  <si>
    <t>AEL361INRTABWHT</t>
  </si>
  <si>
    <t>Elise 36" Induction Range Top with Antique Brass Trim - White</t>
  </si>
  <si>
    <t>AEL361INRTABBLK</t>
  </si>
  <si>
    <t>Elise 36" Induction Range Top with Antique Brass Trim - Gloss Black</t>
  </si>
  <si>
    <t>AEL361INRTABIND</t>
  </si>
  <si>
    <t>Elise 36" Induction Range Top with Antique Brass Trim - Indigo</t>
  </si>
  <si>
    <t>AEL361INRTABCWG</t>
  </si>
  <si>
    <t>Elise 36" Induction Range Top with Antique Brass Trim - Cornwall Green</t>
  </si>
  <si>
    <t>DEALER COST</t>
  </si>
  <si>
    <t>BUILDER DEALER COST</t>
  </si>
  <si>
    <t>BUILDER UMRP</t>
  </si>
  <si>
    <t>BUILDER MSRP</t>
  </si>
  <si>
    <t>UMRP Eff. JULY 1, 2025</t>
  </si>
  <si>
    <t>MSRP Eff. JULY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</si>
</sst>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_([$$-409]* #,##0.00_);_([$$-409]* \(#,##0.00\);_([$$-409]* &quot;-&quot;??_);_(@_)"/>
    <numFmt numFmtId="166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0F0F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3" borderId="0" applyNumberFormat="0" applyBorder="0" applyAlignment="0" applyProtection="0"/>
  </cellStyleXfs>
  <cellXfs count="63">
    <xf numFmtId="0" fontId="0" fillId="0" borderId="0" xfId="0"/>
    <xf numFmtId="1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166" fontId="12" fillId="2" borderId="0" xfId="0" applyNumberFormat="1" applyFont="1" applyFill="1"/>
    <xf numFmtId="0" fontId="11" fillId="2" borderId="0" xfId="0" applyFont="1" applyFill="1"/>
    <xf numFmtId="165" fontId="4" fillId="2" borderId="0" xfId="0" applyNumberFormat="1" applyFont="1" applyFill="1"/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166" fontId="6" fillId="2" borderId="1" xfId="0" applyNumberFormat="1" applyFont="1" applyFill="1" applyBorder="1"/>
    <xf numFmtId="0" fontId="2" fillId="2" borderId="1" xfId="0" applyFont="1" applyFill="1" applyBorder="1" applyAlignment="1">
      <alignment vertical="top"/>
    </xf>
    <xf numFmtId="1" fontId="2" fillId="2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7" fillId="2" borderId="1" xfId="0" applyFont="1" applyFill="1" applyBorder="1"/>
    <xf numFmtId="166" fontId="2" fillId="2" borderId="1" xfId="0" applyNumberFormat="1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13" fillId="0" borderId="1" xfId="0" applyFont="1" applyBorder="1"/>
    <xf numFmtId="0" fontId="2" fillId="0" borderId="1" xfId="0" quotePrefix="1" applyFont="1" applyBorder="1"/>
    <xf numFmtId="166" fontId="14" fillId="0" borderId="1" xfId="0" applyNumberFormat="1" applyFont="1" applyBorder="1"/>
    <xf numFmtId="0" fontId="2" fillId="0" borderId="1" xfId="0" applyFont="1" applyBorder="1"/>
    <xf numFmtId="0" fontId="3" fillId="2" borderId="1" xfId="0" applyFont="1" applyFill="1" applyBorder="1"/>
    <xf numFmtId="49" fontId="7" fillId="2" borderId="1" xfId="0" applyNumberFormat="1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2" fillId="4" borderId="0" xfId="0" applyFont="1" applyFill="1"/>
    <xf numFmtId="0" fontId="2" fillId="0" borderId="1" xfId="2" applyFont="1" applyFill="1" applyBorder="1" applyAlignment="1">
      <alignment horizontal="left" vertical="center"/>
    </xf>
    <xf numFmtId="166" fontId="6" fillId="0" borderId="1" xfId="0" applyNumberFormat="1" applyFont="1" applyBorder="1" applyAlignment="1">
      <alignment horizontal="right"/>
    </xf>
    <xf numFmtId="166" fontId="6" fillId="2" borderId="1" xfId="0" applyNumberFormat="1" applyFont="1" applyFill="1" applyBorder="1" applyAlignment="1">
      <alignment horizontal="right"/>
    </xf>
    <xf numFmtId="0" fontId="6" fillId="0" borderId="1" xfId="2" applyFont="1" applyFill="1" applyBorder="1" applyAlignment="1">
      <alignment horizontal="left" vertical="center"/>
    </xf>
    <xf numFmtId="166" fontId="6" fillId="2" borderId="0" xfId="0" applyNumberFormat="1" applyFont="1" applyFill="1"/>
    <xf numFmtId="164" fontId="4" fillId="2" borderId="0" xfId="1" applyNumberFormat="1" applyFont="1" applyFill="1" applyBorder="1"/>
    <xf numFmtId="164" fontId="4" fillId="2" borderId="0" xfId="0" applyNumberFormat="1" applyFont="1" applyFill="1"/>
    <xf numFmtId="164" fontId="9" fillId="2" borderId="0" xfId="1" applyNumberFormat="1" applyFont="1" applyFill="1" applyBorder="1"/>
    <xf numFmtId="164" fontId="9" fillId="2" borderId="1" xfId="1" applyNumberFormat="1" applyFont="1" applyFill="1" applyBorder="1"/>
    <xf numFmtId="166" fontId="9" fillId="2" borderId="1" xfId="1" applyNumberFormat="1" applyFont="1" applyFill="1" applyBorder="1"/>
    <xf numFmtId="166" fontId="6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6" fontId="9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166" fontId="6" fillId="2" borderId="1" xfId="0" applyNumberFormat="1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wrapText="1"/>
    </xf>
    <xf numFmtId="166" fontId="4" fillId="2" borderId="1" xfId="1" applyNumberFormat="1" applyFont="1" applyFill="1" applyBorder="1"/>
    <xf numFmtId="164" fontId="4" fillId="2" borderId="1" xfId="1" applyNumberFormat="1" applyFont="1" applyFill="1" applyBorder="1"/>
    <xf numFmtId="1" fontId="2" fillId="0" borderId="1" xfId="0" applyNumberFormat="1" applyFont="1" applyBorder="1" applyAlignment="1">
      <alignment horizontal="left" vertical="center"/>
    </xf>
    <xf numFmtId="166" fontId="4" fillId="2" borderId="1" xfId="0" applyNumberFormat="1" applyFont="1" applyFill="1" applyBorder="1"/>
    <xf numFmtId="165" fontId="4" fillId="2" borderId="1" xfId="0" applyNumberFormat="1" applyFont="1" applyFill="1" applyBorder="1"/>
  </cellXfs>
  <cellStyles count="3">
    <cellStyle name="Good" xfId="2" builtinId="26"/>
    <cellStyle name="Normal" xfId="0" builtinId="0"/>
    <cellStyle name="Percent" xfId="1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rdickson_middlebyresidential_com/Documents/Documents/AGA_MARVEL-PROGRAMS/2022%20PROGRAMS/AGA%20PRICING%20EFF.%20MAY%201,%202022/AGA%20MERC+ELISE%20MODELS%20Q%20DEAL%20COST-EFF.%20MAY%201,%202022.xlsx?5CAE7B7A" TargetMode="External"/><Relationship Id="rId1" Type="http://schemas.openxmlformats.org/officeDocument/2006/relationships/externalLinkPath" Target="file:///\\5CAE7B7A\AGA%20MERC+ELISE%20MODELS%20Q%20DEAL%20COST-EFF.%20MAY%201,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iddlebycorp-my.sharepoint.com/personal/rdickson_middlebyresidential_com/Documents/Documents/AGA_MARVEL-PROGRAMS/2023%20PROGRAMS/BACKUP%20FILES/FOR%20JAN%20UPDATED%20AGA%20US%20NEW%20ELISE%20AB%20FINISHES%20ADDED%20-%20MAY%201,%202023%20PRICE%20FILE.xlsx" TargetMode="External"/><Relationship Id="rId2" Type="http://schemas.microsoft.com/office/2019/04/relationships/externalLinkLongPath" Target="/personal/rdickson_middlebyresidential_com/Documents/Documents/AGA_MARVEL-PROGRAMS/2023%20PROGRAMS/BACKUP%20FILES/FOR%20JAN%20UPDATED%20AGA%20US%20NEW%20ELISE%20AB%20FINISHES%20ADDED%20-%20MAY%201,%202023%20PRICE%20FILE.xlsx?D48CD1F3" TargetMode="External"/><Relationship Id="rId1" Type="http://schemas.openxmlformats.org/officeDocument/2006/relationships/externalLinkPath" Target="file:///\\D48CD1F3\FOR%20JAN%20UPDATED%20AGA%20US%20NEW%20ELISE%20AB%20FINISHES%20ADDED%20-%20MAY%201,%202023%20PRICE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ff. May 1, 2022"/>
    </sheetNames>
    <sheetDataSet>
      <sheetData sheetId="0" refreshError="1">
        <row r="3">
          <cell r="A3" t="str">
            <v>Model #</v>
          </cell>
          <cell r="B3" t="str">
            <v>UPC Code or EAN #</v>
          </cell>
          <cell r="C3" t="str">
            <v>Description</v>
          </cell>
          <cell r="D3" t="str">
            <v>Q DEAL COST</v>
          </cell>
          <cell r="E3" t="str">
            <v>UMRP</v>
          </cell>
          <cell r="F3" t="str">
            <v>MSRP</v>
          </cell>
        </row>
        <row r="4">
          <cell r="A4" t="str">
            <v>AEL361DFBLK</v>
          </cell>
          <cell r="B4">
            <v>194168128710</v>
          </cell>
          <cell r="C4" t="str">
            <v>ELISE 36" DUAL FUEL RANGE - Gloss Black</v>
          </cell>
          <cell r="D4">
            <v>4665</v>
          </cell>
          <cell r="E4">
            <v>6669</v>
          </cell>
          <cell r="F4">
            <v>7329</v>
          </cell>
        </row>
        <row r="5">
          <cell r="A5" t="str">
            <v>AEL361DFIVY</v>
          </cell>
          <cell r="B5">
            <v>194168128734</v>
          </cell>
          <cell r="C5" t="str">
            <v>ELISE 36" DUAL FUEL RANGE - Ivory</v>
          </cell>
          <cell r="D5">
            <v>4665</v>
          </cell>
          <cell r="E5">
            <v>6669</v>
          </cell>
          <cell r="F5">
            <v>7329</v>
          </cell>
        </row>
        <row r="6">
          <cell r="A6" t="str">
            <v>AEL361DFMBL</v>
          </cell>
          <cell r="B6">
            <v>194168128765</v>
          </cell>
          <cell r="C6" t="str">
            <v>ELISE 36" DUAL FUEL RANGE - Matt Black</v>
          </cell>
          <cell r="D6">
            <v>4665</v>
          </cell>
          <cell r="E6">
            <v>6669</v>
          </cell>
          <cell r="F6">
            <v>7329</v>
          </cell>
        </row>
        <row r="7">
          <cell r="A7" t="str">
            <v>AEL361DFSKY</v>
          </cell>
          <cell r="B7">
            <v>194168128741</v>
          </cell>
          <cell r="C7" t="str">
            <v>ELISE 36" DUAL FUEL RANGE - Midnight Sky</v>
          </cell>
          <cell r="D7">
            <v>4665</v>
          </cell>
          <cell r="E7">
            <v>6669</v>
          </cell>
          <cell r="F7">
            <v>7329</v>
          </cell>
        </row>
        <row r="8">
          <cell r="A8" t="str">
            <v>AEL361DFSS</v>
          </cell>
          <cell r="B8">
            <v>194168128758</v>
          </cell>
          <cell r="C8" t="str">
            <v>ELISE 36" DUAL FUEL RANGE - Stainless Steel</v>
          </cell>
          <cell r="D8">
            <v>4665</v>
          </cell>
          <cell r="E8">
            <v>6669</v>
          </cell>
          <cell r="F8">
            <v>7329</v>
          </cell>
        </row>
        <row r="9">
          <cell r="A9" t="str">
            <v>AEL361DFWHT</v>
          </cell>
          <cell r="B9">
            <v>194168128727</v>
          </cell>
          <cell r="C9" t="str">
            <v>ELISE 36" DUAL FUEL RANGE - White</v>
          </cell>
          <cell r="D9">
            <v>4665</v>
          </cell>
          <cell r="E9">
            <v>6669</v>
          </cell>
          <cell r="F9">
            <v>7329</v>
          </cell>
        </row>
        <row r="10">
          <cell r="A10" t="str">
            <v>AEL361INBLK</v>
          </cell>
          <cell r="B10">
            <v>194168122541</v>
          </cell>
          <cell r="C10" t="str">
            <v>ELISE 36" INDUCTION RANGE -Gloss Black</v>
          </cell>
          <cell r="D10">
            <v>5421</v>
          </cell>
          <cell r="E10">
            <v>7739</v>
          </cell>
          <cell r="F10">
            <v>8509</v>
          </cell>
        </row>
        <row r="11">
          <cell r="A11" t="str">
            <v>AEL361INIVY</v>
          </cell>
          <cell r="B11">
            <v>194168122565</v>
          </cell>
          <cell r="C11" t="str">
            <v>ELISE 36" INDUCTION RANGE -Ivory</v>
          </cell>
          <cell r="D11">
            <v>5421</v>
          </cell>
          <cell r="E11">
            <v>7739</v>
          </cell>
          <cell r="F11">
            <v>8509</v>
          </cell>
        </row>
        <row r="12">
          <cell r="A12" t="str">
            <v>AEL361INMBL</v>
          </cell>
          <cell r="B12">
            <v>194168122596</v>
          </cell>
          <cell r="C12" t="str">
            <v>ELISE 36" INDUCTION RANGE -Matt Black</v>
          </cell>
          <cell r="D12">
            <v>5421</v>
          </cell>
          <cell r="E12">
            <v>7739</v>
          </cell>
          <cell r="F12">
            <v>8509</v>
          </cell>
        </row>
        <row r="13">
          <cell r="A13" t="str">
            <v>AEL361INSKY</v>
          </cell>
          <cell r="B13">
            <v>194168122572</v>
          </cell>
          <cell r="C13" t="str">
            <v>ELISE 36" INDUCTION RANGE -Midnight Sky</v>
          </cell>
          <cell r="D13">
            <v>5421</v>
          </cell>
          <cell r="E13">
            <v>7739</v>
          </cell>
          <cell r="F13">
            <v>8509</v>
          </cell>
        </row>
        <row r="14">
          <cell r="A14" t="str">
            <v>AEL361INSS</v>
          </cell>
          <cell r="B14">
            <v>194168122589</v>
          </cell>
          <cell r="C14" t="str">
            <v>ELISE 36" INDUCTION RANGE -Stainless Steel</v>
          </cell>
          <cell r="D14">
            <v>5421</v>
          </cell>
          <cell r="E14">
            <v>7739</v>
          </cell>
          <cell r="F14">
            <v>8509</v>
          </cell>
        </row>
        <row r="15">
          <cell r="A15" t="str">
            <v>AEL361INWHT</v>
          </cell>
          <cell r="B15">
            <v>194168122558</v>
          </cell>
          <cell r="C15" t="str">
            <v>ELISE 36" INDUCTION RANGE -White</v>
          </cell>
          <cell r="D15">
            <v>5421</v>
          </cell>
          <cell r="E15">
            <v>7739</v>
          </cell>
          <cell r="F15">
            <v>8509</v>
          </cell>
        </row>
        <row r="16">
          <cell r="A16" t="str">
            <v>AEL36DF-SS</v>
          </cell>
          <cell r="B16">
            <v>194168121155</v>
          </cell>
          <cell r="C16" t="str">
            <v>36" Elise Dual Fuel Range - Stainless Steel - Discontinued</v>
          </cell>
          <cell r="D16">
            <v>3436</v>
          </cell>
          <cell r="E16">
            <v>4909</v>
          </cell>
          <cell r="F16">
            <v>5409</v>
          </cell>
        </row>
        <row r="17">
          <cell r="A17" t="str">
            <v>AEL481DFBLK</v>
          </cell>
          <cell r="B17">
            <v>194168128772</v>
          </cell>
          <cell r="C17" t="str">
            <v>ELISE 48" DUAL FUEL RANGE - Gloss Black</v>
          </cell>
          <cell r="D17">
            <v>6697</v>
          </cell>
          <cell r="E17">
            <v>9569</v>
          </cell>
          <cell r="F17">
            <v>10529</v>
          </cell>
        </row>
        <row r="18">
          <cell r="A18" t="str">
            <v>AEL481DFIVY</v>
          </cell>
          <cell r="B18">
            <v>194168128819</v>
          </cell>
          <cell r="C18" t="str">
            <v>ELISE 48" DUAL FUEL RANGE - Ivory</v>
          </cell>
          <cell r="D18">
            <v>6697</v>
          </cell>
          <cell r="E18">
            <v>9569</v>
          </cell>
          <cell r="F18">
            <v>10529</v>
          </cell>
        </row>
        <row r="19">
          <cell r="A19" t="str">
            <v>AEL481DFMBL</v>
          </cell>
          <cell r="B19">
            <v>194168128802</v>
          </cell>
          <cell r="C19" t="str">
            <v>ELISE 48" DUAL FUEL RANGE - Matt Black</v>
          </cell>
          <cell r="D19">
            <v>6697</v>
          </cell>
          <cell r="E19">
            <v>9569</v>
          </cell>
          <cell r="F19">
            <v>10529</v>
          </cell>
        </row>
        <row r="20">
          <cell r="A20" t="str">
            <v>AEL481DFSKY</v>
          </cell>
          <cell r="B20">
            <v>194168128826</v>
          </cell>
          <cell r="C20" t="str">
            <v>ELISE 48" DUAL FUEL RANGE - Midnight Sky</v>
          </cell>
          <cell r="D20">
            <v>6697</v>
          </cell>
          <cell r="E20">
            <v>9569</v>
          </cell>
          <cell r="F20">
            <v>10529</v>
          </cell>
        </row>
        <row r="21">
          <cell r="A21" t="str">
            <v>AEL481DFSS</v>
          </cell>
          <cell r="B21">
            <v>194168128796</v>
          </cell>
          <cell r="C21" t="str">
            <v>ELISE 48" DUAL FUEL RANGE -Stainless Steel</v>
          </cell>
          <cell r="D21">
            <v>6697</v>
          </cell>
          <cell r="E21">
            <v>9569</v>
          </cell>
          <cell r="F21">
            <v>10529</v>
          </cell>
        </row>
        <row r="22">
          <cell r="A22" t="str">
            <v>AEL481DFWHT</v>
          </cell>
          <cell r="B22">
            <v>194168128789</v>
          </cell>
          <cell r="C22" t="str">
            <v>ELISE 48" DUAL FUEL RANGE - White</v>
          </cell>
          <cell r="D22">
            <v>6697</v>
          </cell>
          <cell r="E22">
            <v>9569</v>
          </cell>
          <cell r="F22">
            <v>10529</v>
          </cell>
        </row>
        <row r="23">
          <cell r="A23" t="str">
            <v>AEL481INBLK</v>
          </cell>
          <cell r="B23">
            <v>194168128833</v>
          </cell>
          <cell r="C23" t="str">
            <v>ELISE 48" INDUCTION RANGE - Gloss Black</v>
          </cell>
          <cell r="D23">
            <v>7183</v>
          </cell>
          <cell r="E23">
            <v>10259</v>
          </cell>
          <cell r="F23">
            <v>11289</v>
          </cell>
        </row>
        <row r="24">
          <cell r="A24" t="str">
            <v>AEL481INIVY</v>
          </cell>
          <cell r="B24">
            <v>194168128871</v>
          </cell>
          <cell r="C24" t="str">
            <v>ELISE 48" INDUCTION RANGE - Ivory</v>
          </cell>
          <cell r="D24">
            <v>7183</v>
          </cell>
          <cell r="E24">
            <v>10259</v>
          </cell>
          <cell r="F24">
            <v>11289</v>
          </cell>
        </row>
        <row r="25">
          <cell r="A25" t="str">
            <v>AEL481INMBL</v>
          </cell>
          <cell r="B25">
            <v>194168128864</v>
          </cell>
          <cell r="C25" t="str">
            <v>ELISE 48" INDUCTION RANGE - Matt Black</v>
          </cell>
          <cell r="D25">
            <v>7183</v>
          </cell>
          <cell r="E25">
            <v>10259</v>
          </cell>
          <cell r="F25">
            <v>11289</v>
          </cell>
        </row>
        <row r="26">
          <cell r="A26" t="str">
            <v>AEL481INSKY</v>
          </cell>
          <cell r="B26">
            <v>194168128888</v>
          </cell>
          <cell r="C26" t="str">
            <v>ELISE 48" INDUCTION RANGE - Midnight Sky</v>
          </cell>
          <cell r="D26">
            <v>7183</v>
          </cell>
          <cell r="E26">
            <v>10259</v>
          </cell>
          <cell r="F26">
            <v>11289</v>
          </cell>
        </row>
        <row r="27">
          <cell r="A27" t="str">
            <v>AEL481INSS</v>
          </cell>
          <cell r="B27">
            <v>194168128857</v>
          </cell>
          <cell r="C27" t="str">
            <v>ELISE 48" INDUCTION RANGE -Stainless Steel</v>
          </cell>
          <cell r="D27">
            <v>7183</v>
          </cell>
          <cell r="E27">
            <v>10259</v>
          </cell>
          <cell r="F27">
            <v>11289</v>
          </cell>
        </row>
        <row r="28">
          <cell r="A28" t="str">
            <v>AEL481INWHT</v>
          </cell>
          <cell r="B28">
            <v>194168128840</v>
          </cell>
          <cell r="C28" t="str">
            <v>ELISE 48" INDUCTION RANGE - White</v>
          </cell>
          <cell r="D28">
            <v>7183</v>
          </cell>
          <cell r="E28">
            <v>10259</v>
          </cell>
          <cell r="F28">
            <v>11289</v>
          </cell>
        </row>
        <row r="29">
          <cell r="A29" t="str">
            <v>AEL48DF-WHT</v>
          </cell>
          <cell r="B29" t="str">
            <v>768388076115</v>
          </cell>
          <cell r="C29" t="str">
            <v>48" Elise Dual Fuel 3-Oven Range - White - Discontinued</v>
          </cell>
          <cell r="D29">
            <v>4934</v>
          </cell>
          <cell r="E29">
            <v>7049</v>
          </cell>
          <cell r="F29">
            <v>7759</v>
          </cell>
        </row>
        <row r="30">
          <cell r="A30" t="str">
            <v>AELTTDW-BLK</v>
          </cell>
          <cell r="B30" t="str">
            <v>768388079253</v>
          </cell>
          <cell r="C30" t="str">
            <v>24"W-Elise Tall Tub Dishwasher - Gloss Black</v>
          </cell>
          <cell r="D30">
            <v>1766</v>
          </cell>
          <cell r="E30">
            <v>2519</v>
          </cell>
          <cell r="F30">
            <v>2769</v>
          </cell>
        </row>
        <row r="31">
          <cell r="A31" t="str">
            <v>AELTTDW-IVY</v>
          </cell>
          <cell r="B31" t="str">
            <v>768388079260</v>
          </cell>
          <cell r="C31" t="str">
            <v>24"W-Elise Tall Tub Dishwasher - Ivory</v>
          </cell>
          <cell r="D31">
            <v>1766</v>
          </cell>
          <cell r="E31">
            <v>2519</v>
          </cell>
          <cell r="F31">
            <v>2769</v>
          </cell>
        </row>
        <row r="32">
          <cell r="A32" t="str">
            <v>AELTTDW-MBL</v>
          </cell>
          <cell r="B32" t="str">
            <v>768388079277</v>
          </cell>
          <cell r="C32" t="str">
            <v>24"W-Elise Tall Tub Dishwasher - Matte Black</v>
          </cell>
          <cell r="D32">
            <v>1766</v>
          </cell>
          <cell r="E32">
            <v>2519</v>
          </cell>
          <cell r="F32">
            <v>2769</v>
          </cell>
        </row>
        <row r="33">
          <cell r="A33" t="str">
            <v>AELTTDW-SKY</v>
          </cell>
          <cell r="B33" t="str">
            <v>768388079666</v>
          </cell>
          <cell r="C33" t="str">
            <v>24"W-Elise Tall Tub Dishwasher - Midnight Sky</v>
          </cell>
          <cell r="D33">
            <v>1766</v>
          </cell>
          <cell r="E33">
            <v>2519</v>
          </cell>
          <cell r="F33">
            <v>2769</v>
          </cell>
        </row>
        <row r="34">
          <cell r="A34" t="str">
            <v>AELTTDW-SS</v>
          </cell>
          <cell r="B34" t="str">
            <v>768388079291</v>
          </cell>
          <cell r="C34" t="str">
            <v>24"W-Elise Tall Tub Dishwasher - Stainless Steel</v>
          </cell>
          <cell r="D34">
            <v>1766</v>
          </cell>
          <cell r="E34">
            <v>2519</v>
          </cell>
          <cell r="F34">
            <v>2769</v>
          </cell>
        </row>
        <row r="35">
          <cell r="A35" t="str">
            <v>AELTTDW-WHT</v>
          </cell>
          <cell r="B35" t="str">
            <v>768388079307</v>
          </cell>
          <cell r="C35" t="str">
            <v>24"W-Elise Tall Tub Dishwasher - White</v>
          </cell>
          <cell r="D35">
            <v>1766</v>
          </cell>
          <cell r="E35">
            <v>2519</v>
          </cell>
          <cell r="F35">
            <v>2769</v>
          </cell>
        </row>
        <row r="36">
          <cell r="A36" t="str">
            <v>AMC36DF-BLK</v>
          </cell>
          <cell r="B36">
            <v>194168121056</v>
          </cell>
          <cell r="C36" t="str">
            <v>36" Mercury Dual Fuel Range - Gloss Black</v>
          </cell>
          <cell r="D36">
            <v>4120</v>
          </cell>
          <cell r="E36">
            <v>5889</v>
          </cell>
          <cell r="F36">
            <v>6479</v>
          </cell>
        </row>
        <row r="37">
          <cell r="A37" t="str">
            <v>AMC36DF-IVY</v>
          </cell>
          <cell r="B37">
            <v>194168121070</v>
          </cell>
          <cell r="C37" t="str">
            <v>36" Mercury Dual Fuel Range - Ivory</v>
          </cell>
          <cell r="D37">
            <v>4120</v>
          </cell>
          <cell r="E37">
            <v>5889</v>
          </cell>
          <cell r="F37">
            <v>6479</v>
          </cell>
        </row>
        <row r="38">
          <cell r="A38" t="str">
            <v>AMC36DF-MBL</v>
          </cell>
          <cell r="B38">
            <v>194168121100</v>
          </cell>
          <cell r="C38" t="str">
            <v>36" Mercury Dual Fuel Range - Matte Black</v>
          </cell>
          <cell r="D38">
            <v>4120</v>
          </cell>
          <cell r="E38">
            <v>5889</v>
          </cell>
          <cell r="F38">
            <v>6479</v>
          </cell>
        </row>
        <row r="39">
          <cell r="A39" t="str">
            <v>AMC36DF-SKY</v>
          </cell>
          <cell r="B39">
            <v>194168121087</v>
          </cell>
          <cell r="C39" t="str">
            <v>36" Mercury Dual Fuel Range - Midnight Sky</v>
          </cell>
          <cell r="D39">
            <v>4120</v>
          </cell>
          <cell r="E39">
            <v>5889</v>
          </cell>
          <cell r="F39">
            <v>6479</v>
          </cell>
        </row>
        <row r="40">
          <cell r="A40" t="str">
            <v>AMC36DF-SS</v>
          </cell>
          <cell r="B40">
            <v>194168121094</v>
          </cell>
          <cell r="C40" t="str">
            <v>36" Mercury Dual Fuel Range - Stainless Steel</v>
          </cell>
          <cell r="D40">
            <v>4120</v>
          </cell>
          <cell r="E40">
            <v>5889</v>
          </cell>
          <cell r="F40">
            <v>6479</v>
          </cell>
        </row>
        <row r="41">
          <cell r="A41" t="str">
            <v>AMC36DF-WHT</v>
          </cell>
          <cell r="B41">
            <v>194168121063</v>
          </cell>
          <cell r="C41" t="str">
            <v>36" Mercury Dual Fuel Range - White</v>
          </cell>
          <cell r="D41">
            <v>4120</v>
          </cell>
          <cell r="E41">
            <v>5889</v>
          </cell>
          <cell r="F41">
            <v>6479</v>
          </cell>
        </row>
        <row r="42">
          <cell r="A42" t="str">
            <v>AMC36IN-BLK</v>
          </cell>
          <cell r="B42">
            <v>194168122480</v>
          </cell>
          <cell r="C42" t="str">
            <v>36" Mercury Induction Range - Gloss Black</v>
          </cell>
          <cell r="D42">
            <v>4934</v>
          </cell>
          <cell r="E42">
            <v>7049</v>
          </cell>
          <cell r="F42">
            <v>7749</v>
          </cell>
        </row>
        <row r="43">
          <cell r="A43" t="str">
            <v>AMC36IN-IVY</v>
          </cell>
          <cell r="B43">
            <v>194168122503</v>
          </cell>
          <cell r="C43" t="str">
            <v>36" Mercury Induction Range - Ivory</v>
          </cell>
          <cell r="D43">
            <v>4934</v>
          </cell>
          <cell r="E43">
            <v>7049</v>
          </cell>
          <cell r="F43">
            <v>7749</v>
          </cell>
        </row>
        <row r="44">
          <cell r="A44" t="str">
            <v>AMC36IN-MBL</v>
          </cell>
          <cell r="B44">
            <v>194168122534</v>
          </cell>
          <cell r="C44" t="str">
            <v>36" Mercury Induction Range - Matt Black</v>
          </cell>
          <cell r="D44">
            <v>4934</v>
          </cell>
          <cell r="E44">
            <v>7049</v>
          </cell>
          <cell r="F44">
            <v>7749</v>
          </cell>
        </row>
        <row r="45">
          <cell r="A45" t="str">
            <v>AMC36IN-SKY</v>
          </cell>
          <cell r="B45">
            <v>194168122510</v>
          </cell>
          <cell r="C45" t="str">
            <v>36" Mercury Induction Range - SKY</v>
          </cell>
          <cell r="D45">
            <v>4934</v>
          </cell>
          <cell r="E45">
            <v>7049</v>
          </cell>
          <cell r="F45">
            <v>7749</v>
          </cell>
        </row>
        <row r="46">
          <cell r="A46" t="str">
            <v>AMC36IN-SS</v>
          </cell>
          <cell r="B46">
            <v>194168122527</v>
          </cell>
          <cell r="C46" t="str">
            <v>36" Mercury Induction Range - Stainless</v>
          </cell>
          <cell r="D46">
            <v>4934</v>
          </cell>
          <cell r="E46">
            <v>7049</v>
          </cell>
          <cell r="F46">
            <v>7749</v>
          </cell>
        </row>
        <row r="47">
          <cell r="A47" t="str">
            <v>AMC36IN-WHT</v>
          </cell>
          <cell r="B47">
            <v>194168122497</v>
          </cell>
          <cell r="C47" t="str">
            <v>36" Mercury Induction Range - White</v>
          </cell>
          <cell r="D47">
            <v>4934</v>
          </cell>
          <cell r="E47">
            <v>7049</v>
          </cell>
          <cell r="F47">
            <v>7749</v>
          </cell>
        </row>
        <row r="48">
          <cell r="A48" t="str">
            <v>AMC48DF-BLK</v>
          </cell>
          <cell r="B48" t="str">
            <v>768388075972</v>
          </cell>
          <cell r="C48" t="str">
            <v>48" Mercury Dual Fuel 3-Oven - Gloss Black</v>
          </cell>
          <cell r="D48">
            <v>5916</v>
          </cell>
          <cell r="E48">
            <v>8449</v>
          </cell>
          <cell r="F48">
            <v>9289</v>
          </cell>
        </row>
        <row r="49">
          <cell r="A49" t="str">
            <v>AMC48DF-IVY</v>
          </cell>
          <cell r="B49" t="str">
            <v>768388075989</v>
          </cell>
          <cell r="C49" t="str">
            <v>48" Mercury Dual Fuel 3-Oven - Ivory</v>
          </cell>
          <cell r="D49">
            <v>5916</v>
          </cell>
          <cell r="E49">
            <v>8449</v>
          </cell>
          <cell r="F49">
            <v>9289</v>
          </cell>
        </row>
        <row r="50">
          <cell r="A50" t="str">
            <v>AMC48DF-MBL</v>
          </cell>
          <cell r="B50" t="str">
            <v>768388075996</v>
          </cell>
          <cell r="C50" t="str">
            <v>48" Mercury Dual Fuel 3-Oven - Matte Black</v>
          </cell>
          <cell r="D50">
            <v>5916</v>
          </cell>
          <cell r="E50">
            <v>8449</v>
          </cell>
          <cell r="F50">
            <v>9289</v>
          </cell>
        </row>
        <row r="51">
          <cell r="A51" t="str">
            <v>AMC48DF-SKY</v>
          </cell>
          <cell r="B51" t="str">
            <v>768388079635</v>
          </cell>
          <cell r="C51" t="str">
            <v>48" Mercury Dual Fuel 3-Oven - Midnight Sky</v>
          </cell>
          <cell r="D51">
            <v>5916</v>
          </cell>
          <cell r="E51">
            <v>8449</v>
          </cell>
          <cell r="F51">
            <v>9289</v>
          </cell>
        </row>
        <row r="52">
          <cell r="A52" t="str">
            <v>AMC48DF-SS</v>
          </cell>
          <cell r="B52" t="str">
            <v>768388076009</v>
          </cell>
          <cell r="C52" t="str">
            <v>48" Mercury Dual Fuel 3-Oven - Stainless Steel</v>
          </cell>
          <cell r="D52">
            <v>5916</v>
          </cell>
          <cell r="E52">
            <v>8449</v>
          </cell>
          <cell r="F52">
            <v>9289</v>
          </cell>
        </row>
        <row r="53">
          <cell r="A53" t="str">
            <v>AMC48DF-WHT</v>
          </cell>
          <cell r="B53" t="str">
            <v>768388076016</v>
          </cell>
          <cell r="C53" t="str">
            <v>48" Mercury Dual Fuel 3-Oven - White</v>
          </cell>
          <cell r="D53">
            <v>5916</v>
          </cell>
          <cell r="E53">
            <v>8449</v>
          </cell>
          <cell r="F53">
            <v>9289</v>
          </cell>
        </row>
        <row r="54">
          <cell r="A54" t="str">
            <v>AMC48IN-BLK</v>
          </cell>
          <cell r="B54" t="str">
            <v>768388076023</v>
          </cell>
          <cell r="C54" t="str">
            <v>48" Mercury Induction 3-Oven Range - Gloss Black</v>
          </cell>
          <cell r="D54">
            <v>6269</v>
          </cell>
          <cell r="E54">
            <v>8959</v>
          </cell>
          <cell r="F54">
            <v>9859</v>
          </cell>
        </row>
        <row r="55">
          <cell r="A55" t="str">
            <v>AMC48IN-IVY</v>
          </cell>
          <cell r="B55" t="str">
            <v>768388076030</v>
          </cell>
          <cell r="C55" t="str">
            <v>48" Mercury Induction 3-Oven Range - Ivory</v>
          </cell>
          <cell r="D55">
            <v>6269</v>
          </cell>
          <cell r="E55">
            <v>8959</v>
          </cell>
          <cell r="F55">
            <v>9859</v>
          </cell>
        </row>
        <row r="56">
          <cell r="A56" t="str">
            <v>AMC48IN-MBL</v>
          </cell>
          <cell r="B56" t="str">
            <v>768388076047</v>
          </cell>
          <cell r="C56" t="str">
            <v>48" Mercury Induction 3-Oven Range - Matt Black</v>
          </cell>
          <cell r="D56">
            <v>6269</v>
          </cell>
          <cell r="E56">
            <v>8959</v>
          </cell>
          <cell r="F56">
            <v>9859</v>
          </cell>
        </row>
        <row r="57">
          <cell r="A57" t="str">
            <v>AMC48IN-SKY</v>
          </cell>
          <cell r="B57" t="str">
            <v>768388079642</v>
          </cell>
          <cell r="C57" t="str">
            <v>48" Mercury Induction 3-Oven Range -Midnight Sky</v>
          </cell>
          <cell r="D57">
            <v>6269</v>
          </cell>
          <cell r="E57">
            <v>8959</v>
          </cell>
          <cell r="F57">
            <v>9859</v>
          </cell>
        </row>
        <row r="58">
          <cell r="A58" t="str">
            <v>AMC48IN-SS</v>
          </cell>
          <cell r="B58" t="str">
            <v>768388076054</v>
          </cell>
          <cell r="C58" t="str">
            <v>48" Mercury Induction 3-Oven Range - Stainless Steel</v>
          </cell>
          <cell r="D58">
            <v>6269</v>
          </cell>
          <cell r="E58">
            <v>8959</v>
          </cell>
          <cell r="F58">
            <v>9859</v>
          </cell>
        </row>
        <row r="59">
          <cell r="A59" t="str">
            <v>AMC48IN-WHT</v>
          </cell>
          <cell r="B59" t="str">
            <v>768388076061</v>
          </cell>
          <cell r="C59" t="str">
            <v>48" Mercury Induction 3-Oven Range - White</v>
          </cell>
          <cell r="D59">
            <v>6269</v>
          </cell>
          <cell r="E59">
            <v>8959</v>
          </cell>
          <cell r="F59">
            <v>9859</v>
          </cell>
        </row>
        <row r="60">
          <cell r="A60" t="str">
            <v>AMCHD36-BLK</v>
          </cell>
          <cell r="B60" t="str">
            <v>768388062279</v>
          </cell>
          <cell r="C60" t="str">
            <v>36"W Chimney Wall Hood w/600 CRM blower -Gloss  Black</v>
          </cell>
          <cell r="D60">
            <v>2696</v>
          </cell>
          <cell r="E60">
            <v>3849</v>
          </cell>
          <cell r="F60">
            <v>4229</v>
          </cell>
        </row>
        <row r="61">
          <cell r="A61" t="str">
            <v>AMCHD36-IVY</v>
          </cell>
          <cell r="B61" t="str">
            <v>768388062293</v>
          </cell>
          <cell r="C61" t="str">
            <v>36"W Chimney Wall Hood w/600 CRM blower - Ivory</v>
          </cell>
          <cell r="D61">
            <v>2696</v>
          </cell>
          <cell r="E61">
            <v>3849</v>
          </cell>
          <cell r="F61">
            <v>4229</v>
          </cell>
        </row>
        <row r="62">
          <cell r="A62" t="str">
            <v>AMCHD36-MBL</v>
          </cell>
          <cell r="B62" t="str">
            <v>768388062279</v>
          </cell>
          <cell r="C62" t="str">
            <v>36"W Chimney Wall Hood w/600 CRM blower -Gloss  Black</v>
          </cell>
          <cell r="D62">
            <v>2696</v>
          </cell>
          <cell r="E62">
            <v>3849</v>
          </cell>
          <cell r="F62">
            <v>4229</v>
          </cell>
        </row>
        <row r="63">
          <cell r="A63" t="str">
            <v>AMCHD36-SKY</v>
          </cell>
          <cell r="C63" t="str">
            <v>36"W Chimney Wall Hood w/600 CRM blower - Midnight Sky</v>
          </cell>
          <cell r="D63">
            <v>2696</v>
          </cell>
          <cell r="E63">
            <v>3849</v>
          </cell>
          <cell r="F63">
            <v>4229</v>
          </cell>
        </row>
        <row r="64">
          <cell r="A64" t="str">
            <v>AMCHD36-SS</v>
          </cell>
          <cell r="B64" t="str">
            <v>768388062309</v>
          </cell>
          <cell r="C64" t="str">
            <v>36"W Chimney Wall Hood w/600 CRM blower - Stainless</v>
          </cell>
          <cell r="D64">
            <v>2696</v>
          </cell>
          <cell r="E64">
            <v>3849</v>
          </cell>
          <cell r="F64">
            <v>4229</v>
          </cell>
        </row>
        <row r="65">
          <cell r="A65" t="str">
            <v>AMCHD36-WHT</v>
          </cell>
          <cell r="B65" t="str">
            <v>768388062316</v>
          </cell>
          <cell r="C65" t="str">
            <v>36"W Chimney Wall Hood w/600 CRM blower - White</v>
          </cell>
          <cell r="D65">
            <v>2696</v>
          </cell>
          <cell r="E65">
            <v>3849</v>
          </cell>
          <cell r="F65">
            <v>4229</v>
          </cell>
        </row>
        <row r="66">
          <cell r="A66" t="str">
            <v>AMCHD44-BLK</v>
          </cell>
          <cell r="B66" t="str">
            <v>768388062323</v>
          </cell>
          <cell r="C66" t="str">
            <v>44"W Chimney Wall Hood w/600 CRM blower - Gloss Black</v>
          </cell>
          <cell r="D66">
            <v>2904</v>
          </cell>
          <cell r="E66">
            <v>4149</v>
          </cell>
          <cell r="F66">
            <v>4559</v>
          </cell>
        </row>
        <row r="67">
          <cell r="A67" t="str">
            <v>AMCHD44-IVY</v>
          </cell>
          <cell r="B67" t="str">
            <v>768388062347</v>
          </cell>
          <cell r="C67" t="str">
            <v>44"W Chimney Wall Hood w/600 CRM blower - Ivory</v>
          </cell>
          <cell r="D67">
            <v>2904</v>
          </cell>
          <cell r="E67">
            <v>4149</v>
          </cell>
          <cell r="F67">
            <v>4559</v>
          </cell>
        </row>
        <row r="68">
          <cell r="A68" t="str">
            <v>AMCHD44-MBL</v>
          </cell>
          <cell r="B68" t="str">
            <v>768388079116</v>
          </cell>
          <cell r="C68" t="str">
            <v>44"W Chimney Wall Hood w/600 CRM blower - Matte Black</v>
          </cell>
          <cell r="D68">
            <v>2904</v>
          </cell>
          <cell r="E68">
            <v>4149</v>
          </cell>
          <cell r="F68">
            <v>4559</v>
          </cell>
        </row>
        <row r="69">
          <cell r="A69" t="str">
            <v>AMCHD44-SKY</v>
          </cell>
          <cell r="B69" t="str">
            <v>768388080525</v>
          </cell>
          <cell r="C69" t="str">
            <v>44"W Chimney Wall Hood w/600 CRM blower - Midnight Sky</v>
          </cell>
          <cell r="D69">
            <v>2904</v>
          </cell>
          <cell r="E69">
            <v>4149</v>
          </cell>
          <cell r="F69">
            <v>4559</v>
          </cell>
        </row>
        <row r="70">
          <cell r="A70" t="str">
            <v>AMCHD44-SS</v>
          </cell>
          <cell r="B70" t="str">
            <v>768388062354</v>
          </cell>
          <cell r="C70" t="str">
            <v>44"W Chimney Wall Hood w/600 CRM blower - Stainless</v>
          </cell>
          <cell r="D70">
            <v>2904</v>
          </cell>
          <cell r="E70">
            <v>4149</v>
          </cell>
          <cell r="F70">
            <v>4559</v>
          </cell>
        </row>
        <row r="71">
          <cell r="A71" t="str">
            <v>AMCHD44-WHT</v>
          </cell>
          <cell r="B71" t="str">
            <v>768388062361</v>
          </cell>
          <cell r="C71" t="str">
            <v>44"W Chimney Wall Hood w/600 CRM blower - White</v>
          </cell>
          <cell r="D71">
            <v>2904</v>
          </cell>
          <cell r="E71">
            <v>4149</v>
          </cell>
          <cell r="F71">
            <v>4559</v>
          </cell>
        </row>
        <row r="72">
          <cell r="A72" t="str">
            <v>AMCTTDW-BLK</v>
          </cell>
          <cell r="B72" t="str">
            <v>768388079314</v>
          </cell>
          <cell r="C72" t="str">
            <v>24"W-Mercury Tall Tub Dishwasher - Gloss Black</v>
          </cell>
          <cell r="D72">
            <v>1766</v>
          </cell>
          <cell r="E72">
            <v>2519</v>
          </cell>
          <cell r="F72">
            <v>2769</v>
          </cell>
        </row>
        <row r="73">
          <cell r="A73" t="str">
            <v>AMCTTDW-IVY</v>
          </cell>
          <cell r="B73" t="str">
            <v>768388079321</v>
          </cell>
          <cell r="C73" t="str">
            <v>24"W-Mercury Tall Tub Dishwasher - Ivory</v>
          </cell>
          <cell r="D73">
            <v>1766</v>
          </cell>
          <cell r="E73">
            <v>2519</v>
          </cell>
          <cell r="F73">
            <v>2769</v>
          </cell>
        </row>
        <row r="74">
          <cell r="A74" t="str">
            <v>AMCTTDW-MBL</v>
          </cell>
          <cell r="B74" t="str">
            <v>768388079338</v>
          </cell>
          <cell r="C74" t="str">
            <v>24"W-Mercury Tall Tub Dishwasher - Matte Black</v>
          </cell>
          <cell r="D74">
            <v>1766</v>
          </cell>
          <cell r="E74">
            <v>2519</v>
          </cell>
          <cell r="F74">
            <v>2769</v>
          </cell>
        </row>
        <row r="75">
          <cell r="A75" t="str">
            <v>AMCTTDW-SKY</v>
          </cell>
          <cell r="B75" t="str">
            <v>768388079680</v>
          </cell>
          <cell r="C75" t="str">
            <v>24"W-Mercury Tall Tub Dishwasher - Midnight Sky</v>
          </cell>
          <cell r="D75">
            <v>1766</v>
          </cell>
          <cell r="E75">
            <v>2519</v>
          </cell>
          <cell r="F75">
            <v>2769</v>
          </cell>
        </row>
        <row r="76">
          <cell r="A76" t="str">
            <v>AMCTTDW-SS</v>
          </cell>
          <cell r="B76" t="str">
            <v>768388079352</v>
          </cell>
          <cell r="C76" t="str">
            <v>24"W-Mercury Tall Tub Dishwasher - Stainless Steel</v>
          </cell>
          <cell r="D76">
            <v>1766</v>
          </cell>
          <cell r="E76">
            <v>2519</v>
          </cell>
          <cell r="F76">
            <v>2769</v>
          </cell>
        </row>
        <row r="77">
          <cell r="A77" t="str">
            <v>AMCTTDW-WHT</v>
          </cell>
          <cell r="B77" t="str">
            <v>768388079369</v>
          </cell>
          <cell r="C77" t="str">
            <v>24"W-Mercury Tall Tub Dishwasher - White</v>
          </cell>
          <cell r="D77">
            <v>1766</v>
          </cell>
          <cell r="E77">
            <v>2519</v>
          </cell>
          <cell r="F77">
            <v>2769</v>
          </cell>
        </row>
        <row r="78">
          <cell r="A78" t="str">
            <v>AMPRO36IN-SS</v>
          </cell>
          <cell r="B78">
            <v>194168120929</v>
          </cell>
          <cell r="C78" t="str">
            <v>36" AGA Professional Induction Range - Stainless Steel</v>
          </cell>
          <cell r="D78">
            <v>4111</v>
          </cell>
          <cell r="E78">
            <v>5879</v>
          </cell>
          <cell r="F78">
            <v>6469</v>
          </cell>
        </row>
        <row r="79">
          <cell r="A79" t="str">
            <v>MELFDR23-BLK</v>
          </cell>
          <cell r="B79" t="str">
            <v>768388077549</v>
          </cell>
          <cell r="C79" t="str">
            <v>36" Elise Series French Door Counter Depth Refrigerator - Gloss Black</v>
          </cell>
          <cell r="D79">
            <v>5460</v>
          </cell>
          <cell r="E79">
            <v>7249</v>
          </cell>
          <cell r="F79">
            <v>7969</v>
          </cell>
        </row>
        <row r="80">
          <cell r="A80" t="str">
            <v>MELFDR23-IVY</v>
          </cell>
          <cell r="B80" t="str">
            <v>768388077556</v>
          </cell>
          <cell r="C80" t="str">
            <v>36" Elise Series French Door Counter Depth Refrigerator - Ivory</v>
          </cell>
          <cell r="D80">
            <v>5460</v>
          </cell>
          <cell r="E80">
            <v>7249</v>
          </cell>
          <cell r="F80">
            <v>7969</v>
          </cell>
        </row>
        <row r="81">
          <cell r="A81" t="str">
            <v>MELFDR23-MBL</v>
          </cell>
          <cell r="B81" t="str">
            <v>768388077563</v>
          </cell>
          <cell r="C81" t="str">
            <v>36" Elise Series French Door Counter Depth Refrigerator - Matte Black</v>
          </cell>
          <cell r="D81">
            <v>5460</v>
          </cell>
          <cell r="E81">
            <v>7249</v>
          </cell>
          <cell r="F81">
            <v>7969</v>
          </cell>
        </row>
        <row r="82">
          <cell r="A82" t="str">
            <v>MELFDR23-SKY</v>
          </cell>
          <cell r="B82" t="str">
            <v>768388079659</v>
          </cell>
          <cell r="C82" t="str">
            <v>36" Elise Series French Door Counter Depth Refrigerator - Midnight Sky</v>
          </cell>
          <cell r="D82">
            <v>5460</v>
          </cell>
          <cell r="E82">
            <v>7249</v>
          </cell>
          <cell r="F82">
            <v>7969</v>
          </cell>
        </row>
        <row r="83">
          <cell r="A83" t="str">
            <v>MELFDR23-SS</v>
          </cell>
          <cell r="B83" t="str">
            <v>768388077587</v>
          </cell>
          <cell r="C83" t="str">
            <v>36" Elise Series French Door Counter Depth Refrigerator - Stainless Steel</v>
          </cell>
          <cell r="D83">
            <v>5460</v>
          </cell>
          <cell r="E83">
            <v>7249</v>
          </cell>
          <cell r="F83">
            <v>7969</v>
          </cell>
        </row>
        <row r="84">
          <cell r="A84" t="str">
            <v>MELFDR23-WHT</v>
          </cell>
          <cell r="B84" t="str">
            <v>768388077594</v>
          </cell>
          <cell r="C84" t="str">
            <v>36" Elise Series French Door Counter Depth Refrigerator - White</v>
          </cell>
          <cell r="D84">
            <v>5460</v>
          </cell>
          <cell r="E84">
            <v>7249</v>
          </cell>
          <cell r="F84">
            <v>7969</v>
          </cell>
        </row>
        <row r="85">
          <cell r="A85" t="str">
            <v>MMCFDR23-BLK</v>
          </cell>
          <cell r="B85" t="str">
            <v>768388077426</v>
          </cell>
          <cell r="C85" t="str">
            <v>36" Mercury Series French Door Counter Depth Refrigerator - Gloss Black</v>
          </cell>
          <cell r="D85">
            <v>5460</v>
          </cell>
          <cell r="E85">
            <v>7249</v>
          </cell>
          <cell r="F85">
            <v>7969</v>
          </cell>
        </row>
        <row r="86">
          <cell r="A86" t="str">
            <v>MMCFDR23-IVY</v>
          </cell>
          <cell r="B86" t="str">
            <v>768388077433</v>
          </cell>
          <cell r="C86" t="str">
            <v>36" Mercury Series French Door Counter Depth Refrigerator - Ivory</v>
          </cell>
          <cell r="D86">
            <v>5460</v>
          </cell>
          <cell r="E86">
            <v>7249</v>
          </cell>
          <cell r="F86">
            <v>7969</v>
          </cell>
        </row>
        <row r="87">
          <cell r="A87" t="str">
            <v>MMCFDR23-MBL</v>
          </cell>
          <cell r="B87" t="str">
            <v>768388077440</v>
          </cell>
          <cell r="C87" t="str">
            <v>36" Mercury Series French Door Counter Depth Refrigerator - Matte Black</v>
          </cell>
          <cell r="D87">
            <v>5460</v>
          </cell>
          <cell r="E87">
            <v>7249</v>
          </cell>
          <cell r="F87">
            <v>7969</v>
          </cell>
        </row>
        <row r="88">
          <cell r="A88" t="str">
            <v>MMCFDR23-SKY</v>
          </cell>
          <cell r="B88" t="str">
            <v>768388079673</v>
          </cell>
          <cell r="C88" t="str">
            <v>36" Mercury Series French Door Counter Depth Refrigerator - Midnight Sky</v>
          </cell>
          <cell r="D88">
            <v>5460</v>
          </cell>
          <cell r="E88">
            <v>7249</v>
          </cell>
          <cell r="F88">
            <v>7969</v>
          </cell>
        </row>
        <row r="89">
          <cell r="A89" t="str">
            <v>MMCFDR23-SS</v>
          </cell>
          <cell r="B89" t="str">
            <v>768388077464</v>
          </cell>
          <cell r="C89" t="str">
            <v>36" Mercury Series French Door Counter Depth Refrigerator - Stainless Steel</v>
          </cell>
          <cell r="D89">
            <v>5460</v>
          </cell>
          <cell r="E89">
            <v>7249</v>
          </cell>
          <cell r="F89">
            <v>7969</v>
          </cell>
        </row>
        <row r="90">
          <cell r="A90" t="str">
            <v>MMCFDR23-WHT</v>
          </cell>
          <cell r="B90" t="str">
            <v>768388077471</v>
          </cell>
          <cell r="C90" t="str">
            <v>36" Mercury Series French Door Counter Depth Refrigerator - White</v>
          </cell>
          <cell r="D90">
            <v>5460</v>
          </cell>
          <cell r="E90">
            <v>7249</v>
          </cell>
          <cell r="F90">
            <v>7969</v>
          </cell>
        </row>
        <row r="91">
          <cell r="A91" t="str">
            <v>P072918BBR</v>
          </cell>
          <cell r="B91">
            <v>194168130508</v>
          </cell>
          <cell r="C91" t="str">
            <v>ELISE 36 7-KNOB PACK-BRUSHED BRASS</v>
          </cell>
          <cell r="D91">
            <v>448</v>
          </cell>
          <cell r="E91">
            <v>545</v>
          </cell>
          <cell r="F91">
            <v>599</v>
          </cell>
        </row>
        <row r="92">
          <cell r="A92" t="str">
            <v>P072920PBR</v>
          </cell>
          <cell r="B92">
            <v>194168130492</v>
          </cell>
          <cell r="C92" t="str">
            <v>ELISE 36 7-KNOB PACK-POLISHED BRASS</v>
          </cell>
          <cell r="D92">
            <v>448</v>
          </cell>
          <cell r="E92">
            <v>545</v>
          </cell>
          <cell r="F92">
            <v>599</v>
          </cell>
        </row>
        <row r="93">
          <cell r="A93" t="str">
            <v>P072922PCH</v>
          </cell>
          <cell r="B93">
            <v>194168130485</v>
          </cell>
          <cell r="C93" t="str">
            <v>ELISE 36 7-KNOB PACK-POLISHED CHROME</v>
          </cell>
          <cell r="D93">
            <v>448</v>
          </cell>
          <cell r="E93">
            <v>545</v>
          </cell>
          <cell r="F93">
            <v>599</v>
          </cell>
        </row>
        <row r="94">
          <cell r="A94" t="str">
            <v>P072924PCP</v>
          </cell>
          <cell r="B94">
            <v>194168130478</v>
          </cell>
          <cell r="C94" t="str">
            <v>ELISE 36 7-KNOB PACK-POLISHED COPPER</v>
          </cell>
          <cell r="D94">
            <v>448</v>
          </cell>
          <cell r="E94">
            <v>545</v>
          </cell>
          <cell r="F94">
            <v>599</v>
          </cell>
        </row>
        <row r="95">
          <cell r="A95" t="str">
            <v>P072926BBR</v>
          </cell>
          <cell r="B95">
            <v>194168130546</v>
          </cell>
          <cell r="C95" t="str">
            <v>ELISE 48 9-KNOB PACK-BRUSHED BRASS</v>
          </cell>
          <cell r="D95">
            <v>545</v>
          </cell>
          <cell r="E95">
            <v>659</v>
          </cell>
          <cell r="F95">
            <v>725</v>
          </cell>
        </row>
        <row r="96">
          <cell r="A96" t="str">
            <v>P072927PBR</v>
          </cell>
          <cell r="B96">
            <v>194168130539</v>
          </cell>
          <cell r="C96" t="str">
            <v>ELISE 48 9-KNOB PACK-POLISHED BRASS</v>
          </cell>
          <cell r="D96">
            <v>545</v>
          </cell>
          <cell r="E96">
            <v>659</v>
          </cell>
          <cell r="F96">
            <v>725</v>
          </cell>
        </row>
        <row r="97">
          <cell r="A97" t="str">
            <v>P072928PCH</v>
          </cell>
          <cell r="B97">
            <v>194168130522</v>
          </cell>
          <cell r="C97" t="str">
            <v>ELISE 48 9-KNOB PACK-POLISHED CHROME</v>
          </cell>
          <cell r="D97">
            <v>545</v>
          </cell>
          <cell r="E97">
            <v>659</v>
          </cell>
          <cell r="F97">
            <v>725</v>
          </cell>
        </row>
        <row r="98">
          <cell r="A98" t="str">
            <v>P072929PCP</v>
          </cell>
          <cell r="B98">
            <v>194168130515</v>
          </cell>
          <cell r="C98" t="str">
            <v>ELISE 48 9-KNOB PACK-POLISHED COPPER</v>
          </cell>
          <cell r="D98">
            <v>545</v>
          </cell>
          <cell r="E98">
            <v>659</v>
          </cell>
          <cell r="F98">
            <v>725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GA US-5.1.23"/>
      <sheetName val="AGA US-NEW MODELS ONLY 5.1.23"/>
      <sheetName val="ELISE PRICE COMP"/>
    </sheetNames>
    <sheetDataSet>
      <sheetData sheetId="0">
        <row r="1">
          <cell r="A1" t="str">
            <v>NEW AGA MODEL #</v>
          </cell>
          <cell r="B1" t="str">
            <v>REPLACES MODEL (s)</v>
          </cell>
          <cell r="C1" t="str">
            <v>FINAL PRODUCT DESCRIPTION</v>
          </cell>
          <cell r="D1" t="str">
            <v>UPC/EAN CODE</v>
          </cell>
          <cell r="E1" t="str">
            <v>SHIPPING WT. (LBS)</v>
          </cell>
          <cell r="F1" t="str">
            <v>MIDDLEBY COST-EFF OCT 1, 2022 - shown in RED-ELISE AB 2023 COST</v>
          </cell>
          <cell r="G1" t="str">
            <v>PARAGON COST- PAR002  5.1.2023</v>
          </cell>
          <cell r="H1" t="str">
            <v>Q DEAL (Also QP &amp; PI &amp; WAYFAIR for now+PCR) PRICE-Eff. May 1, 2023</v>
          </cell>
          <cell r="I1" t="str">
            <v>INT015, NEW017, ADC001 &amp; DYN001 = QK Eff. 5.1.2023</v>
          </cell>
          <cell r="J1" t="str">
            <v>FE &amp; BUILD.COM EFF. 5.1.2023-34% MARG CHANGE MAJORS; Q ON ACCESSORIES</v>
          </cell>
          <cell r="K1" t="str">
            <v>NFM Eff. 5.1.23 (2% off Q major items)</v>
          </cell>
          <cell r="L1" t="str">
            <v>PERSONAL USE (35% OFF UMRP)</v>
          </cell>
          <cell r="M1" t="str">
            <v>UMRP Eff. May 1, 2023</v>
          </cell>
          <cell r="N1" t="str">
            <v>MSRP Eff. May 1, 2023</v>
          </cell>
          <cell r="O1" t="str">
            <v>COMMENTS</v>
          </cell>
        </row>
        <row r="2">
          <cell r="A2"/>
          <cell r="B2" t="str">
            <v>SYSPRO CODE:</v>
          </cell>
          <cell r="C2"/>
          <cell r="D2"/>
          <cell r="E2"/>
          <cell r="F2"/>
          <cell r="G2" t="str">
            <v>PAR002</v>
          </cell>
          <cell r="H2" t="str">
            <v>Q, QP &amp; PI</v>
          </cell>
          <cell r="I2" t="str">
            <v>QK</v>
          </cell>
          <cell r="J2" t="str">
            <v>FE &amp;BUILD.COM</v>
          </cell>
          <cell r="K2" t="str">
            <v>QN</v>
          </cell>
          <cell r="L2" t="str">
            <v>K</v>
          </cell>
          <cell r="M2"/>
          <cell r="N2"/>
          <cell r="O2"/>
        </row>
        <row r="3">
          <cell r="A3" t="str">
            <v>AER7339AUB</v>
          </cell>
          <cell r="B3" t="str">
            <v>ATC3-AUB</v>
          </cell>
          <cell r="C3" t="str">
            <v>AGA ER7 3 OVEN 39INCH AUBERGINE</v>
          </cell>
          <cell r="D3" t="e">
            <v>#N/A</v>
          </cell>
          <cell r="E3">
            <v>816</v>
          </cell>
          <cell r="F3">
            <v>9412.7000000000007</v>
          </cell>
          <cell r="G3">
            <v>13820</v>
          </cell>
          <cell r="H3">
            <v>17494</v>
          </cell>
          <cell r="I3">
            <v>16969</v>
          </cell>
          <cell r="J3">
            <v>16499</v>
          </cell>
          <cell r="K3">
            <v>17144</v>
          </cell>
          <cell r="L3">
            <v>16249.35</v>
          </cell>
          <cell r="M3">
            <v>24999</v>
          </cell>
          <cell r="N3">
            <v>27499</v>
          </cell>
          <cell r="O3"/>
        </row>
        <row r="4">
          <cell r="A4" t="str">
            <v>AER7339BLK</v>
          </cell>
          <cell r="B4" t="str">
            <v>ATC3-BLK</v>
          </cell>
          <cell r="C4" t="str">
            <v>AGA ER7 3 OVEN 39INCH BLACK</v>
          </cell>
          <cell r="D4" t="e">
            <v>#N/A</v>
          </cell>
          <cell r="E4">
            <v>816</v>
          </cell>
          <cell r="F4">
            <v>9412.7000000000007</v>
          </cell>
          <cell r="G4">
            <v>13820</v>
          </cell>
          <cell r="H4">
            <v>17494</v>
          </cell>
          <cell r="I4">
            <v>16969</v>
          </cell>
          <cell r="J4">
            <v>16499</v>
          </cell>
          <cell r="K4">
            <v>17144</v>
          </cell>
          <cell r="L4">
            <v>16249.35</v>
          </cell>
          <cell r="M4">
            <v>24999</v>
          </cell>
          <cell r="N4">
            <v>27499</v>
          </cell>
          <cell r="O4"/>
        </row>
        <row r="5">
          <cell r="A5" t="str">
            <v>AER7339BRG</v>
          </cell>
          <cell r="B5" t="str">
            <v>ATC3-BRG</v>
          </cell>
          <cell r="C5" t="str">
            <v>AGA ER7 3 OVEN 39INCH BRITISH RACING GREEN</v>
          </cell>
          <cell r="D5" t="e">
            <v>#N/A</v>
          </cell>
          <cell r="E5">
            <v>816</v>
          </cell>
          <cell r="F5">
            <v>9412.7000000000007</v>
          </cell>
          <cell r="G5">
            <v>13820</v>
          </cell>
          <cell r="H5">
            <v>17494</v>
          </cell>
          <cell r="I5">
            <v>16969</v>
          </cell>
          <cell r="J5">
            <v>16499</v>
          </cell>
          <cell r="K5">
            <v>17144</v>
          </cell>
          <cell r="L5">
            <v>16249.35</v>
          </cell>
          <cell r="M5">
            <v>24999</v>
          </cell>
          <cell r="N5">
            <v>27499</v>
          </cell>
          <cell r="O5"/>
        </row>
        <row r="6">
          <cell r="A6" t="str">
            <v>AER7339BSH</v>
          </cell>
          <cell r="B6" t="str">
            <v>ATC3-BSH</v>
          </cell>
          <cell r="C6" t="str">
            <v>AGA ER7 3 OVEN 39INCH BLUSH</v>
          </cell>
          <cell r="D6" t="e">
            <v>#N/A</v>
          </cell>
          <cell r="E6">
            <v>816</v>
          </cell>
          <cell r="F6">
            <v>9412.7000000000007</v>
          </cell>
          <cell r="G6">
            <v>13820</v>
          </cell>
          <cell r="H6">
            <v>17494</v>
          </cell>
          <cell r="I6">
            <v>16969</v>
          </cell>
          <cell r="J6">
            <v>16499</v>
          </cell>
          <cell r="K6">
            <v>17144</v>
          </cell>
          <cell r="L6">
            <v>16249.35</v>
          </cell>
          <cell r="M6">
            <v>24999</v>
          </cell>
          <cell r="N6">
            <v>27499</v>
          </cell>
          <cell r="O6"/>
        </row>
        <row r="7">
          <cell r="A7" t="str">
            <v>AER7339CRM</v>
          </cell>
          <cell r="B7" t="str">
            <v>ATC3-CRM</v>
          </cell>
          <cell r="C7" t="str">
            <v>AGA ER7 3 OVEN 39INCH CREAM</v>
          </cell>
          <cell r="D7" t="e">
            <v>#N/A</v>
          </cell>
          <cell r="E7">
            <v>816</v>
          </cell>
          <cell r="F7">
            <v>9412.7000000000007</v>
          </cell>
          <cell r="G7">
            <v>13820</v>
          </cell>
          <cell r="H7">
            <v>17494</v>
          </cell>
          <cell r="I7">
            <v>16969</v>
          </cell>
          <cell r="J7">
            <v>16499</v>
          </cell>
          <cell r="K7">
            <v>17144</v>
          </cell>
          <cell r="L7">
            <v>16249.35</v>
          </cell>
          <cell r="M7">
            <v>24999</v>
          </cell>
          <cell r="N7">
            <v>27499</v>
          </cell>
          <cell r="O7"/>
        </row>
        <row r="8">
          <cell r="A8" t="str">
            <v>AER7339DAR</v>
          </cell>
          <cell r="B8" t="str">
            <v>ATC3-DAR</v>
          </cell>
          <cell r="C8" t="str">
            <v>AGA ER7 3 OVEN 39INCH DARTMOUTH BLUE</v>
          </cell>
          <cell r="D8" t="e">
            <v>#N/A</v>
          </cell>
          <cell r="E8">
            <v>816</v>
          </cell>
          <cell r="F8">
            <v>9412.7000000000007</v>
          </cell>
          <cell r="G8">
            <v>13820</v>
          </cell>
          <cell r="H8">
            <v>17494</v>
          </cell>
          <cell r="I8">
            <v>16969</v>
          </cell>
          <cell r="J8">
            <v>16499</v>
          </cell>
          <cell r="K8">
            <v>17144</v>
          </cell>
          <cell r="L8">
            <v>16249.35</v>
          </cell>
          <cell r="M8">
            <v>24999</v>
          </cell>
          <cell r="N8">
            <v>27499</v>
          </cell>
          <cell r="O8"/>
        </row>
        <row r="9">
          <cell r="A9" t="str">
            <v>AER7339DBL</v>
          </cell>
          <cell r="B9" t="str">
            <v>ATC3-DBL</v>
          </cell>
          <cell r="C9" t="str">
            <v>AGA ER7 3 OVEN 39INCH DARK BLUE</v>
          </cell>
          <cell r="D9" t="e">
            <v>#N/A</v>
          </cell>
          <cell r="E9">
            <v>816</v>
          </cell>
          <cell r="F9">
            <v>9412.7000000000007</v>
          </cell>
          <cell r="G9">
            <v>13820</v>
          </cell>
          <cell r="H9">
            <v>17494</v>
          </cell>
          <cell r="I9">
            <v>16969</v>
          </cell>
          <cell r="J9">
            <v>16499</v>
          </cell>
          <cell r="K9">
            <v>17144</v>
          </cell>
          <cell r="L9">
            <v>16249.35</v>
          </cell>
          <cell r="M9">
            <v>24999</v>
          </cell>
          <cell r="N9">
            <v>27499</v>
          </cell>
          <cell r="O9"/>
        </row>
        <row r="10">
          <cell r="A10" t="str">
            <v>AER7339DEB</v>
          </cell>
          <cell r="B10" t="str">
            <v>ATC3-DEB</v>
          </cell>
          <cell r="C10" t="str">
            <v>AGA ER7 3 OVEN 39INCH DUCK EGG BLUE</v>
          </cell>
          <cell r="D10" t="e">
            <v>#N/A</v>
          </cell>
          <cell r="E10">
            <v>816</v>
          </cell>
          <cell r="F10">
            <v>9412.7000000000007</v>
          </cell>
          <cell r="G10">
            <v>13820</v>
          </cell>
          <cell r="H10">
            <v>17494</v>
          </cell>
          <cell r="I10">
            <v>16969</v>
          </cell>
          <cell r="J10">
            <v>16499</v>
          </cell>
          <cell r="K10">
            <v>17144</v>
          </cell>
          <cell r="L10">
            <v>16249.35</v>
          </cell>
          <cell r="M10">
            <v>24999</v>
          </cell>
          <cell r="N10">
            <v>27499</v>
          </cell>
          <cell r="O10"/>
        </row>
        <row r="11">
          <cell r="A11" t="str">
            <v>AER7339DVE</v>
          </cell>
          <cell r="B11" t="str">
            <v>ATC3-DVE</v>
          </cell>
          <cell r="C11" t="str">
            <v>AGA ER7 3 OVEN 39INCH DOVE</v>
          </cell>
          <cell r="D11" t="e">
            <v>#N/A</v>
          </cell>
          <cell r="E11">
            <v>816</v>
          </cell>
          <cell r="F11">
            <v>9412.7000000000007</v>
          </cell>
          <cell r="G11">
            <v>13820</v>
          </cell>
          <cell r="H11">
            <v>17494</v>
          </cell>
          <cell r="I11">
            <v>16969</v>
          </cell>
          <cell r="J11">
            <v>16499</v>
          </cell>
          <cell r="K11">
            <v>17144</v>
          </cell>
          <cell r="L11">
            <v>16249.35</v>
          </cell>
          <cell r="M11">
            <v>24999</v>
          </cell>
          <cell r="N11">
            <v>27499</v>
          </cell>
          <cell r="O11"/>
        </row>
        <row r="12">
          <cell r="A12" t="str">
            <v>AER7339LIN</v>
          </cell>
          <cell r="B12" t="str">
            <v>ATC3-LIN</v>
          </cell>
          <cell r="C12" t="str">
            <v>AGA ER7 3 OVEN 39INCH LINEN</v>
          </cell>
          <cell r="D12" t="e">
            <v>#N/A</v>
          </cell>
          <cell r="E12">
            <v>816</v>
          </cell>
          <cell r="F12">
            <v>9412.7000000000007</v>
          </cell>
          <cell r="G12">
            <v>13820</v>
          </cell>
          <cell r="H12">
            <v>17494</v>
          </cell>
          <cell r="I12">
            <v>16969</v>
          </cell>
          <cell r="J12">
            <v>16499</v>
          </cell>
          <cell r="K12">
            <v>17144</v>
          </cell>
          <cell r="L12">
            <v>16249.35</v>
          </cell>
          <cell r="M12">
            <v>24999</v>
          </cell>
          <cell r="N12">
            <v>27499</v>
          </cell>
          <cell r="O12"/>
        </row>
        <row r="13">
          <cell r="A13" t="str">
            <v>AER7339OLI</v>
          </cell>
          <cell r="B13" t="str">
            <v>ATC3-OLI</v>
          </cell>
          <cell r="C13" t="str">
            <v>AGA ER7 3 OVEN 39INCH OLIVINE</v>
          </cell>
          <cell r="D13" t="e">
            <v>#N/A</v>
          </cell>
          <cell r="E13">
            <v>816</v>
          </cell>
          <cell r="F13">
            <v>9412.7000000000007</v>
          </cell>
          <cell r="G13">
            <v>13820</v>
          </cell>
          <cell r="H13">
            <v>17494</v>
          </cell>
          <cell r="I13">
            <v>16969</v>
          </cell>
          <cell r="J13">
            <v>16499</v>
          </cell>
          <cell r="K13">
            <v>17144</v>
          </cell>
          <cell r="L13">
            <v>16249.35</v>
          </cell>
          <cell r="M13">
            <v>24999</v>
          </cell>
          <cell r="N13">
            <v>27499</v>
          </cell>
          <cell r="O13"/>
        </row>
        <row r="14">
          <cell r="A14" t="str">
            <v>AER7339PAS</v>
          </cell>
          <cell r="B14" t="str">
            <v>ATC3-PAS</v>
          </cell>
          <cell r="C14" t="str">
            <v>AGA ER7 3 OVEN 39INCH PEARL ASHES</v>
          </cell>
          <cell r="D14" t="e">
            <v>#N/A</v>
          </cell>
          <cell r="E14">
            <v>816</v>
          </cell>
          <cell r="F14">
            <v>9412.7000000000007</v>
          </cell>
          <cell r="G14">
            <v>13820</v>
          </cell>
          <cell r="H14">
            <v>17494</v>
          </cell>
          <cell r="I14">
            <v>16969</v>
          </cell>
          <cell r="J14">
            <v>16499</v>
          </cell>
          <cell r="K14">
            <v>17144</v>
          </cell>
          <cell r="L14">
            <v>16249.35</v>
          </cell>
          <cell r="M14">
            <v>24999</v>
          </cell>
          <cell r="N14">
            <v>27499</v>
          </cell>
          <cell r="O14"/>
        </row>
        <row r="15">
          <cell r="A15" t="str">
            <v>AER7339PWT</v>
          </cell>
          <cell r="B15" t="str">
            <v>ATC3-PWT</v>
          </cell>
          <cell r="C15" t="str">
            <v>AGA ER7 3 OVEN 39INCH PEWTER</v>
          </cell>
          <cell r="D15" t="e">
            <v>#N/A</v>
          </cell>
          <cell r="E15">
            <v>816</v>
          </cell>
          <cell r="F15">
            <v>9412.7000000000007</v>
          </cell>
          <cell r="G15">
            <v>13820</v>
          </cell>
          <cell r="H15">
            <v>17494</v>
          </cell>
          <cell r="I15">
            <v>16969</v>
          </cell>
          <cell r="J15">
            <v>16499</v>
          </cell>
          <cell r="K15">
            <v>17144</v>
          </cell>
          <cell r="L15">
            <v>16249.35</v>
          </cell>
          <cell r="M15">
            <v>24999</v>
          </cell>
          <cell r="N15">
            <v>27499</v>
          </cell>
          <cell r="O15"/>
        </row>
        <row r="16">
          <cell r="A16" t="str">
            <v>AER7339SAL</v>
          </cell>
          <cell r="B16" t="str">
            <v>ATC3-SAL</v>
          </cell>
          <cell r="C16" t="str">
            <v>AGA ER7 3 OVEN 39INCH SALCOMBE BLUE</v>
          </cell>
          <cell r="D16" t="e">
            <v>#N/A</v>
          </cell>
          <cell r="E16">
            <v>816</v>
          </cell>
          <cell r="F16">
            <v>9412.7000000000007</v>
          </cell>
          <cell r="G16">
            <v>13820</v>
          </cell>
          <cell r="H16">
            <v>17494</v>
          </cell>
          <cell r="I16">
            <v>16969</v>
          </cell>
          <cell r="J16">
            <v>16499</v>
          </cell>
          <cell r="K16">
            <v>17144</v>
          </cell>
          <cell r="L16">
            <v>16249.35</v>
          </cell>
          <cell r="M16">
            <v>24999</v>
          </cell>
          <cell r="N16">
            <v>27499</v>
          </cell>
          <cell r="O16"/>
        </row>
        <row r="17">
          <cell r="A17" t="str">
            <v>AER7339SLT</v>
          </cell>
          <cell r="B17" t="str">
            <v>ATC3-SLT</v>
          </cell>
          <cell r="C17" t="str">
            <v>AGA ER7 3 OVEN 39INCH SLATE</v>
          </cell>
          <cell r="D17" t="e">
            <v>#N/A</v>
          </cell>
          <cell r="E17">
            <v>816</v>
          </cell>
          <cell r="F17">
            <v>9412.7000000000007</v>
          </cell>
          <cell r="G17">
            <v>13820</v>
          </cell>
          <cell r="H17">
            <v>17494</v>
          </cell>
          <cell r="I17">
            <v>16969</v>
          </cell>
          <cell r="J17">
            <v>16499</v>
          </cell>
          <cell r="K17">
            <v>17144</v>
          </cell>
          <cell r="L17">
            <v>16249.35</v>
          </cell>
          <cell r="M17">
            <v>24999</v>
          </cell>
          <cell r="N17">
            <v>27499</v>
          </cell>
          <cell r="O17"/>
        </row>
        <row r="18">
          <cell r="A18" t="str">
            <v>AER7339WHT</v>
          </cell>
          <cell r="B18" t="str">
            <v>ATC3-WHT</v>
          </cell>
          <cell r="C18" t="str">
            <v>AGA ER7 3 OVEN 39INCH WHITE</v>
          </cell>
          <cell r="D18" t="e">
            <v>#N/A</v>
          </cell>
          <cell r="E18">
            <v>816</v>
          </cell>
          <cell r="F18">
            <v>9412.7000000000007</v>
          </cell>
          <cell r="G18">
            <v>13820</v>
          </cell>
          <cell r="H18">
            <v>17494</v>
          </cell>
          <cell r="I18">
            <v>16969</v>
          </cell>
          <cell r="J18">
            <v>16499</v>
          </cell>
          <cell r="K18">
            <v>17144</v>
          </cell>
          <cell r="L18">
            <v>16249.35</v>
          </cell>
          <cell r="M18">
            <v>24999</v>
          </cell>
          <cell r="N18">
            <v>27499</v>
          </cell>
          <cell r="O18"/>
        </row>
        <row r="19">
          <cell r="A19" t="str">
            <v>AER7560WAUB</v>
          </cell>
          <cell r="B19" t="str">
            <v>ATC3 + AHC</v>
          </cell>
          <cell r="C19" t="str">
            <v>AGA ER7 5 OVEN 60INCH WITH WARMING PLATE AUBERGINE</v>
          </cell>
          <cell r="D19" t="e">
            <v>#N/A</v>
          </cell>
          <cell r="E19">
            <v>1058</v>
          </cell>
          <cell r="F19">
            <v>12067.84</v>
          </cell>
          <cell r="G19">
            <v>17525</v>
          </cell>
          <cell r="H19">
            <v>22183</v>
          </cell>
          <cell r="I19">
            <v>21518</v>
          </cell>
          <cell r="J19">
            <v>20915</v>
          </cell>
          <cell r="K19">
            <v>21739</v>
          </cell>
          <cell r="L19">
            <v>20597.850000000002</v>
          </cell>
          <cell r="M19">
            <v>31689</v>
          </cell>
          <cell r="N19">
            <v>34859</v>
          </cell>
          <cell r="O19"/>
        </row>
        <row r="20">
          <cell r="A20" t="str">
            <v>AER7560WBLK</v>
          </cell>
          <cell r="B20" t="str">
            <v>ATC3 + AHC</v>
          </cell>
          <cell r="C20" t="str">
            <v>AGA ER7 5 OVEN 60INCH WITH WARMING PLATE BLACK</v>
          </cell>
          <cell r="D20" t="e">
            <v>#N/A</v>
          </cell>
          <cell r="E20">
            <v>1058</v>
          </cell>
          <cell r="F20">
            <v>12067.84</v>
          </cell>
          <cell r="G20">
            <v>17525</v>
          </cell>
          <cell r="H20">
            <v>22183</v>
          </cell>
          <cell r="I20">
            <v>21518</v>
          </cell>
          <cell r="J20">
            <v>20915</v>
          </cell>
          <cell r="K20">
            <v>21739</v>
          </cell>
          <cell r="L20">
            <v>20597.850000000002</v>
          </cell>
          <cell r="M20">
            <v>31689</v>
          </cell>
          <cell r="N20">
            <v>34859</v>
          </cell>
          <cell r="O20"/>
        </row>
        <row r="21">
          <cell r="A21" t="str">
            <v>AER7560WBRG</v>
          </cell>
          <cell r="B21" t="str">
            <v>ATC3 + AHC</v>
          </cell>
          <cell r="C21" t="str">
            <v>AGA ER7 5 OVEN 60INCH WITH WARMING PLATE BRITISH RACING GREEN</v>
          </cell>
          <cell r="D21" t="e">
            <v>#N/A</v>
          </cell>
          <cell r="E21">
            <v>1058</v>
          </cell>
          <cell r="F21">
            <v>12067.84</v>
          </cell>
          <cell r="G21">
            <v>17525</v>
          </cell>
          <cell r="H21">
            <v>22183</v>
          </cell>
          <cell r="I21">
            <v>21518</v>
          </cell>
          <cell r="J21">
            <v>20915</v>
          </cell>
          <cell r="K21">
            <v>21739</v>
          </cell>
          <cell r="L21">
            <v>20597.850000000002</v>
          </cell>
          <cell r="M21">
            <v>31689</v>
          </cell>
          <cell r="N21">
            <v>34859</v>
          </cell>
          <cell r="O21"/>
        </row>
        <row r="22">
          <cell r="A22" t="str">
            <v>AER7560WBSH</v>
          </cell>
          <cell r="B22" t="str">
            <v>ATC3 + AHC</v>
          </cell>
          <cell r="C22" t="str">
            <v>AGA ER7 5 OVEN 60INCH WITH WARMING PLATE BLUSH</v>
          </cell>
          <cell r="D22" t="e">
            <v>#N/A</v>
          </cell>
          <cell r="E22">
            <v>1058</v>
          </cell>
          <cell r="F22">
            <v>12067.84</v>
          </cell>
          <cell r="G22">
            <v>17525</v>
          </cell>
          <cell r="H22">
            <v>22183</v>
          </cell>
          <cell r="I22">
            <v>21518</v>
          </cell>
          <cell r="J22">
            <v>20915</v>
          </cell>
          <cell r="K22">
            <v>21739</v>
          </cell>
          <cell r="L22">
            <v>20597.850000000002</v>
          </cell>
          <cell r="M22">
            <v>31689</v>
          </cell>
          <cell r="N22">
            <v>34859</v>
          </cell>
          <cell r="O22"/>
        </row>
        <row r="23">
          <cell r="A23" t="str">
            <v>AER7560WCRM</v>
          </cell>
          <cell r="B23" t="str">
            <v>ATC3 + AHC</v>
          </cell>
          <cell r="C23" t="str">
            <v>AGA ER7 5 OVEN 60INCH WITH WARMING PLATE CREAM</v>
          </cell>
          <cell r="D23" t="e">
            <v>#N/A</v>
          </cell>
          <cell r="E23">
            <v>1058</v>
          </cell>
          <cell r="F23">
            <v>12067.84</v>
          </cell>
          <cell r="G23">
            <v>17525</v>
          </cell>
          <cell r="H23">
            <v>22183</v>
          </cell>
          <cell r="I23">
            <v>21518</v>
          </cell>
          <cell r="J23">
            <v>20915</v>
          </cell>
          <cell r="K23">
            <v>21739</v>
          </cell>
          <cell r="L23">
            <v>20597.850000000002</v>
          </cell>
          <cell r="M23">
            <v>31689</v>
          </cell>
          <cell r="N23">
            <v>34859</v>
          </cell>
          <cell r="O23"/>
        </row>
        <row r="24">
          <cell r="A24" t="str">
            <v>AER7560WDAR</v>
          </cell>
          <cell r="B24" t="str">
            <v>ATC3 + AHC</v>
          </cell>
          <cell r="C24" t="str">
            <v>AGA ER7 5 OVEN 60INCH WITH WARMING PLATE DARTMOUTH BLUE</v>
          </cell>
          <cell r="D24" t="e">
            <v>#N/A</v>
          </cell>
          <cell r="E24">
            <v>1058</v>
          </cell>
          <cell r="F24">
            <v>12067.84</v>
          </cell>
          <cell r="G24">
            <v>17525</v>
          </cell>
          <cell r="H24">
            <v>22183</v>
          </cell>
          <cell r="I24">
            <v>21518</v>
          </cell>
          <cell r="J24">
            <v>20915</v>
          </cell>
          <cell r="K24">
            <v>21739</v>
          </cell>
          <cell r="L24">
            <v>20597.850000000002</v>
          </cell>
          <cell r="M24">
            <v>31689</v>
          </cell>
          <cell r="N24">
            <v>34859</v>
          </cell>
          <cell r="O24"/>
        </row>
        <row r="25">
          <cell r="A25" t="str">
            <v>AER7560WDBL</v>
          </cell>
          <cell r="B25" t="str">
            <v>ATC3 + AHC</v>
          </cell>
          <cell r="C25" t="str">
            <v>AGA ER7 5 OVEN 60INCH WITH WARMING PLATE DARK BLUE</v>
          </cell>
          <cell r="D25" t="e">
            <v>#N/A</v>
          </cell>
          <cell r="E25">
            <v>1058</v>
          </cell>
          <cell r="F25">
            <v>12067.84</v>
          </cell>
          <cell r="G25">
            <v>17525</v>
          </cell>
          <cell r="H25">
            <v>22183</v>
          </cell>
          <cell r="I25">
            <v>21518</v>
          </cell>
          <cell r="J25">
            <v>20915</v>
          </cell>
          <cell r="K25">
            <v>21739</v>
          </cell>
          <cell r="L25">
            <v>20597.850000000002</v>
          </cell>
          <cell r="M25">
            <v>31689</v>
          </cell>
          <cell r="N25">
            <v>34859</v>
          </cell>
          <cell r="O25"/>
        </row>
        <row r="26">
          <cell r="A26" t="str">
            <v>AER7560WDEB</v>
          </cell>
          <cell r="B26" t="str">
            <v>ATC3 + AHC</v>
          </cell>
          <cell r="C26" t="str">
            <v>AGA ER7 5 OVEN 60INCH WITH WARMING PLATE DUCK EGG BLUE</v>
          </cell>
          <cell r="D26" t="e">
            <v>#N/A</v>
          </cell>
          <cell r="E26">
            <v>1058</v>
          </cell>
          <cell r="F26">
            <v>12067.84</v>
          </cell>
          <cell r="G26">
            <v>17525</v>
          </cell>
          <cell r="H26">
            <v>22183</v>
          </cell>
          <cell r="I26">
            <v>21518</v>
          </cell>
          <cell r="J26">
            <v>20915</v>
          </cell>
          <cell r="K26">
            <v>21739</v>
          </cell>
          <cell r="L26">
            <v>20597.850000000002</v>
          </cell>
          <cell r="M26">
            <v>31689</v>
          </cell>
          <cell r="N26">
            <v>34859</v>
          </cell>
          <cell r="O26"/>
        </row>
        <row r="27">
          <cell r="A27" t="str">
            <v>AER7560WDVE</v>
          </cell>
          <cell r="B27" t="str">
            <v>ATC3 + AHC</v>
          </cell>
          <cell r="C27" t="str">
            <v>AGA ER7 5 OVEN 60INCH WITH WARMING PLATE DOVE</v>
          </cell>
          <cell r="D27" t="e">
            <v>#N/A</v>
          </cell>
          <cell r="E27">
            <v>1058</v>
          </cell>
          <cell r="F27">
            <v>12067.84</v>
          </cell>
          <cell r="G27">
            <v>17525</v>
          </cell>
          <cell r="H27">
            <v>22183</v>
          </cell>
          <cell r="I27">
            <v>21518</v>
          </cell>
          <cell r="J27">
            <v>20915</v>
          </cell>
          <cell r="K27">
            <v>21739</v>
          </cell>
          <cell r="L27">
            <v>20597.850000000002</v>
          </cell>
          <cell r="M27">
            <v>31689</v>
          </cell>
          <cell r="N27">
            <v>34859</v>
          </cell>
          <cell r="O27"/>
        </row>
        <row r="28">
          <cell r="A28" t="str">
            <v>AER7560WLIN</v>
          </cell>
          <cell r="B28" t="str">
            <v>ATC3 + AHC</v>
          </cell>
          <cell r="C28" t="str">
            <v>AGA ER7 5 OVEN 60INCH WITH WARMING PLATE LINEN</v>
          </cell>
          <cell r="D28" t="e">
            <v>#N/A</v>
          </cell>
          <cell r="E28">
            <v>1058</v>
          </cell>
          <cell r="F28">
            <v>12067.84</v>
          </cell>
          <cell r="G28">
            <v>17525</v>
          </cell>
          <cell r="H28">
            <v>22183</v>
          </cell>
          <cell r="I28">
            <v>21518</v>
          </cell>
          <cell r="J28">
            <v>20915</v>
          </cell>
          <cell r="K28">
            <v>21739</v>
          </cell>
          <cell r="L28">
            <v>20597.850000000002</v>
          </cell>
          <cell r="M28">
            <v>31689</v>
          </cell>
          <cell r="N28">
            <v>34859</v>
          </cell>
          <cell r="O28"/>
        </row>
        <row r="29">
          <cell r="A29" t="str">
            <v>AER7560WOLI</v>
          </cell>
          <cell r="B29" t="str">
            <v>ATC3 + AHC</v>
          </cell>
          <cell r="C29" t="str">
            <v>AGA ER7 5 OVEN 60INCH WITH WARMING PLATE OLIVINE</v>
          </cell>
          <cell r="D29" t="e">
            <v>#N/A</v>
          </cell>
          <cell r="E29">
            <v>1058</v>
          </cell>
          <cell r="F29">
            <v>12067.84</v>
          </cell>
          <cell r="G29">
            <v>17525</v>
          </cell>
          <cell r="H29">
            <v>22183</v>
          </cell>
          <cell r="I29">
            <v>21518</v>
          </cell>
          <cell r="J29">
            <v>20915</v>
          </cell>
          <cell r="K29">
            <v>21739</v>
          </cell>
          <cell r="L29">
            <v>20597.850000000002</v>
          </cell>
          <cell r="M29">
            <v>31689</v>
          </cell>
          <cell r="N29">
            <v>34859</v>
          </cell>
          <cell r="O29"/>
        </row>
        <row r="30">
          <cell r="A30" t="str">
            <v>AER7560WPAS</v>
          </cell>
          <cell r="B30" t="str">
            <v>ATC3 + AHC</v>
          </cell>
          <cell r="C30" t="str">
            <v>AGA ER7 5 OVEN 60INCH WITH WARMING PLATE PEARL ASHES</v>
          </cell>
          <cell r="D30" t="e">
            <v>#N/A</v>
          </cell>
          <cell r="E30">
            <v>1058</v>
          </cell>
          <cell r="F30">
            <v>12067.84</v>
          </cell>
          <cell r="G30">
            <v>17525</v>
          </cell>
          <cell r="H30">
            <v>22183</v>
          </cell>
          <cell r="I30">
            <v>21518</v>
          </cell>
          <cell r="J30">
            <v>20915</v>
          </cell>
          <cell r="K30">
            <v>21739</v>
          </cell>
          <cell r="L30">
            <v>20597.850000000002</v>
          </cell>
          <cell r="M30">
            <v>31689</v>
          </cell>
          <cell r="N30">
            <v>34859</v>
          </cell>
          <cell r="O30"/>
        </row>
        <row r="31">
          <cell r="A31" t="str">
            <v>AER7560WPWT</v>
          </cell>
          <cell r="B31" t="str">
            <v>ATC3 + AHC</v>
          </cell>
          <cell r="C31" t="str">
            <v>AGA ER7 5 OVEN 60INCH WITH WARMING PLATE PEWTER</v>
          </cell>
          <cell r="D31" t="e">
            <v>#N/A</v>
          </cell>
          <cell r="E31">
            <v>1058</v>
          </cell>
          <cell r="F31">
            <v>12067.84</v>
          </cell>
          <cell r="G31">
            <v>17525</v>
          </cell>
          <cell r="H31">
            <v>22183</v>
          </cell>
          <cell r="I31">
            <v>21518</v>
          </cell>
          <cell r="J31">
            <v>20915</v>
          </cell>
          <cell r="K31">
            <v>21739</v>
          </cell>
          <cell r="L31">
            <v>20597.850000000002</v>
          </cell>
          <cell r="M31">
            <v>31689</v>
          </cell>
          <cell r="N31">
            <v>34859</v>
          </cell>
          <cell r="O31"/>
        </row>
        <row r="32">
          <cell r="A32" t="str">
            <v>AER7560WSAL</v>
          </cell>
          <cell r="B32" t="str">
            <v>ATC3 + AHC</v>
          </cell>
          <cell r="C32" t="str">
            <v>AGA ER7 5 OVEN 60INCH WITH WARMING PLATE SALCOMBE BLUE</v>
          </cell>
          <cell r="D32" t="e">
            <v>#N/A</v>
          </cell>
          <cell r="E32">
            <v>1058</v>
          </cell>
          <cell r="F32">
            <v>12067.84</v>
          </cell>
          <cell r="G32">
            <v>17525</v>
          </cell>
          <cell r="H32">
            <v>22183</v>
          </cell>
          <cell r="I32">
            <v>21518</v>
          </cell>
          <cell r="J32">
            <v>20915</v>
          </cell>
          <cell r="K32">
            <v>21739</v>
          </cell>
          <cell r="L32">
            <v>20597.850000000002</v>
          </cell>
          <cell r="M32">
            <v>31689</v>
          </cell>
          <cell r="N32">
            <v>34859</v>
          </cell>
          <cell r="O32"/>
        </row>
        <row r="33">
          <cell r="A33" t="str">
            <v>AER7560WSLT</v>
          </cell>
          <cell r="B33" t="str">
            <v>ATC3 + AHC</v>
          </cell>
          <cell r="C33" t="str">
            <v>AGA ER7 5 OVEN 60INCH WITH WARMING PLATE SLATE</v>
          </cell>
          <cell r="D33" t="e">
            <v>#N/A</v>
          </cell>
          <cell r="E33">
            <v>1058</v>
          </cell>
          <cell r="F33">
            <v>12067.84</v>
          </cell>
          <cell r="G33">
            <v>17525</v>
          </cell>
          <cell r="H33">
            <v>22183</v>
          </cell>
          <cell r="I33">
            <v>21518</v>
          </cell>
          <cell r="J33">
            <v>20915</v>
          </cell>
          <cell r="K33">
            <v>21739</v>
          </cell>
          <cell r="L33">
            <v>20597.850000000002</v>
          </cell>
          <cell r="M33">
            <v>31689</v>
          </cell>
          <cell r="N33">
            <v>34859</v>
          </cell>
          <cell r="O33"/>
        </row>
        <row r="34">
          <cell r="A34" t="str">
            <v>AER7560WWHT</v>
          </cell>
          <cell r="B34" t="str">
            <v>ATC3 + AHC</v>
          </cell>
          <cell r="C34" t="str">
            <v>AGA ER7 5 OVEN 60INCH WITH WARMING PLATE WHITE</v>
          </cell>
          <cell r="D34" t="e">
            <v>#N/A</v>
          </cell>
          <cell r="E34">
            <v>1058</v>
          </cell>
          <cell r="F34">
            <v>12067.84</v>
          </cell>
          <cell r="G34">
            <v>17525</v>
          </cell>
          <cell r="H34">
            <v>22183</v>
          </cell>
          <cell r="I34">
            <v>21518</v>
          </cell>
          <cell r="J34">
            <v>20915</v>
          </cell>
          <cell r="K34">
            <v>21739</v>
          </cell>
          <cell r="L34">
            <v>20597.850000000002</v>
          </cell>
          <cell r="M34">
            <v>31689</v>
          </cell>
          <cell r="N34">
            <v>34859</v>
          </cell>
          <cell r="O34"/>
        </row>
        <row r="35">
          <cell r="A35" t="str">
            <v>AER7560IAUB</v>
          </cell>
          <cell r="B35" t="str">
            <v>ATC3 + AHCIN</v>
          </cell>
          <cell r="C35" t="str">
            <v>AGA ER7 5 OVEN 60 INCH WITH INDUCTION AUBERGINE</v>
          </cell>
          <cell r="D35" t="e">
            <v>#N/A</v>
          </cell>
          <cell r="E35">
            <v>1058</v>
          </cell>
          <cell r="F35">
            <v>13048.14</v>
          </cell>
          <cell r="G35">
            <v>19169</v>
          </cell>
          <cell r="H35">
            <v>24264</v>
          </cell>
          <cell r="I35">
            <v>23536</v>
          </cell>
          <cell r="J35">
            <v>22882</v>
          </cell>
          <cell r="K35">
            <v>23779</v>
          </cell>
          <cell r="L35">
            <v>22534.850000000002</v>
          </cell>
          <cell r="M35">
            <v>34669</v>
          </cell>
          <cell r="N35">
            <v>38139</v>
          </cell>
          <cell r="O35"/>
        </row>
        <row r="36">
          <cell r="A36" t="str">
            <v>AER7560IBLK</v>
          </cell>
          <cell r="B36" t="str">
            <v>ATC3 + AHCIN</v>
          </cell>
          <cell r="C36" t="str">
            <v>AGA ER7 5 OVEN 60 INCH WITH INDUCTION BLACK</v>
          </cell>
          <cell r="D36" t="e">
            <v>#N/A</v>
          </cell>
          <cell r="E36">
            <v>1058</v>
          </cell>
          <cell r="F36">
            <v>13048.14</v>
          </cell>
          <cell r="G36">
            <v>19169</v>
          </cell>
          <cell r="H36">
            <v>24264</v>
          </cell>
          <cell r="I36">
            <v>23536</v>
          </cell>
          <cell r="J36">
            <v>22882</v>
          </cell>
          <cell r="K36">
            <v>23779</v>
          </cell>
          <cell r="L36">
            <v>22534.850000000002</v>
          </cell>
          <cell r="M36">
            <v>34669</v>
          </cell>
          <cell r="N36">
            <v>38139</v>
          </cell>
          <cell r="O36"/>
        </row>
        <row r="37">
          <cell r="A37" t="str">
            <v>AER7560IBRG</v>
          </cell>
          <cell r="B37" t="str">
            <v>ATC3 + AHCIN</v>
          </cell>
          <cell r="C37" t="str">
            <v>AGA ER7 5 OVEN 60 INCH WITH INDUCTION BRITISH RACING GREEN</v>
          </cell>
          <cell r="D37" t="e">
            <v>#N/A</v>
          </cell>
          <cell r="E37">
            <v>1058</v>
          </cell>
          <cell r="F37">
            <v>13048.14</v>
          </cell>
          <cell r="G37">
            <v>19169</v>
          </cell>
          <cell r="H37">
            <v>24264</v>
          </cell>
          <cell r="I37">
            <v>23536</v>
          </cell>
          <cell r="J37">
            <v>22882</v>
          </cell>
          <cell r="K37">
            <v>23779</v>
          </cell>
          <cell r="L37">
            <v>22534.850000000002</v>
          </cell>
          <cell r="M37">
            <v>34669</v>
          </cell>
          <cell r="N37">
            <v>38139</v>
          </cell>
          <cell r="O37"/>
        </row>
        <row r="38">
          <cell r="A38" t="str">
            <v>AER7560IBSH</v>
          </cell>
          <cell r="B38" t="str">
            <v>ATC3 + AHCIN</v>
          </cell>
          <cell r="C38" t="str">
            <v>AGA ER7 5 OVEN 60 INCH WITH INDUCTION BLUSH</v>
          </cell>
          <cell r="D38" t="e">
            <v>#N/A</v>
          </cell>
          <cell r="E38">
            <v>1058</v>
          </cell>
          <cell r="F38">
            <v>13048.14</v>
          </cell>
          <cell r="G38">
            <v>19169</v>
          </cell>
          <cell r="H38">
            <v>24264</v>
          </cell>
          <cell r="I38">
            <v>23536</v>
          </cell>
          <cell r="J38">
            <v>22882</v>
          </cell>
          <cell r="K38">
            <v>23779</v>
          </cell>
          <cell r="L38">
            <v>22534.850000000002</v>
          </cell>
          <cell r="M38">
            <v>34669</v>
          </cell>
          <cell r="N38">
            <v>38139</v>
          </cell>
          <cell r="O38"/>
        </row>
        <row r="39">
          <cell r="A39" t="str">
            <v>AER7560ICRM</v>
          </cell>
          <cell r="B39" t="str">
            <v>ATC3 + AHCIN</v>
          </cell>
          <cell r="C39" t="str">
            <v>AGA ER7 5 OVEN 60 INCH WITH INDUCTION CREAM</v>
          </cell>
          <cell r="D39" t="e">
            <v>#N/A</v>
          </cell>
          <cell r="E39">
            <v>1058</v>
          </cell>
          <cell r="F39">
            <v>13048.14</v>
          </cell>
          <cell r="G39">
            <v>19169</v>
          </cell>
          <cell r="H39">
            <v>24264</v>
          </cell>
          <cell r="I39">
            <v>23536</v>
          </cell>
          <cell r="J39">
            <v>22882</v>
          </cell>
          <cell r="K39">
            <v>23779</v>
          </cell>
          <cell r="L39">
            <v>22534.850000000002</v>
          </cell>
          <cell r="M39">
            <v>34669</v>
          </cell>
          <cell r="N39">
            <v>38139</v>
          </cell>
          <cell r="O39"/>
        </row>
        <row r="40">
          <cell r="A40" t="str">
            <v>AER7560IDAR</v>
          </cell>
          <cell r="B40" t="str">
            <v>ATC3 + AHCIN</v>
          </cell>
          <cell r="C40" t="str">
            <v>AGA ER7 5 OVEN 60 INCH WITH INDUCTION DARTMOUTH BLUE</v>
          </cell>
          <cell r="D40" t="e">
            <v>#N/A</v>
          </cell>
          <cell r="E40">
            <v>1058</v>
          </cell>
          <cell r="F40">
            <v>13048.14</v>
          </cell>
          <cell r="G40">
            <v>19169</v>
          </cell>
          <cell r="H40">
            <v>24264</v>
          </cell>
          <cell r="I40">
            <v>23536</v>
          </cell>
          <cell r="J40">
            <v>22882</v>
          </cell>
          <cell r="K40">
            <v>23779</v>
          </cell>
          <cell r="L40">
            <v>22534.850000000002</v>
          </cell>
          <cell r="M40">
            <v>34669</v>
          </cell>
          <cell r="N40">
            <v>38139</v>
          </cell>
          <cell r="O40"/>
        </row>
        <row r="41">
          <cell r="A41" t="str">
            <v>AER7560IDBL</v>
          </cell>
          <cell r="B41" t="str">
            <v>ATC3 + AHCIN</v>
          </cell>
          <cell r="C41" t="str">
            <v>AGA ER7 5 OVEN 60 INCH WITH INDUCTION DARK BLUE</v>
          </cell>
          <cell r="D41" t="e">
            <v>#N/A</v>
          </cell>
          <cell r="E41">
            <v>1058</v>
          </cell>
          <cell r="F41">
            <v>13048.14</v>
          </cell>
          <cell r="G41">
            <v>19169</v>
          </cell>
          <cell r="H41">
            <v>24264</v>
          </cell>
          <cell r="I41">
            <v>23536</v>
          </cell>
          <cell r="J41">
            <v>22882</v>
          </cell>
          <cell r="K41">
            <v>23779</v>
          </cell>
          <cell r="L41">
            <v>22534.850000000002</v>
          </cell>
          <cell r="M41">
            <v>34669</v>
          </cell>
          <cell r="N41">
            <v>38139</v>
          </cell>
          <cell r="O41"/>
        </row>
        <row r="42">
          <cell r="A42" t="str">
            <v>AER7560IDEB</v>
          </cell>
          <cell r="B42" t="str">
            <v>ATC3 + AHCIN</v>
          </cell>
          <cell r="C42" t="str">
            <v>AGA ER7 5 OVEN 60 INCH WITH INDUCTION DUCK EGG BLUE</v>
          </cell>
          <cell r="D42" t="e">
            <v>#N/A</v>
          </cell>
          <cell r="E42">
            <v>1058</v>
          </cell>
          <cell r="F42">
            <v>13048.14</v>
          </cell>
          <cell r="G42">
            <v>19169</v>
          </cell>
          <cell r="H42">
            <v>24264</v>
          </cell>
          <cell r="I42">
            <v>23536</v>
          </cell>
          <cell r="J42">
            <v>22882</v>
          </cell>
          <cell r="K42">
            <v>23779</v>
          </cell>
          <cell r="L42">
            <v>22534.850000000002</v>
          </cell>
          <cell r="M42">
            <v>34669</v>
          </cell>
          <cell r="N42">
            <v>38139</v>
          </cell>
          <cell r="O42"/>
        </row>
        <row r="43">
          <cell r="A43" t="str">
            <v>AER7560IDVE</v>
          </cell>
          <cell r="B43" t="str">
            <v>ATC3 + AHCIN</v>
          </cell>
          <cell r="C43" t="str">
            <v>AGA ER7 5 OVEN 60 INCH WITH INDUCTION DOVE</v>
          </cell>
          <cell r="D43" t="e">
            <v>#N/A</v>
          </cell>
          <cell r="E43">
            <v>1058</v>
          </cell>
          <cell r="F43">
            <v>13048.14</v>
          </cell>
          <cell r="G43">
            <v>19169</v>
          </cell>
          <cell r="H43">
            <v>24264</v>
          </cell>
          <cell r="I43">
            <v>23536</v>
          </cell>
          <cell r="J43">
            <v>22882</v>
          </cell>
          <cell r="K43">
            <v>23779</v>
          </cell>
          <cell r="L43">
            <v>22534.850000000002</v>
          </cell>
          <cell r="M43">
            <v>34669</v>
          </cell>
          <cell r="N43">
            <v>38139</v>
          </cell>
          <cell r="O43"/>
        </row>
        <row r="44">
          <cell r="A44" t="str">
            <v>AER7560ILIN</v>
          </cell>
          <cell r="B44" t="str">
            <v>ATC3 + AHCIN</v>
          </cell>
          <cell r="C44" t="str">
            <v>AGA ER7 5 OVEN 60 INCH WITH INDUCTION LINEN</v>
          </cell>
          <cell r="D44" t="e">
            <v>#N/A</v>
          </cell>
          <cell r="E44">
            <v>1058</v>
          </cell>
          <cell r="F44">
            <v>13048.14</v>
          </cell>
          <cell r="G44">
            <v>19169</v>
          </cell>
          <cell r="H44">
            <v>24264</v>
          </cell>
          <cell r="I44">
            <v>23536</v>
          </cell>
          <cell r="J44">
            <v>22882</v>
          </cell>
          <cell r="K44">
            <v>23779</v>
          </cell>
          <cell r="L44">
            <v>22534.850000000002</v>
          </cell>
          <cell r="M44">
            <v>34669</v>
          </cell>
          <cell r="N44">
            <v>38139</v>
          </cell>
          <cell r="O44"/>
        </row>
        <row r="45">
          <cell r="A45" t="str">
            <v>AER7560IOLI</v>
          </cell>
          <cell r="B45" t="str">
            <v>ATC3 + AHCIN</v>
          </cell>
          <cell r="C45" t="str">
            <v>AGA ER7 5 OVEN 60 INCH WITH INDUCTION OLIVINE</v>
          </cell>
          <cell r="D45" t="e">
            <v>#N/A</v>
          </cell>
          <cell r="E45">
            <v>1058</v>
          </cell>
          <cell r="F45">
            <v>13048.14</v>
          </cell>
          <cell r="G45">
            <v>19169</v>
          </cell>
          <cell r="H45">
            <v>24264</v>
          </cell>
          <cell r="I45">
            <v>23536</v>
          </cell>
          <cell r="J45">
            <v>22882</v>
          </cell>
          <cell r="K45">
            <v>23779</v>
          </cell>
          <cell r="L45">
            <v>22534.850000000002</v>
          </cell>
          <cell r="M45">
            <v>34669</v>
          </cell>
          <cell r="N45">
            <v>38139</v>
          </cell>
          <cell r="O45"/>
        </row>
        <row r="46">
          <cell r="A46" t="str">
            <v>AER7560IPAS</v>
          </cell>
          <cell r="B46" t="str">
            <v>ATC3 + AHCIN</v>
          </cell>
          <cell r="C46" t="str">
            <v>AGA ER7 5 OVEN 60 INCH WITH INDUCTION PEARL ASHES</v>
          </cell>
          <cell r="D46" t="e">
            <v>#N/A</v>
          </cell>
          <cell r="E46">
            <v>1058</v>
          </cell>
          <cell r="F46">
            <v>13048.14</v>
          </cell>
          <cell r="G46">
            <v>19169</v>
          </cell>
          <cell r="H46">
            <v>24264</v>
          </cell>
          <cell r="I46">
            <v>23536</v>
          </cell>
          <cell r="J46">
            <v>22882</v>
          </cell>
          <cell r="K46">
            <v>23779</v>
          </cell>
          <cell r="L46">
            <v>22534.850000000002</v>
          </cell>
          <cell r="M46">
            <v>34669</v>
          </cell>
          <cell r="N46">
            <v>38139</v>
          </cell>
          <cell r="O46"/>
        </row>
        <row r="47">
          <cell r="A47" t="str">
            <v>AER7560IPWT</v>
          </cell>
          <cell r="B47" t="str">
            <v>ATC3 + AHCIN</v>
          </cell>
          <cell r="C47" t="str">
            <v>AGA ER7 5 OVEN 60 INCH WITH INDUCTION PEWTER</v>
          </cell>
          <cell r="D47" t="e">
            <v>#N/A</v>
          </cell>
          <cell r="E47">
            <v>1058</v>
          </cell>
          <cell r="F47">
            <v>13048.14</v>
          </cell>
          <cell r="G47">
            <v>19169</v>
          </cell>
          <cell r="H47">
            <v>24264</v>
          </cell>
          <cell r="I47">
            <v>23536</v>
          </cell>
          <cell r="J47">
            <v>22882</v>
          </cell>
          <cell r="K47">
            <v>23779</v>
          </cell>
          <cell r="L47">
            <v>22534.850000000002</v>
          </cell>
          <cell r="M47">
            <v>34669</v>
          </cell>
          <cell r="N47">
            <v>38139</v>
          </cell>
          <cell r="O47"/>
        </row>
        <row r="48">
          <cell r="A48" t="str">
            <v>AER7560ISAL</v>
          </cell>
          <cell r="B48" t="str">
            <v>ATC3 + AHCIN</v>
          </cell>
          <cell r="C48" t="str">
            <v>AGA ER7 5 OVEN 60 INCH WITH INDUCTION SALCOME BLUE</v>
          </cell>
          <cell r="D48" t="e">
            <v>#N/A</v>
          </cell>
          <cell r="E48">
            <v>1058</v>
          </cell>
          <cell r="F48">
            <v>13048.14</v>
          </cell>
          <cell r="G48">
            <v>19169</v>
          </cell>
          <cell r="H48">
            <v>24264</v>
          </cell>
          <cell r="I48">
            <v>23536</v>
          </cell>
          <cell r="J48">
            <v>22882</v>
          </cell>
          <cell r="K48">
            <v>23779</v>
          </cell>
          <cell r="L48">
            <v>22534.850000000002</v>
          </cell>
          <cell r="M48">
            <v>34669</v>
          </cell>
          <cell r="N48">
            <v>38139</v>
          </cell>
          <cell r="O48"/>
        </row>
        <row r="49">
          <cell r="A49" t="str">
            <v>AER7560ISLT</v>
          </cell>
          <cell r="B49" t="str">
            <v>ATC3 + AHCIN</v>
          </cell>
          <cell r="C49" t="str">
            <v>AGA ER7 5 OVEN 60 INCH WITH INDUCTION SLATE</v>
          </cell>
          <cell r="D49" t="e">
            <v>#N/A</v>
          </cell>
          <cell r="E49">
            <v>1058</v>
          </cell>
          <cell r="F49">
            <v>13048.14</v>
          </cell>
          <cell r="G49">
            <v>19169</v>
          </cell>
          <cell r="H49">
            <v>24264</v>
          </cell>
          <cell r="I49">
            <v>23536</v>
          </cell>
          <cell r="J49">
            <v>22882</v>
          </cell>
          <cell r="K49">
            <v>23779</v>
          </cell>
          <cell r="L49">
            <v>22534.850000000002</v>
          </cell>
          <cell r="M49">
            <v>34669</v>
          </cell>
          <cell r="N49">
            <v>38139</v>
          </cell>
          <cell r="O49"/>
        </row>
        <row r="50">
          <cell r="A50" t="str">
            <v>AER7560IWHT</v>
          </cell>
          <cell r="B50" t="str">
            <v>ATC3 + AHCIN</v>
          </cell>
          <cell r="C50" t="str">
            <v>AGA ER7 5 OVEN 60 INCH WITH INDUCTION WHITE</v>
          </cell>
          <cell r="D50" t="e">
            <v>#N/A</v>
          </cell>
          <cell r="E50">
            <v>1058</v>
          </cell>
          <cell r="F50">
            <v>13048.14</v>
          </cell>
          <cell r="G50">
            <v>19169</v>
          </cell>
          <cell r="H50">
            <v>24264</v>
          </cell>
          <cell r="I50">
            <v>23536</v>
          </cell>
          <cell r="J50">
            <v>22882</v>
          </cell>
          <cell r="K50">
            <v>23779</v>
          </cell>
          <cell r="L50">
            <v>22534.850000000002</v>
          </cell>
          <cell r="M50">
            <v>34669</v>
          </cell>
          <cell r="N50">
            <v>38139</v>
          </cell>
          <cell r="O50"/>
        </row>
        <row r="51">
          <cell r="A51" t="str">
            <v>AER7563GAUB</v>
          </cell>
          <cell r="B51" t="str">
            <v>ATC3+TCDCLP/NG</v>
          </cell>
          <cell r="C51" t="str">
            <v>AGA ER7 5 OVEN 63 INCH WITH GAS AUBERGINE-NG</v>
          </cell>
          <cell r="D51" t="e">
            <v>#N/A</v>
          </cell>
          <cell r="E51">
            <v>1100</v>
          </cell>
          <cell r="F51">
            <v>14202.01</v>
          </cell>
          <cell r="G51">
            <v>20159</v>
          </cell>
          <cell r="H51">
            <v>25518</v>
          </cell>
          <cell r="I51">
            <v>24752</v>
          </cell>
          <cell r="J51">
            <v>24063</v>
          </cell>
          <cell r="K51">
            <v>25008</v>
          </cell>
          <cell r="L51">
            <v>23698.350000000002</v>
          </cell>
          <cell r="M51">
            <v>36459</v>
          </cell>
          <cell r="N51">
            <v>40109</v>
          </cell>
          <cell r="O51"/>
        </row>
        <row r="52">
          <cell r="A52" t="str">
            <v>AER7563GBLK</v>
          </cell>
          <cell r="B52" t="str">
            <v>ATC3+TCDCLP/NG</v>
          </cell>
          <cell r="C52" t="str">
            <v>AGA ER7 5 OVEN 63 INCH WITH GAS BLACK-NG</v>
          </cell>
          <cell r="D52" t="e">
            <v>#N/A</v>
          </cell>
          <cell r="E52">
            <v>1100</v>
          </cell>
          <cell r="F52">
            <v>14202.01</v>
          </cell>
          <cell r="G52">
            <v>20159</v>
          </cell>
          <cell r="H52">
            <v>25518</v>
          </cell>
          <cell r="I52">
            <v>24752</v>
          </cell>
          <cell r="J52">
            <v>24063</v>
          </cell>
          <cell r="K52">
            <v>25008</v>
          </cell>
          <cell r="L52">
            <v>23698.350000000002</v>
          </cell>
          <cell r="M52">
            <v>36459</v>
          </cell>
          <cell r="N52">
            <v>40109</v>
          </cell>
          <cell r="O52"/>
        </row>
        <row r="53">
          <cell r="A53" t="str">
            <v>AER7563GBRG</v>
          </cell>
          <cell r="B53" t="str">
            <v>ATC3+TCDCLP/NG</v>
          </cell>
          <cell r="C53" t="str">
            <v>AGA ER7 5 OVEN 63 INCH WITH GAS BRITISH RACING GREEN-NG</v>
          </cell>
          <cell r="D53" t="e">
            <v>#N/A</v>
          </cell>
          <cell r="E53">
            <v>1100</v>
          </cell>
          <cell r="F53">
            <v>14202.01</v>
          </cell>
          <cell r="G53">
            <v>20159</v>
          </cell>
          <cell r="H53">
            <v>25518</v>
          </cell>
          <cell r="I53">
            <v>24752</v>
          </cell>
          <cell r="J53">
            <v>24063</v>
          </cell>
          <cell r="K53">
            <v>25008</v>
          </cell>
          <cell r="L53">
            <v>23698.350000000002</v>
          </cell>
          <cell r="M53">
            <v>36459</v>
          </cell>
          <cell r="N53">
            <v>40109</v>
          </cell>
          <cell r="O53"/>
        </row>
        <row r="54">
          <cell r="A54" t="str">
            <v>AER7563GBSH</v>
          </cell>
          <cell r="B54" t="str">
            <v>ATC3+TCDCLP/NG</v>
          </cell>
          <cell r="C54" t="str">
            <v>AGA ER7 5 OVEN 63 INCH WITH GAS BLUSH-NG</v>
          </cell>
          <cell r="D54" t="e">
            <v>#N/A</v>
          </cell>
          <cell r="E54">
            <v>1100</v>
          </cell>
          <cell r="F54">
            <v>14202.01</v>
          </cell>
          <cell r="G54">
            <v>20159</v>
          </cell>
          <cell r="H54">
            <v>25518</v>
          </cell>
          <cell r="I54">
            <v>24752</v>
          </cell>
          <cell r="J54">
            <v>24063</v>
          </cell>
          <cell r="K54">
            <v>25008</v>
          </cell>
          <cell r="L54">
            <v>23698.350000000002</v>
          </cell>
          <cell r="M54">
            <v>36459</v>
          </cell>
          <cell r="N54">
            <v>40109</v>
          </cell>
          <cell r="O54"/>
        </row>
        <row r="55">
          <cell r="A55" t="str">
            <v>AER7563GCRM</v>
          </cell>
          <cell r="B55" t="str">
            <v>ATC3+TCDCLP/NG</v>
          </cell>
          <cell r="C55" t="str">
            <v>AGA ER7 5 OVEN 63 INCH WITH GAS CREAM-NG</v>
          </cell>
          <cell r="D55" t="e">
            <v>#N/A</v>
          </cell>
          <cell r="E55">
            <v>1100</v>
          </cell>
          <cell r="F55">
            <v>14202.01</v>
          </cell>
          <cell r="G55">
            <v>20159</v>
          </cell>
          <cell r="H55">
            <v>25518</v>
          </cell>
          <cell r="I55">
            <v>24752</v>
          </cell>
          <cell r="J55">
            <v>24063</v>
          </cell>
          <cell r="K55">
            <v>25008</v>
          </cell>
          <cell r="L55">
            <v>23698.350000000002</v>
          </cell>
          <cell r="M55">
            <v>36459</v>
          </cell>
          <cell r="N55">
            <v>40109</v>
          </cell>
          <cell r="O55"/>
        </row>
        <row r="56">
          <cell r="A56" t="str">
            <v>AER7563GDAR</v>
          </cell>
          <cell r="B56" t="str">
            <v>ATC3+TCDCLP/NG</v>
          </cell>
          <cell r="C56" t="str">
            <v>AGA ER7 5 OVEN 63 INCH WITH GAS DARTMOUTH BLUE-NG</v>
          </cell>
          <cell r="D56" t="e">
            <v>#N/A</v>
          </cell>
          <cell r="E56">
            <v>1100</v>
          </cell>
          <cell r="F56">
            <v>14202.01</v>
          </cell>
          <cell r="G56">
            <v>20159</v>
          </cell>
          <cell r="H56">
            <v>25518</v>
          </cell>
          <cell r="I56">
            <v>24752</v>
          </cell>
          <cell r="J56">
            <v>24063</v>
          </cell>
          <cell r="K56">
            <v>25008</v>
          </cell>
          <cell r="L56">
            <v>23698.350000000002</v>
          </cell>
          <cell r="M56">
            <v>36459</v>
          </cell>
          <cell r="N56">
            <v>40109</v>
          </cell>
          <cell r="O56"/>
        </row>
        <row r="57">
          <cell r="A57" t="str">
            <v>AER7563GDBL</v>
          </cell>
          <cell r="B57" t="str">
            <v>ATC3+TCDCLP/NG</v>
          </cell>
          <cell r="C57" t="str">
            <v>AGA ER7 5 OVEN 63 INCH WITH GAS DARK BLUE-NG</v>
          </cell>
          <cell r="D57" t="e">
            <v>#N/A</v>
          </cell>
          <cell r="E57">
            <v>1100</v>
          </cell>
          <cell r="F57">
            <v>14202.01</v>
          </cell>
          <cell r="G57">
            <v>20159</v>
          </cell>
          <cell r="H57">
            <v>25518</v>
          </cell>
          <cell r="I57">
            <v>24752</v>
          </cell>
          <cell r="J57">
            <v>24063</v>
          </cell>
          <cell r="K57">
            <v>25008</v>
          </cell>
          <cell r="L57">
            <v>23698.350000000002</v>
          </cell>
          <cell r="M57">
            <v>36459</v>
          </cell>
          <cell r="N57">
            <v>40109</v>
          </cell>
          <cell r="O57"/>
        </row>
        <row r="58">
          <cell r="A58" t="str">
            <v>AER7563GDEB</v>
          </cell>
          <cell r="B58" t="str">
            <v>ATC3+TCDCLP/NG</v>
          </cell>
          <cell r="C58" t="str">
            <v>AGA ER7 5 OVEN 63 INCH WITH GAS DUCK EGG BLUE-NG</v>
          </cell>
          <cell r="D58" t="e">
            <v>#N/A</v>
          </cell>
          <cell r="E58">
            <v>1100</v>
          </cell>
          <cell r="F58">
            <v>14202.01</v>
          </cell>
          <cell r="G58">
            <v>20159</v>
          </cell>
          <cell r="H58">
            <v>25518</v>
          </cell>
          <cell r="I58">
            <v>24752</v>
          </cell>
          <cell r="J58">
            <v>24063</v>
          </cell>
          <cell r="K58">
            <v>25008</v>
          </cell>
          <cell r="L58">
            <v>23698.350000000002</v>
          </cell>
          <cell r="M58">
            <v>36459</v>
          </cell>
          <cell r="N58">
            <v>40109</v>
          </cell>
          <cell r="O58"/>
        </row>
        <row r="59">
          <cell r="A59" t="str">
            <v>AER7563GDVE</v>
          </cell>
          <cell r="B59" t="str">
            <v>ATC3+TCDCLP/NG</v>
          </cell>
          <cell r="C59" t="str">
            <v>AGA ER7 5 OVEN 63 INCH WITH GAS DOVE-NG</v>
          </cell>
          <cell r="D59" t="e">
            <v>#N/A</v>
          </cell>
          <cell r="E59">
            <v>1100</v>
          </cell>
          <cell r="F59">
            <v>14202.01</v>
          </cell>
          <cell r="G59">
            <v>20159</v>
          </cell>
          <cell r="H59">
            <v>25518</v>
          </cell>
          <cell r="I59">
            <v>24752</v>
          </cell>
          <cell r="J59">
            <v>24063</v>
          </cell>
          <cell r="K59">
            <v>25008</v>
          </cell>
          <cell r="L59">
            <v>23698.350000000002</v>
          </cell>
          <cell r="M59">
            <v>36459</v>
          </cell>
          <cell r="N59">
            <v>40109</v>
          </cell>
          <cell r="O59"/>
        </row>
        <row r="60">
          <cell r="A60" t="str">
            <v>AER7563GLIN</v>
          </cell>
          <cell r="B60" t="str">
            <v>ATC3+TCDCLP/NG</v>
          </cell>
          <cell r="C60" t="str">
            <v>AGA ER7 5 OVEN 63 INCH WITH GAS LINEN-NG</v>
          </cell>
          <cell r="D60" t="e">
            <v>#N/A</v>
          </cell>
          <cell r="E60">
            <v>1100</v>
          </cell>
          <cell r="F60">
            <v>14202.01</v>
          </cell>
          <cell r="G60">
            <v>20159</v>
          </cell>
          <cell r="H60">
            <v>25518</v>
          </cell>
          <cell r="I60">
            <v>24752</v>
          </cell>
          <cell r="J60">
            <v>24063</v>
          </cell>
          <cell r="K60">
            <v>25008</v>
          </cell>
          <cell r="L60">
            <v>23698.350000000002</v>
          </cell>
          <cell r="M60">
            <v>36459</v>
          </cell>
          <cell r="N60">
            <v>40109</v>
          </cell>
          <cell r="O60"/>
        </row>
        <row r="61">
          <cell r="A61" t="str">
            <v>AER7563GOLI</v>
          </cell>
          <cell r="B61" t="str">
            <v>ATC3+TCDCLP/NG</v>
          </cell>
          <cell r="C61" t="str">
            <v>AGA ER7 5 OVEN 63 INCH WITH GAS OLIVINE-NG</v>
          </cell>
          <cell r="D61" t="e">
            <v>#N/A</v>
          </cell>
          <cell r="E61">
            <v>1100</v>
          </cell>
          <cell r="F61">
            <v>14202.01</v>
          </cell>
          <cell r="G61">
            <v>20159</v>
          </cell>
          <cell r="H61">
            <v>25518</v>
          </cell>
          <cell r="I61">
            <v>24752</v>
          </cell>
          <cell r="J61">
            <v>24063</v>
          </cell>
          <cell r="K61">
            <v>25008</v>
          </cell>
          <cell r="L61">
            <v>23698.350000000002</v>
          </cell>
          <cell r="M61">
            <v>36459</v>
          </cell>
          <cell r="N61">
            <v>40109</v>
          </cell>
          <cell r="O61"/>
        </row>
        <row r="62">
          <cell r="A62" t="str">
            <v>AER7563GPAS</v>
          </cell>
          <cell r="B62" t="str">
            <v>ATC3+TCDCLP/NG</v>
          </cell>
          <cell r="C62" t="str">
            <v>AGA ER7 5 OVEN 63 INCH WITH GAS PEARL ASHES-NG</v>
          </cell>
          <cell r="D62" t="e">
            <v>#N/A</v>
          </cell>
          <cell r="E62">
            <v>1100</v>
          </cell>
          <cell r="F62">
            <v>14202.01</v>
          </cell>
          <cell r="G62">
            <v>20159</v>
          </cell>
          <cell r="H62">
            <v>25518</v>
          </cell>
          <cell r="I62">
            <v>24752</v>
          </cell>
          <cell r="J62">
            <v>24063</v>
          </cell>
          <cell r="K62">
            <v>25008</v>
          </cell>
          <cell r="L62">
            <v>23698.350000000002</v>
          </cell>
          <cell r="M62">
            <v>36459</v>
          </cell>
          <cell r="N62">
            <v>40109</v>
          </cell>
          <cell r="O62"/>
        </row>
        <row r="63">
          <cell r="A63" t="str">
            <v>AER7563GPWT</v>
          </cell>
          <cell r="B63" t="str">
            <v>ATC3+TCDCLP/NG</v>
          </cell>
          <cell r="C63" t="str">
            <v>AGA ER7 5 OVEN 63 INCH WITH GAS PEWTER-NG</v>
          </cell>
          <cell r="D63" t="e">
            <v>#N/A</v>
          </cell>
          <cell r="E63">
            <v>1100</v>
          </cell>
          <cell r="F63">
            <v>14202.01</v>
          </cell>
          <cell r="G63">
            <v>20159</v>
          </cell>
          <cell r="H63">
            <v>25518</v>
          </cell>
          <cell r="I63">
            <v>24752</v>
          </cell>
          <cell r="J63">
            <v>24063</v>
          </cell>
          <cell r="K63">
            <v>25008</v>
          </cell>
          <cell r="L63">
            <v>23698.350000000002</v>
          </cell>
          <cell r="M63">
            <v>36459</v>
          </cell>
          <cell r="N63">
            <v>40109</v>
          </cell>
          <cell r="O63"/>
        </row>
        <row r="64">
          <cell r="A64" t="str">
            <v>AER7563GSAL</v>
          </cell>
          <cell r="B64" t="str">
            <v>ATC3+TCDCLP/NG</v>
          </cell>
          <cell r="C64" t="str">
            <v>AGA ER7 5 OVEN 63 INCH WITH GAS SALCOMBE BLUE-NG</v>
          </cell>
          <cell r="D64" t="e">
            <v>#N/A</v>
          </cell>
          <cell r="E64">
            <v>1100</v>
          </cell>
          <cell r="F64">
            <v>14202.01</v>
          </cell>
          <cell r="G64">
            <v>20159</v>
          </cell>
          <cell r="H64">
            <v>25518</v>
          </cell>
          <cell r="I64">
            <v>24752</v>
          </cell>
          <cell r="J64">
            <v>24063</v>
          </cell>
          <cell r="K64">
            <v>25008</v>
          </cell>
          <cell r="L64">
            <v>23698.350000000002</v>
          </cell>
          <cell r="M64">
            <v>36459</v>
          </cell>
          <cell r="N64">
            <v>40109</v>
          </cell>
          <cell r="O64"/>
        </row>
        <row r="65">
          <cell r="A65" t="str">
            <v>AER7563GSLT</v>
          </cell>
          <cell r="B65" t="str">
            <v>ATC3+TCDCLP/NG</v>
          </cell>
          <cell r="C65" t="str">
            <v>AGA ER7 5 OVEN 63 INCH WITH GAS SLATE-NG</v>
          </cell>
          <cell r="D65" t="e">
            <v>#N/A</v>
          </cell>
          <cell r="E65">
            <v>1100</v>
          </cell>
          <cell r="F65">
            <v>14202.01</v>
          </cell>
          <cell r="G65">
            <v>20159</v>
          </cell>
          <cell r="H65">
            <v>25518</v>
          </cell>
          <cell r="I65">
            <v>24752</v>
          </cell>
          <cell r="J65">
            <v>24063</v>
          </cell>
          <cell r="K65">
            <v>25008</v>
          </cell>
          <cell r="L65">
            <v>23698.350000000002</v>
          </cell>
          <cell r="M65">
            <v>36459</v>
          </cell>
          <cell r="N65">
            <v>40109</v>
          </cell>
          <cell r="O65"/>
        </row>
        <row r="66">
          <cell r="A66" t="str">
            <v>AER7563GWHT</v>
          </cell>
          <cell r="B66" t="str">
            <v>ATC3+TCDCLP/NG</v>
          </cell>
          <cell r="C66" t="str">
            <v>AGA ER7 5 OVEN 63 INCH WITH GAS WHITE-NG</v>
          </cell>
          <cell r="D66" t="e">
            <v>#N/A</v>
          </cell>
          <cell r="E66">
            <v>1100</v>
          </cell>
          <cell r="F66">
            <v>14202.01</v>
          </cell>
          <cell r="G66">
            <v>20159</v>
          </cell>
          <cell r="H66">
            <v>25518</v>
          </cell>
          <cell r="I66">
            <v>24752</v>
          </cell>
          <cell r="J66">
            <v>24063</v>
          </cell>
          <cell r="K66">
            <v>25008</v>
          </cell>
          <cell r="L66">
            <v>23698.350000000002</v>
          </cell>
          <cell r="M66">
            <v>36459</v>
          </cell>
          <cell r="N66">
            <v>40109</v>
          </cell>
          <cell r="O66"/>
        </row>
        <row r="67">
          <cell r="A67" t="str">
            <v>AER7563GLPAUB</v>
          </cell>
          <cell r="B67" t="str">
            <v>ATC3+TCDCLP/NG</v>
          </cell>
          <cell r="C67" t="str">
            <v>AGA ER7 5 OVEN 63 INCH WITH GAS AUBERGINE-LP</v>
          </cell>
          <cell r="D67" t="e">
            <v>#N/A</v>
          </cell>
          <cell r="E67">
            <v>1100</v>
          </cell>
          <cell r="F67">
            <v>14202.01</v>
          </cell>
          <cell r="G67">
            <v>20159</v>
          </cell>
          <cell r="H67">
            <v>25518</v>
          </cell>
          <cell r="I67">
            <v>24752</v>
          </cell>
          <cell r="J67">
            <v>24063</v>
          </cell>
          <cell r="K67">
            <v>25008</v>
          </cell>
          <cell r="L67">
            <v>23698.350000000002</v>
          </cell>
          <cell r="M67">
            <v>36459</v>
          </cell>
          <cell r="N67">
            <v>40109</v>
          </cell>
          <cell r="O67"/>
        </row>
        <row r="68">
          <cell r="A68" t="str">
            <v>AER7563GLPBLK</v>
          </cell>
          <cell r="B68" t="str">
            <v>ATC3+TCDCLP/NG</v>
          </cell>
          <cell r="C68" t="str">
            <v>AGA ER7 5 OVEN 63 INCH WITH GAS BLACK-LP</v>
          </cell>
          <cell r="D68" t="e">
            <v>#N/A</v>
          </cell>
          <cell r="E68">
            <v>1100</v>
          </cell>
          <cell r="F68">
            <v>14202.01</v>
          </cell>
          <cell r="G68">
            <v>20159</v>
          </cell>
          <cell r="H68">
            <v>25518</v>
          </cell>
          <cell r="I68">
            <v>24752</v>
          </cell>
          <cell r="J68">
            <v>24063</v>
          </cell>
          <cell r="K68">
            <v>25008</v>
          </cell>
          <cell r="L68">
            <v>23698.350000000002</v>
          </cell>
          <cell r="M68">
            <v>36459</v>
          </cell>
          <cell r="N68">
            <v>40109</v>
          </cell>
          <cell r="O68"/>
        </row>
        <row r="69">
          <cell r="A69" t="str">
            <v>AER7563GLPBRG</v>
          </cell>
          <cell r="B69" t="str">
            <v>ATC3+TCDCLP/NG</v>
          </cell>
          <cell r="C69" t="str">
            <v>AGA ER7 5 OVEN 63 INCH WITH GAS BRITISH RACING GREEN-LP</v>
          </cell>
          <cell r="D69" t="e">
            <v>#N/A</v>
          </cell>
          <cell r="E69">
            <v>1100</v>
          </cell>
          <cell r="F69">
            <v>14202.01</v>
          </cell>
          <cell r="G69">
            <v>20159</v>
          </cell>
          <cell r="H69">
            <v>25518</v>
          </cell>
          <cell r="I69">
            <v>24752</v>
          </cell>
          <cell r="J69">
            <v>24063</v>
          </cell>
          <cell r="K69">
            <v>25008</v>
          </cell>
          <cell r="L69">
            <v>23698.350000000002</v>
          </cell>
          <cell r="M69">
            <v>36459</v>
          </cell>
          <cell r="N69">
            <v>40109</v>
          </cell>
          <cell r="O69"/>
        </row>
        <row r="70">
          <cell r="A70" t="str">
            <v>AER7563GLPBSH</v>
          </cell>
          <cell r="B70" t="str">
            <v>ATC3+TCDCLP/NG</v>
          </cell>
          <cell r="C70" t="str">
            <v>AGA ER7 5 OVEN 63 INCH WITH GAS BLUSH-LP</v>
          </cell>
          <cell r="D70" t="e">
            <v>#N/A</v>
          </cell>
          <cell r="E70">
            <v>1100</v>
          </cell>
          <cell r="F70">
            <v>14202.01</v>
          </cell>
          <cell r="G70">
            <v>20159</v>
          </cell>
          <cell r="H70">
            <v>25518</v>
          </cell>
          <cell r="I70">
            <v>24752</v>
          </cell>
          <cell r="J70">
            <v>24063</v>
          </cell>
          <cell r="K70">
            <v>25008</v>
          </cell>
          <cell r="L70">
            <v>23698.350000000002</v>
          </cell>
          <cell r="M70">
            <v>36459</v>
          </cell>
          <cell r="N70">
            <v>40109</v>
          </cell>
          <cell r="O70"/>
        </row>
        <row r="71">
          <cell r="A71" t="str">
            <v>AER7563GLPCRM</v>
          </cell>
          <cell r="B71" t="str">
            <v>ATC3+TCDCLP/NG</v>
          </cell>
          <cell r="C71" t="str">
            <v>AGA ER7 5 OVEN 63 INCH WITH GAS CREAM-LP</v>
          </cell>
          <cell r="D71" t="e">
            <v>#N/A</v>
          </cell>
          <cell r="E71">
            <v>1100</v>
          </cell>
          <cell r="F71">
            <v>14202.01</v>
          </cell>
          <cell r="G71">
            <v>20159</v>
          </cell>
          <cell r="H71">
            <v>25518</v>
          </cell>
          <cell r="I71">
            <v>24752</v>
          </cell>
          <cell r="J71">
            <v>24063</v>
          </cell>
          <cell r="K71">
            <v>25008</v>
          </cell>
          <cell r="L71">
            <v>23698.350000000002</v>
          </cell>
          <cell r="M71">
            <v>36459</v>
          </cell>
          <cell r="N71">
            <v>40109</v>
          </cell>
          <cell r="O71"/>
        </row>
        <row r="72">
          <cell r="A72" t="str">
            <v>AER7563GLPDAR</v>
          </cell>
          <cell r="B72" t="str">
            <v>ATC3+TCDCLP/NG</v>
          </cell>
          <cell r="C72" t="str">
            <v>AGA ER7 5 OVEN 63 INCH WITH GAS DARTMOUTH BLUE-LP</v>
          </cell>
          <cell r="D72" t="e">
            <v>#N/A</v>
          </cell>
          <cell r="E72">
            <v>1100</v>
          </cell>
          <cell r="F72">
            <v>14202.01</v>
          </cell>
          <cell r="G72">
            <v>20159</v>
          </cell>
          <cell r="H72">
            <v>25518</v>
          </cell>
          <cell r="I72">
            <v>24752</v>
          </cell>
          <cell r="J72">
            <v>24063</v>
          </cell>
          <cell r="K72">
            <v>25008</v>
          </cell>
          <cell r="L72">
            <v>23698.350000000002</v>
          </cell>
          <cell r="M72">
            <v>36459</v>
          </cell>
          <cell r="N72">
            <v>40109</v>
          </cell>
          <cell r="O72"/>
        </row>
        <row r="73">
          <cell r="A73" t="str">
            <v>AER7563GLPDBL</v>
          </cell>
          <cell r="B73" t="str">
            <v>ATC3+TCDCLP/NG</v>
          </cell>
          <cell r="C73" t="str">
            <v>AGA ER7 5 OVEN 63 INCH WITH GAS DARK BLUE-LP</v>
          </cell>
          <cell r="D73" t="e">
            <v>#N/A</v>
          </cell>
          <cell r="E73">
            <v>1100</v>
          </cell>
          <cell r="F73">
            <v>14202.01</v>
          </cell>
          <cell r="G73">
            <v>20159</v>
          </cell>
          <cell r="H73">
            <v>25518</v>
          </cell>
          <cell r="I73">
            <v>24752</v>
          </cell>
          <cell r="J73">
            <v>24063</v>
          </cell>
          <cell r="K73">
            <v>25008</v>
          </cell>
          <cell r="L73">
            <v>23698.350000000002</v>
          </cell>
          <cell r="M73">
            <v>36459</v>
          </cell>
          <cell r="N73">
            <v>40109</v>
          </cell>
          <cell r="O73"/>
        </row>
        <row r="74">
          <cell r="A74" t="str">
            <v>AER7563GLPDEB</v>
          </cell>
          <cell r="B74" t="str">
            <v>ATC3+TCDCLP/NG</v>
          </cell>
          <cell r="C74" t="str">
            <v>AGA ER7 5 OVEN 63 INCH WITH GAS DUCK EGG BLUE-LP</v>
          </cell>
          <cell r="D74" t="e">
            <v>#N/A</v>
          </cell>
          <cell r="E74">
            <v>1100</v>
          </cell>
          <cell r="F74">
            <v>14202.01</v>
          </cell>
          <cell r="G74">
            <v>20159</v>
          </cell>
          <cell r="H74">
            <v>25518</v>
          </cell>
          <cell r="I74">
            <v>24752</v>
          </cell>
          <cell r="J74">
            <v>24063</v>
          </cell>
          <cell r="K74">
            <v>25008</v>
          </cell>
          <cell r="L74">
            <v>23698.350000000002</v>
          </cell>
          <cell r="M74">
            <v>36459</v>
          </cell>
          <cell r="N74">
            <v>40109</v>
          </cell>
          <cell r="O74"/>
        </row>
        <row r="75">
          <cell r="A75" t="str">
            <v>AER7563GLPDVE</v>
          </cell>
          <cell r="B75" t="str">
            <v>ATC3+TCDCLP/NG</v>
          </cell>
          <cell r="C75" t="str">
            <v>AGA ER7 5 OVEN 63 INCH WITH GAS DOVE-LP</v>
          </cell>
          <cell r="D75" t="e">
            <v>#N/A</v>
          </cell>
          <cell r="E75">
            <v>1100</v>
          </cell>
          <cell r="F75">
            <v>14202.01</v>
          </cell>
          <cell r="G75">
            <v>20159</v>
          </cell>
          <cell r="H75">
            <v>25518</v>
          </cell>
          <cell r="I75">
            <v>24752</v>
          </cell>
          <cell r="J75">
            <v>24063</v>
          </cell>
          <cell r="K75">
            <v>25008</v>
          </cell>
          <cell r="L75">
            <v>23698.350000000002</v>
          </cell>
          <cell r="M75">
            <v>36459</v>
          </cell>
          <cell r="N75">
            <v>40109</v>
          </cell>
          <cell r="O75"/>
        </row>
        <row r="76">
          <cell r="A76" t="str">
            <v>AER7563GLPLIN</v>
          </cell>
          <cell r="B76" t="str">
            <v>ATC3+TCDCLP/NG</v>
          </cell>
          <cell r="C76" t="str">
            <v>AGA ER7 5 OVEN 63 INCH WITH GAS LINEN-LP</v>
          </cell>
          <cell r="D76" t="e">
            <v>#N/A</v>
          </cell>
          <cell r="E76">
            <v>1100</v>
          </cell>
          <cell r="F76">
            <v>14202.01</v>
          </cell>
          <cell r="G76">
            <v>20159</v>
          </cell>
          <cell r="H76">
            <v>25518</v>
          </cell>
          <cell r="I76">
            <v>24752</v>
          </cell>
          <cell r="J76">
            <v>24063</v>
          </cell>
          <cell r="K76">
            <v>25008</v>
          </cell>
          <cell r="L76">
            <v>23698.350000000002</v>
          </cell>
          <cell r="M76">
            <v>36459</v>
          </cell>
          <cell r="N76">
            <v>40109</v>
          </cell>
          <cell r="O76"/>
        </row>
        <row r="77">
          <cell r="A77" t="str">
            <v>AER7563GLPOLI</v>
          </cell>
          <cell r="B77" t="str">
            <v>ATC3+TCDCLP/NG</v>
          </cell>
          <cell r="C77" t="str">
            <v>AGA ER7 5 OVEN 63 INCH WITH GAS OLIVINE-LP</v>
          </cell>
          <cell r="D77" t="e">
            <v>#N/A</v>
          </cell>
          <cell r="E77">
            <v>1100</v>
          </cell>
          <cell r="F77">
            <v>14202.01</v>
          </cell>
          <cell r="G77">
            <v>20159</v>
          </cell>
          <cell r="H77">
            <v>25518</v>
          </cell>
          <cell r="I77">
            <v>24752</v>
          </cell>
          <cell r="J77">
            <v>24063</v>
          </cell>
          <cell r="K77">
            <v>25008</v>
          </cell>
          <cell r="L77">
            <v>23698.350000000002</v>
          </cell>
          <cell r="M77">
            <v>36459</v>
          </cell>
          <cell r="N77">
            <v>40109</v>
          </cell>
          <cell r="O77"/>
        </row>
        <row r="78">
          <cell r="A78" t="str">
            <v>AER7563GLPPAS</v>
          </cell>
          <cell r="B78" t="str">
            <v>ATC3+TCDCLP/NG</v>
          </cell>
          <cell r="C78" t="str">
            <v>AGA ER7 5 OVEN 63 INCH WITH GAS PEARL ASHES-LP</v>
          </cell>
          <cell r="D78" t="e">
            <v>#N/A</v>
          </cell>
          <cell r="E78">
            <v>1100</v>
          </cell>
          <cell r="F78">
            <v>14202.01</v>
          </cell>
          <cell r="G78">
            <v>20159</v>
          </cell>
          <cell r="H78">
            <v>25518</v>
          </cell>
          <cell r="I78">
            <v>24752</v>
          </cell>
          <cell r="J78">
            <v>24063</v>
          </cell>
          <cell r="K78">
            <v>25008</v>
          </cell>
          <cell r="L78">
            <v>23698.350000000002</v>
          </cell>
          <cell r="M78">
            <v>36459</v>
          </cell>
          <cell r="N78">
            <v>40109</v>
          </cell>
          <cell r="O78"/>
        </row>
        <row r="79">
          <cell r="A79" t="str">
            <v>AER7563GLPPWT</v>
          </cell>
          <cell r="B79" t="str">
            <v>ATC3+TCDCLP/NG</v>
          </cell>
          <cell r="C79" t="str">
            <v>AGA ER7 5 OVEN 63 INCH WITH GAS PEWTER-LP</v>
          </cell>
          <cell r="D79" t="e">
            <v>#N/A</v>
          </cell>
          <cell r="E79">
            <v>1100</v>
          </cell>
          <cell r="F79">
            <v>14202.01</v>
          </cell>
          <cell r="G79">
            <v>20159</v>
          </cell>
          <cell r="H79">
            <v>25518</v>
          </cell>
          <cell r="I79">
            <v>24752</v>
          </cell>
          <cell r="J79">
            <v>24063</v>
          </cell>
          <cell r="K79">
            <v>25008</v>
          </cell>
          <cell r="L79">
            <v>23698.350000000002</v>
          </cell>
          <cell r="M79">
            <v>36459</v>
          </cell>
          <cell r="N79">
            <v>40109</v>
          </cell>
          <cell r="O79"/>
        </row>
        <row r="80">
          <cell r="A80" t="str">
            <v>AER7563GLPSAL</v>
          </cell>
          <cell r="B80" t="str">
            <v>ATC3+TCDCLP/NG</v>
          </cell>
          <cell r="C80" t="str">
            <v>AGA ER7 5 OVEN 63 INCH WITH GAS SALCOMBE BLUE-LP</v>
          </cell>
          <cell r="D80" t="e">
            <v>#N/A</v>
          </cell>
          <cell r="E80">
            <v>1100</v>
          </cell>
          <cell r="F80">
            <v>14202.01</v>
          </cell>
          <cell r="G80">
            <v>20159</v>
          </cell>
          <cell r="H80">
            <v>25518</v>
          </cell>
          <cell r="I80">
            <v>24752</v>
          </cell>
          <cell r="J80">
            <v>24063</v>
          </cell>
          <cell r="K80">
            <v>25008</v>
          </cell>
          <cell r="L80">
            <v>23698.350000000002</v>
          </cell>
          <cell r="M80">
            <v>36459</v>
          </cell>
          <cell r="N80">
            <v>40109</v>
          </cell>
          <cell r="O80"/>
        </row>
        <row r="81">
          <cell r="A81" t="str">
            <v>AER7563GLPSLT</v>
          </cell>
          <cell r="B81" t="str">
            <v>ATC3+TCDCLP/NG</v>
          </cell>
          <cell r="C81" t="str">
            <v>AGA ER7 5 OVEN 63 INCH WITH GAS SLATE-LP</v>
          </cell>
          <cell r="D81" t="e">
            <v>#N/A</v>
          </cell>
          <cell r="E81">
            <v>1100</v>
          </cell>
          <cell r="F81">
            <v>14202.01</v>
          </cell>
          <cell r="G81">
            <v>20159</v>
          </cell>
          <cell r="H81">
            <v>25518</v>
          </cell>
          <cell r="I81">
            <v>24752</v>
          </cell>
          <cell r="J81">
            <v>24063</v>
          </cell>
          <cell r="K81">
            <v>25008</v>
          </cell>
          <cell r="L81">
            <v>23698.350000000002</v>
          </cell>
          <cell r="M81">
            <v>36459</v>
          </cell>
          <cell r="N81">
            <v>40109</v>
          </cell>
          <cell r="O81"/>
        </row>
        <row r="82">
          <cell r="A82" t="str">
            <v>AER7563GLPWHT</v>
          </cell>
          <cell r="B82" t="str">
            <v>ATC3+TCDCLP/NG</v>
          </cell>
          <cell r="C82" t="str">
            <v>AGA ER7 5 OVEN 63 INCH WITH GAS WHITE-LP</v>
          </cell>
          <cell r="D82" t="e">
            <v>#N/A</v>
          </cell>
          <cell r="E82">
            <v>1100</v>
          </cell>
          <cell r="F82">
            <v>14202.01</v>
          </cell>
          <cell r="G82">
            <v>20159</v>
          </cell>
          <cell r="H82">
            <v>25518</v>
          </cell>
          <cell r="I82">
            <v>24752</v>
          </cell>
          <cell r="J82">
            <v>24063</v>
          </cell>
          <cell r="K82">
            <v>25008</v>
          </cell>
          <cell r="L82">
            <v>23698.350000000002</v>
          </cell>
          <cell r="M82">
            <v>36459</v>
          </cell>
          <cell r="N82">
            <v>40109</v>
          </cell>
          <cell r="O82"/>
        </row>
        <row r="83">
          <cell r="A83" t="str">
            <v>AER7783IGAUB</v>
          </cell>
          <cell r="B83" t="str">
            <v>ATC3+TCDCLP/NG+AHCIN</v>
          </cell>
          <cell r="C83" t="str">
            <v>AGA ER7 7 OVEN 83 INCH WITH INDUCTION &amp; GAS AUBERGINE-NG</v>
          </cell>
          <cell r="D83" t="e">
            <v>#N/A</v>
          </cell>
          <cell r="E83">
            <v>1302</v>
          </cell>
          <cell r="F83">
            <v>17781.560000000001</v>
          </cell>
          <cell r="G83">
            <v>25245</v>
          </cell>
          <cell r="H83">
            <v>31956</v>
          </cell>
          <cell r="I83">
            <v>30997</v>
          </cell>
          <cell r="J83">
            <v>30135</v>
          </cell>
          <cell r="K83">
            <v>31317</v>
          </cell>
          <cell r="L83">
            <v>29678.350000000002</v>
          </cell>
          <cell r="M83">
            <v>45659</v>
          </cell>
          <cell r="N83">
            <v>50229</v>
          </cell>
          <cell r="O83"/>
        </row>
        <row r="84">
          <cell r="A84" t="str">
            <v>AER7783IGBLK</v>
          </cell>
          <cell r="B84" t="str">
            <v>ATC3+TCDCLP/NG+AHCIN</v>
          </cell>
          <cell r="C84" t="str">
            <v>AGA ER7 7 OVEN 83 INCH WITH INDUCTION &amp; GAS BLACK-NG</v>
          </cell>
          <cell r="D84" t="e">
            <v>#N/A</v>
          </cell>
          <cell r="E84">
            <v>1302</v>
          </cell>
          <cell r="F84">
            <v>17781.560000000001</v>
          </cell>
          <cell r="G84">
            <v>25245</v>
          </cell>
          <cell r="H84">
            <v>31956</v>
          </cell>
          <cell r="I84">
            <v>30997</v>
          </cell>
          <cell r="J84">
            <v>30135</v>
          </cell>
          <cell r="K84">
            <v>31317</v>
          </cell>
          <cell r="L84">
            <v>29678.350000000002</v>
          </cell>
          <cell r="M84">
            <v>45659</v>
          </cell>
          <cell r="N84">
            <v>50229</v>
          </cell>
          <cell r="O84"/>
        </row>
        <row r="85">
          <cell r="A85" t="str">
            <v>AER7783IGBRG</v>
          </cell>
          <cell r="B85" t="str">
            <v>ATC3+TCDCLP/NG+AHCIN</v>
          </cell>
          <cell r="C85" t="str">
            <v>AGA ER7 7 OVEN 83 INCH WITH INDUCTION &amp; GAS BRITISH RACING GREEN-NG</v>
          </cell>
          <cell r="D85" t="e">
            <v>#N/A</v>
          </cell>
          <cell r="E85">
            <v>1302</v>
          </cell>
          <cell r="F85">
            <v>17781.560000000001</v>
          </cell>
          <cell r="G85">
            <v>25245</v>
          </cell>
          <cell r="H85">
            <v>31956</v>
          </cell>
          <cell r="I85">
            <v>30997</v>
          </cell>
          <cell r="J85">
            <v>30135</v>
          </cell>
          <cell r="K85">
            <v>31317</v>
          </cell>
          <cell r="L85">
            <v>29678.350000000002</v>
          </cell>
          <cell r="M85">
            <v>45659</v>
          </cell>
          <cell r="N85">
            <v>50229</v>
          </cell>
          <cell r="O85"/>
        </row>
        <row r="86">
          <cell r="A86" t="str">
            <v>AER7783IGBSH</v>
          </cell>
          <cell r="B86" t="str">
            <v>ATC3+TCDCLP/NG+AHCIN</v>
          </cell>
          <cell r="C86" t="str">
            <v>AGA ER7 7 OVEN 83 INCH WITH INDUCTION &amp; GAS BLUSH-NG</v>
          </cell>
          <cell r="D86" t="e">
            <v>#N/A</v>
          </cell>
          <cell r="E86">
            <v>1302</v>
          </cell>
          <cell r="F86">
            <v>17781.560000000001</v>
          </cell>
          <cell r="G86">
            <v>25245</v>
          </cell>
          <cell r="H86">
            <v>31956</v>
          </cell>
          <cell r="I86">
            <v>30997</v>
          </cell>
          <cell r="J86">
            <v>30135</v>
          </cell>
          <cell r="K86">
            <v>31317</v>
          </cell>
          <cell r="L86">
            <v>29678.350000000002</v>
          </cell>
          <cell r="M86">
            <v>45659</v>
          </cell>
          <cell r="N86">
            <v>50229</v>
          </cell>
          <cell r="O86"/>
        </row>
        <row r="87">
          <cell r="A87" t="str">
            <v>AER7783IGCRM</v>
          </cell>
          <cell r="B87" t="str">
            <v>ATC3+TCDCLP/NG+AHCIN</v>
          </cell>
          <cell r="C87" t="str">
            <v>AGA ER7 7 OVEN 83 INCH WITH INDUCTION &amp; GAS CREAM-NG</v>
          </cell>
          <cell r="D87" t="e">
            <v>#N/A</v>
          </cell>
          <cell r="E87">
            <v>1302</v>
          </cell>
          <cell r="F87">
            <v>17781.560000000001</v>
          </cell>
          <cell r="G87">
            <v>25245</v>
          </cell>
          <cell r="H87">
            <v>31956</v>
          </cell>
          <cell r="I87">
            <v>30997</v>
          </cell>
          <cell r="J87">
            <v>30135</v>
          </cell>
          <cell r="K87">
            <v>31317</v>
          </cell>
          <cell r="L87">
            <v>29678.350000000002</v>
          </cell>
          <cell r="M87">
            <v>45659</v>
          </cell>
          <cell r="N87">
            <v>50229</v>
          </cell>
          <cell r="O87"/>
        </row>
        <row r="88">
          <cell r="A88" t="str">
            <v>AER7783IGDAR</v>
          </cell>
          <cell r="B88" t="str">
            <v>ATC3+TCDCLP/NG+AHCIN</v>
          </cell>
          <cell r="C88" t="str">
            <v>AGA ER7 7 OVEN 83 INCH WITH INDUCTION &amp; GAS DARTMOUTH BLUE-NG</v>
          </cell>
          <cell r="D88" t="e">
            <v>#N/A</v>
          </cell>
          <cell r="E88">
            <v>1302</v>
          </cell>
          <cell r="F88">
            <v>17781.560000000001</v>
          </cell>
          <cell r="G88">
            <v>25245</v>
          </cell>
          <cell r="H88">
            <v>31956</v>
          </cell>
          <cell r="I88">
            <v>30997</v>
          </cell>
          <cell r="J88">
            <v>30135</v>
          </cell>
          <cell r="K88">
            <v>31317</v>
          </cell>
          <cell r="L88">
            <v>29678.350000000002</v>
          </cell>
          <cell r="M88">
            <v>45659</v>
          </cell>
          <cell r="N88">
            <v>50229</v>
          </cell>
          <cell r="O88"/>
        </row>
        <row r="89">
          <cell r="A89" t="str">
            <v>AER7783IGDBL</v>
          </cell>
          <cell r="B89" t="str">
            <v>ATC3+TCDCLP/NG+AHCIN</v>
          </cell>
          <cell r="C89" t="str">
            <v>AGA ER7 7 OVEN 83 INCH WITH INDUCTION &amp; GAS DARK BLUE-NG</v>
          </cell>
          <cell r="D89" t="e">
            <v>#N/A</v>
          </cell>
          <cell r="E89">
            <v>1302</v>
          </cell>
          <cell r="F89">
            <v>17781.560000000001</v>
          </cell>
          <cell r="G89">
            <v>25245</v>
          </cell>
          <cell r="H89">
            <v>31956</v>
          </cell>
          <cell r="I89">
            <v>30997</v>
          </cell>
          <cell r="J89">
            <v>30135</v>
          </cell>
          <cell r="K89">
            <v>31317</v>
          </cell>
          <cell r="L89">
            <v>29678.350000000002</v>
          </cell>
          <cell r="M89">
            <v>45659</v>
          </cell>
          <cell r="N89">
            <v>50229</v>
          </cell>
          <cell r="O89"/>
        </row>
        <row r="90">
          <cell r="A90" t="str">
            <v>AER7783IGDEB</v>
          </cell>
          <cell r="B90" t="str">
            <v>ATC3+TCDCLP/NG+AHCIN</v>
          </cell>
          <cell r="C90" t="str">
            <v>AGA ER7 7 OVEN 83 INCH WITH INDUCTION &amp; GAS DUCK EGG BLUE-NG</v>
          </cell>
          <cell r="D90" t="e">
            <v>#N/A</v>
          </cell>
          <cell r="E90">
            <v>1302</v>
          </cell>
          <cell r="F90">
            <v>17781.560000000001</v>
          </cell>
          <cell r="G90">
            <v>25245</v>
          </cell>
          <cell r="H90">
            <v>31956</v>
          </cell>
          <cell r="I90">
            <v>30997</v>
          </cell>
          <cell r="J90">
            <v>30135</v>
          </cell>
          <cell r="K90">
            <v>31317</v>
          </cell>
          <cell r="L90">
            <v>29678.350000000002</v>
          </cell>
          <cell r="M90">
            <v>45659</v>
          </cell>
          <cell r="N90">
            <v>50229</v>
          </cell>
          <cell r="O90"/>
        </row>
        <row r="91">
          <cell r="A91" t="str">
            <v>AER7783IGDVE</v>
          </cell>
          <cell r="B91" t="str">
            <v>ATC3+TCDCLP/NG+AHCIN</v>
          </cell>
          <cell r="C91" t="str">
            <v>AGA ER7 7 OVEN 83 INCH WITH INDUCTION &amp; GAS DOVE-NG</v>
          </cell>
          <cell r="D91" t="e">
            <v>#N/A</v>
          </cell>
          <cell r="E91">
            <v>1302</v>
          </cell>
          <cell r="F91">
            <v>17781.560000000001</v>
          </cell>
          <cell r="G91">
            <v>25245</v>
          </cell>
          <cell r="H91">
            <v>31956</v>
          </cell>
          <cell r="I91">
            <v>30997</v>
          </cell>
          <cell r="J91">
            <v>30135</v>
          </cell>
          <cell r="K91">
            <v>31317</v>
          </cell>
          <cell r="L91">
            <v>29678.350000000002</v>
          </cell>
          <cell r="M91">
            <v>45659</v>
          </cell>
          <cell r="N91">
            <v>50229</v>
          </cell>
          <cell r="O91"/>
        </row>
        <row r="92">
          <cell r="A92" t="str">
            <v>AER7783IGLIN</v>
          </cell>
          <cell r="B92" t="str">
            <v>ATC3+TCDCLP/NG+AHCIN</v>
          </cell>
          <cell r="C92" t="str">
            <v>AGA ER7 7 OVEN 83 INCH WITH INDUCTION &amp; GAS LINEN-NG</v>
          </cell>
          <cell r="D92" t="e">
            <v>#N/A</v>
          </cell>
          <cell r="E92">
            <v>1302</v>
          </cell>
          <cell r="F92">
            <v>17781.560000000001</v>
          </cell>
          <cell r="G92">
            <v>25245</v>
          </cell>
          <cell r="H92">
            <v>31956</v>
          </cell>
          <cell r="I92">
            <v>30997</v>
          </cell>
          <cell r="J92">
            <v>30135</v>
          </cell>
          <cell r="K92">
            <v>31317</v>
          </cell>
          <cell r="L92">
            <v>29678.350000000002</v>
          </cell>
          <cell r="M92">
            <v>45659</v>
          </cell>
          <cell r="N92">
            <v>50229</v>
          </cell>
          <cell r="O92"/>
        </row>
        <row r="93">
          <cell r="A93" t="str">
            <v>AER7783IGOLI</v>
          </cell>
          <cell r="B93" t="str">
            <v>ATC3+TCDCLP/NG+AHCIN</v>
          </cell>
          <cell r="C93" t="str">
            <v>AGA ER7 7 OVEN 83 INCH WITH INDUCTION &amp; GAS OLIVINE-NG</v>
          </cell>
          <cell r="D93" t="e">
            <v>#N/A</v>
          </cell>
          <cell r="E93">
            <v>1302</v>
          </cell>
          <cell r="F93">
            <v>17781.560000000001</v>
          </cell>
          <cell r="G93">
            <v>25245</v>
          </cell>
          <cell r="H93">
            <v>31956</v>
          </cell>
          <cell r="I93">
            <v>30997</v>
          </cell>
          <cell r="J93">
            <v>30135</v>
          </cell>
          <cell r="K93">
            <v>31317</v>
          </cell>
          <cell r="L93">
            <v>29678.350000000002</v>
          </cell>
          <cell r="M93">
            <v>45659</v>
          </cell>
          <cell r="N93">
            <v>50229</v>
          </cell>
          <cell r="O93"/>
        </row>
        <row r="94">
          <cell r="A94" t="str">
            <v>AER7783IGPAS</v>
          </cell>
          <cell r="B94" t="str">
            <v>ATC3+TCDCLP/NG+AHCIN</v>
          </cell>
          <cell r="C94" t="str">
            <v>AGA ER7 7 OVEN 83 INCH WITH INDUCTION &amp; GAS PEARL ASHES-NG</v>
          </cell>
          <cell r="D94" t="e">
            <v>#N/A</v>
          </cell>
          <cell r="E94">
            <v>1302</v>
          </cell>
          <cell r="F94">
            <v>17781.560000000001</v>
          </cell>
          <cell r="G94">
            <v>25245</v>
          </cell>
          <cell r="H94">
            <v>31956</v>
          </cell>
          <cell r="I94">
            <v>30997</v>
          </cell>
          <cell r="J94">
            <v>30135</v>
          </cell>
          <cell r="K94">
            <v>31317</v>
          </cell>
          <cell r="L94">
            <v>29678.350000000002</v>
          </cell>
          <cell r="M94">
            <v>45659</v>
          </cell>
          <cell r="N94">
            <v>50229</v>
          </cell>
          <cell r="O94"/>
        </row>
        <row r="95">
          <cell r="A95" t="str">
            <v>AER7783IGPWT</v>
          </cell>
          <cell r="B95" t="str">
            <v>ATC3+TCDCLP/NG+AHCIN</v>
          </cell>
          <cell r="C95" t="str">
            <v>AGA ER7 7 OVEN 83 INCH WITH INDUCTION &amp; GAS PEWTER-NG</v>
          </cell>
          <cell r="D95" t="e">
            <v>#N/A</v>
          </cell>
          <cell r="E95">
            <v>1302</v>
          </cell>
          <cell r="F95">
            <v>17781.560000000001</v>
          </cell>
          <cell r="G95">
            <v>25245</v>
          </cell>
          <cell r="H95">
            <v>31956</v>
          </cell>
          <cell r="I95">
            <v>30997</v>
          </cell>
          <cell r="J95">
            <v>30135</v>
          </cell>
          <cell r="K95">
            <v>31317</v>
          </cell>
          <cell r="L95">
            <v>29678.350000000002</v>
          </cell>
          <cell r="M95">
            <v>45659</v>
          </cell>
          <cell r="N95">
            <v>50229</v>
          </cell>
          <cell r="O95"/>
        </row>
        <row r="96">
          <cell r="A96" t="str">
            <v>AER7783IGSAL</v>
          </cell>
          <cell r="B96" t="str">
            <v>ATC3+TCDCLP/NG+AHCIN</v>
          </cell>
          <cell r="C96" t="str">
            <v>AGA ER7 7 OVEN 83 INCH WITH INDUCTION &amp; GAS SALCOMBE BLUE-NG</v>
          </cell>
          <cell r="D96" t="e">
            <v>#N/A</v>
          </cell>
          <cell r="E96">
            <v>1302</v>
          </cell>
          <cell r="F96">
            <v>17781.560000000001</v>
          </cell>
          <cell r="G96">
            <v>25245</v>
          </cell>
          <cell r="H96">
            <v>31956</v>
          </cell>
          <cell r="I96">
            <v>30997</v>
          </cell>
          <cell r="J96">
            <v>30135</v>
          </cell>
          <cell r="K96">
            <v>31317</v>
          </cell>
          <cell r="L96">
            <v>29678.350000000002</v>
          </cell>
          <cell r="M96">
            <v>45659</v>
          </cell>
          <cell r="N96">
            <v>50229</v>
          </cell>
          <cell r="O96"/>
        </row>
        <row r="97">
          <cell r="A97" t="str">
            <v>AER7783IGSLT</v>
          </cell>
          <cell r="B97" t="str">
            <v>ATC3+TCDCLP/NG+AHCIN</v>
          </cell>
          <cell r="C97" t="str">
            <v>AGA ER7 7 OVEN 83 INCH WITH INDUCTION &amp; GAS SLATE-NG</v>
          </cell>
          <cell r="D97" t="e">
            <v>#N/A</v>
          </cell>
          <cell r="E97">
            <v>1302</v>
          </cell>
          <cell r="F97">
            <v>17781.560000000001</v>
          </cell>
          <cell r="G97">
            <v>25245</v>
          </cell>
          <cell r="H97">
            <v>31956</v>
          </cell>
          <cell r="I97">
            <v>30997</v>
          </cell>
          <cell r="J97">
            <v>30135</v>
          </cell>
          <cell r="K97">
            <v>31317</v>
          </cell>
          <cell r="L97">
            <v>29678.350000000002</v>
          </cell>
          <cell r="M97">
            <v>45659</v>
          </cell>
          <cell r="N97">
            <v>50229</v>
          </cell>
          <cell r="O97"/>
        </row>
        <row r="98">
          <cell r="A98" t="str">
            <v>AER7783IGWHT</v>
          </cell>
          <cell r="B98" t="str">
            <v>ATC3+TCDCLP/NG+AHCIN</v>
          </cell>
          <cell r="C98" t="str">
            <v>AGA ER7 7 OVEN 83 INCH WITH INDUCTION &amp; GAS WHITE-NG</v>
          </cell>
          <cell r="D98" t="e">
            <v>#N/A</v>
          </cell>
          <cell r="E98">
            <v>1302</v>
          </cell>
          <cell r="F98">
            <v>17781.560000000001</v>
          </cell>
          <cell r="G98">
            <v>25245</v>
          </cell>
          <cell r="H98">
            <v>31956</v>
          </cell>
          <cell r="I98">
            <v>30997</v>
          </cell>
          <cell r="J98">
            <v>30135</v>
          </cell>
          <cell r="K98">
            <v>31317</v>
          </cell>
          <cell r="L98">
            <v>29678.350000000002</v>
          </cell>
          <cell r="M98">
            <v>45659</v>
          </cell>
          <cell r="N98">
            <v>50229</v>
          </cell>
          <cell r="O98"/>
        </row>
        <row r="99">
          <cell r="A99" t="str">
            <v>AER7783IGLPAUB</v>
          </cell>
          <cell r="B99" t="str">
            <v>ATC3+TCDCLP/NG+AHCIN</v>
          </cell>
          <cell r="C99" t="str">
            <v>AGA ER7 7 OVEN 83 INCH WITH INDUCTION &amp; GAS AUBERGINE-LP</v>
          </cell>
          <cell r="D99" t="e">
            <v>#N/A</v>
          </cell>
          <cell r="E99">
            <v>1302</v>
          </cell>
          <cell r="F99">
            <v>17781.560000000001</v>
          </cell>
          <cell r="G99">
            <v>25245</v>
          </cell>
          <cell r="H99">
            <v>31956</v>
          </cell>
          <cell r="I99">
            <v>30997</v>
          </cell>
          <cell r="J99">
            <v>30135</v>
          </cell>
          <cell r="K99">
            <v>31317</v>
          </cell>
          <cell r="L99">
            <v>29678.350000000002</v>
          </cell>
          <cell r="M99">
            <v>45659</v>
          </cell>
          <cell r="N99">
            <v>50229</v>
          </cell>
          <cell r="O99"/>
        </row>
        <row r="100">
          <cell r="A100" t="str">
            <v>AER7783IGLPBLK</v>
          </cell>
          <cell r="B100" t="str">
            <v>ATC3+TCDCLP/NG+AHCIN</v>
          </cell>
          <cell r="C100" t="str">
            <v>AGA ER7 7 OVEN 83 INCH WITH INDUCTION &amp; GAS BLACK-LP</v>
          </cell>
          <cell r="D100" t="e">
            <v>#N/A</v>
          </cell>
          <cell r="E100">
            <v>1302</v>
          </cell>
          <cell r="F100">
            <v>17781.560000000001</v>
          </cell>
          <cell r="G100">
            <v>25245</v>
          </cell>
          <cell r="H100">
            <v>31956</v>
          </cell>
          <cell r="I100">
            <v>30997</v>
          </cell>
          <cell r="J100">
            <v>30135</v>
          </cell>
          <cell r="K100">
            <v>31317</v>
          </cell>
          <cell r="L100">
            <v>29678.350000000002</v>
          </cell>
          <cell r="M100">
            <v>45659</v>
          </cell>
          <cell r="N100">
            <v>50229</v>
          </cell>
          <cell r="O100"/>
        </row>
        <row r="101">
          <cell r="A101" t="str">
            <v>AER7783IGLPBRG</v>
          </cell>
          <cell r="B101" t="str">
            <v>ATC3+TCDCLP/NG+AHCIN</v>
          </cell>
          <cell r="C101" t="str">
            <v>AGA ER7 7 OVEN 83 INCH WITH INDUCTION &amp; GAS BRITISH RACING GREEN-LP</v>
          </cell>
          <cell r="D101" t="e">
            <v>#N/A</v>
          </cell>
          <cell r="E101">
            <v>1302</v>
          </cell>
          <cell r="F101">
            <v>17781.560000000001</v>
          </cell>
          <cell r="G101">
            <v>25245</v>
          </cell>
          <cell r="H101">
            <v>31956</v>
          </cell>
          <cell r="I101">
            <v>30997</v>
          </cell>
          <cell r="J101">
            <v>30135</v>
          </cell>
          <cell r="K101">
            <v>31317</v>
          </cell>
          <cell r="L101">
            <v>29678.350000000002</v>
          </cell>
          <cell r="M101">
            <v>45659</v>
          </cell>
          <cell r="N101">
            <v>50229</v>
          </cell>
          <cell r="O101"/>
        </row>
        <row r="102">
          <cell r="A102" t="str">
            <v>AER7783IGLPBSH</v>
          </cell>
          <cell r="B102" t="str">
            <v>ATC3+TCDCLP/NG+AHCIN</v>
          </cell>
          <cell r="C102" t="str">
            <v>AGA ER7 7 OVEN 83 INCH WITH INDUCTION &amp; GAS BLUSH-LP</v>
          </cell>
          <cell r="D102" t="e">
            <v>#N/A</v>
          </cell>
          <cell r="E102">
            <v>1302</v>
          </cell>
          <cell r="F102">
            <v>17781.560000000001</v>
          </cell>
          <cell r="G102">
            <v>25245</v>
          </cell>
          <cell r="H102">
            <v>31956</v>
          </cell>
          <cell r="I102">
            <v>30997</v>
          </cell>
          <cell r="J102">
            <v>30135</v>
          </cell>
          <cell r="K102">
            <v>31317</v>
          </cell>
          <cell r="L102">
            <v>29678.350000000002</v>
          </cell>
          <cell r="M102">
            <v>45659</v>
          </cell>
          <cell r="N102">
            <v>50229</v>
          </cell>
          <cell r="O102"/>
        </row>
        <row r="103">
          <cell r="A103" t="str">
            <v>AER7783IGLPCRM</v>
          </cell>
          <cell r="B103" t="str">
            <v>ATC3+TCDCLP/NG+AHCIN</v>
          </cell>
          <cell r="C103" t="str">
            <v>AGA ER7 7 OVEN 83 INCH WITH INDUCTION &amp; GAS CREAM-LP</v>
          </cell>
          <cell r="D103" t="e">
            <v>#N/A</v>
          </cell>
          <cell r="E103">
            <v>1302</v>
          </cell>
          <cell r="F103">
            <v>17781.560000000001</v>
          </cell>
          <cell r="G103">
            <v>25245</v>
          </cell>
          <cell r="H103">
            <v>31956</v>
          </cell>
          <cell r="I103">
            <v>30997</v>
          </cell>
          <cell r="J103">
            <v>30135</v>
          </cell>
          <cell r="K103">
            <v>31317</v>
          </cell>
          <cell r="L103">
            <v>29678.350000000002</v>
          </cell>
          <cell r="M103">
            <v>45659</v>
          </cell>
          <cell r="N103">
            <v>50229</v>
          </cell>
          <cell r="O103"/>
        </row>
        <row r="104">
          <cell r="A104" t="str">
            <v>AER7783IGLPDAR</v>
          </cell>
          <cell r="B104" t="str">
            <v>ATC3+TCDCLP/NG+AHCIN</v>
          </cell>
          <cell r="C104" t="str">
            <v>AGA ER7 7 OVEN 83 INCH WITH INDUCTION &amp; GAS DARTMOUTH BLUE-LP</v>
          </cell>
          <cell r="D104" t="e">
            <v>#N/A</v>
          </cell>
          <cell r="E104">
            <v>1302</v>
          </cell>
          <cell r="F104">
            <v>17781.560000000001</v>
          </cell>
          <cell r="G104">
            <v>25245</v>
          </cell>
          <cell r="H104">
            <v>31956</v>
          </cell>
          <cell r="I104">
            <v>30997</v>
          </cell>
          <cell r="J104">
            <v>30135</v>
          </cell>
          <cell r="K104">
            <v>31317</v>
          </cell>
          <cell r="L104">
            <v>29678.350000000002</v>
          </cell>
          <cell r="M104">
            <v>45659</v>
          </cell>
          <cell r="N104">
            <v>50229</v>
          </cell>
          <cell r="O104"/>
        </row>
        <row r="105">
          <cell r="A105" t="str">
            <v>AER7783IGLPDBL</v>
          </cell>
          <cell r="B105" t="str">
            <v>ATC3+TCDCLP/NG+AHCIN</v>
          </cell>
          <cell r="C105" t="str">
            <v>AGA ER7 7 OVEN 83 INCH WITH INDUCTION &amp; GAS DARK BLUE-LP</v>
          </cell>
          <cell r="D105" t="e">
            <v>#N/A</v>
          </cell>
          <cell r="E105">
            <v>1302</v>
          </cell>
          <cell r="F105">
            <v>17781.560000000001</v>
          </cell>
          <cell r="G105">
            <v>25245</v>
          </cell>
          <cell r="H105">
            <v>31956</v>
          </cell>
          <cell r="I105">
            <v>30997</v>
          </cell>
          <cell r="J105">
            <v>30135</v>
          </cell>
          <cell r="K105">
            <v>31317</v>
          </cell>
          <cell r="L105">
            <v>29678.350000000002</v>
          </cell>
          <cell r="M105">
            <v>45659</v>
          </cell>
          <cell r="N105">
            <v>50229</v>
          </cell>
          <cell r="O105"/>
        </row>
        <row r="106">
          <cell r="A106" t="str">
            <v>AER7783IGLPDEB</v>
          </cell>
          <cell r="B106" t="str">
            <v>ATC3+TCDCLP/NG+AHCIN</v>
          </cell>
          <cell r="C106" t="str">
            <v>AGA ER7 7 OVEN 83 INCH WITH INDUCTION &amp; GAS DUCK EGG BLUE-LP</v>
          </cell>
          <cell r="D106" t="e">
            <v>#N/A</v>
          </cell>
          <cell r="E106">
            <v>1302</v>
          </cell>
          <cell r="F106">
            <v>17781.560000000001</v>
          </cell>
          <cell r="G106">
            <v>25245</v>
          </cell>
          <cell r="H106">
            <v>31956</v>
          </cell>
          <cell r="I106">
            <v>30997</v>
          </cell>
          <cell r="J106">
            <v>30135</v>
          </cell>
          <cell r="K106">
            <v>31317</v>
          </cell>
          <cell r="L106">
            <v>29678.350000000002</v>
          </cell>
          <cell r="M106">
            <v>45659</v>
          </cell>
          <cell r="N106">
            <v>50229</v>
          </cell>
          <cell r="O106"/>
        </row>
        <row r="107">
          <cell r="A107" t="str">
            <v>AER7783IGLPDVE</v>
          </cell>
          <cell r="B107" t="str">
            <v>ATC3+TCDCLP/NG+AHCIN</v>
          </cell>
          <cell r="C107" t="str">
            <v>AGA ER7 7 OVEN 83 INCH WITH INDUCTION &amp; GAS DOVE-LP</v>
          </cell>
          <cell r="D107" t="e">
            <v>#N/A</v>
          </cell>
          <cell r="E107">
            <v>1302</v>
          </cell>
          <cell r="F107">
            <v>17781.560000000001</v>
          </cell>
          <cell r="G107">
            <v>25245</v>
          </cell>
          <cell r="H107">
            <v>31956</v>
          </cell>
          <cell r="I107">
            <v>30997</v>
          </cell>
          <cell r="J107">
            <v>30135</v>
          </cell>
          <cell r="K107">
            <v>31317</v>
          </cell>
          <cell r="L107">
            <v>29678.350000000002</v>
          </cell>
          <cell r="M107">
            <v>45659</v>
          </cell>
          <cell r="N107">
            <v>50229</v>
          </cell>
          <cell r="O107"/>
        </row>
        <row r="108">
          <cell r="A108" t="str">
            <v>AER7783IGLPLIN</v>
          </cell>
          <cell r="B108" t="str">
            <v>ATC3+TCDCLP/NG+AHCIN</v>
          </cell>
          <cell r="C108" t="str">
            <v>AGA ER7 7 OVEN 83 INCH WITH INDUCTION &amp; GAS LINEN-LP</v>
          </cell>
          <cell r="D108" t="e">
            <v>#N/A</v>
          </cell>
          <cell r="E108">
            <v>1302</v>
          </cell>
          <cell r="F108">
            <v>17781.560000000001</v>
          </cell>
          <cell r="G108">
            <v>25245</v>
          </cell>
          <cell r="H108">
            <v>31956</v>
          </cell>
          <cell r="I108">
            <v>30997</v>
          </cell>
          <cell r="J108">
            <v>30135</v>
          </cell>
          <cell r="K108">
            <v>31317</v>
          </cell>
          <cell r="L108">
            <v>29678.350000000002</v>
          </cell>
          <cell r="M108">
            <v>45659</v>
          </cell>
          <cell r="N108">
            <v>50229</v>
          </cell>
          <cell r="O108"/>
        </row>
        <row r="109">
          <cell r="A109" t="str">
            <v>AER7783IGLPOLI</v>
          </cell>
          <cell r="B109" t="str">
            <v>ATC3+TCDCLP/NG+AHCIN</v>
          </cell>
          <cell r="C109" t="str">
            <v>AGA ER7 7 OVEN 83 INCH WITH INDUCTION &amp; GAS OLIVINE-LP</v>
          </cell>
          <cell r="D109" t="e">
            <v>#N/A</v>
          </cell>
          <cell r="E109">
            <v>1302</v>
          </cell>
          <cell r="F109">
            <v>17781.560000000001</v>
          </cell>
          <cell r="G109">
            <v>25245</v>
          </cell>
          <cell r="H109">
            <v>31956</v>
          </cell>
          <cell r="I109">
            <v>30997</v>
          </cell>
          <cell r="J109">
            <v>30135</v>
          </cell>
          <cell r="K109">
            <v>31317</v>
          </cell>
          <cell r="L109">
            <v>29678.350000000002</v>
          </cell>
          <cell r="M109">
            <v>45659</v>
          </cell>
          <cell r="N109">
            <v>50229</v>
          </cell>
          <cell r="O109"/>
        </row>
        <row r="110">
          <cell r="A110" t="str">
            <v>AER7783IGLPPAS</v>
          </cell>
          <cell r="B110" t="str">
            <v>ATC3+TCDCLP/NG+AHCIN</v>
          </cell>
          <cell r="C110" t="str">
            <v>AGA ER7 7 OVEN 83 INCH WITH INDUCTION &amp; GAS PEARL ASHES-LP</v>
          </cell>
          <cell r="D110" t="e">
            <v>#N/A</v>
          </cell>
          <cell r="E110">
            <v>1302</v>
          </cell>
          <cell r="F110">
            <v>17781.560000000001</v>
          </cell>
          <cell r="G110">
            <v>25245</v>
          </cell>
          <cell r="H110">
            <v>31956</v>
          </cell>
          <cell r="I110">
            <v>30997</v>
          </cell>
          <cell r="J110">
            <v>30135</v>
          </cell>
          <cell r="K110">
            <v>31317</v>
          </cell>
          <cell r="L110">
            <v>29678.350000000002</v>
          </cell>
          <cell r="M110">
            <v>45659</v>
          </cell>
          <cell r="N110">
            <v>50229</v>
          </cell>
          <cell r="O110"/>
        </row>
        <row r="111">
          <cell r="A111" t="str">
            <v>AER7783IGLPPWT</v>
          </cell>
          <cell r="B111" t="str">
            <v>ATC3+TCDCLP/NG+AHCIN</v>
          </cell>
          <cell r="C111" t="str">
            <v>AGA ER7 7 OVEN 83 INCH WITH INDUCTION &amp; GAS PEWTER-LP</v>
          </cell>
          <cell r="D111" t="e">
            <v>#N/A</v>
          </cell>
          <cell r="E111">
            <v>1302</v>
          </cell>
          <cell r="F111">
            <v>17781.560000000001</v>
          </cell>
          <cell r="G111">
            <v>25245</v>
          </cell>
          <cell r="H111">
            <v>31956</v>
          </cell>
          <cell r="I111">
            <v>30997</v>
          </cell>
          <cell r="J111">
            <v>30135</v>
          </cell>
          <cell r="K111">
            <v>31317</v>
          </cell>
          <cell r="L111">
            <v>29678.350000000002</v>
          </cell>
          <cell r="M111">
            <v>45659</v>
          </cell>
          <cell r="N111">
            <v>50229</v>
          </cell>
          <cell r="O111"/>
        </row>
        <row r="112">
          <cell r="A112" t="str">
            <v>AER7783IGLPSAL</v>
          </cell>
          <cell r="B112" t="str">
            <v>ATC3+TCDCLP/NG+AHCIN</v>
          </cell>
          <cell r="C112" t="str">
            <v>AGA ER7 7 OVEN 83 INCH WITH INDUCTION &amp; GAS SALCOMBE BLUE-LP</v>
          </cell>
          <cell r="D112" t="e">
            <v>#N/A</v>
          </cell>
          <cell r="E112">
            <v>1302</v>
          </cell>
          <cell r="F112">
            <v>17781.560000000001</v>
          </cell>
          <cell r="G112">
            <v>25245</v>
          </cell>
          <cell r="H112">
            <v>31956</v>
          </cell>
          <cell r="I112">
            <v>30997</v>
          </cell>
          <cell r="J112">
            <v>30135</v>
          </cell>
          <cell r="K112">
            <v>31317</v>
          </cell>
          <cell r="L112">
            <v>29678.350000000002</v>
          </cell>
          <cell r="M112">
            <v>45659</v>
          </cell>
          <cell r="N112">
            <v>50229</v>
          </cell>
          <cell r="O112"/>
        </row>
        <row r="113">
          <cell r="A113" t="str">
            <v>AER7783IGLPSLT</v>
          </cell>
          <cell r="B113" t="str">
            <v>ATC3+TCDCLP/NG+AHCIN</v>
          </cell>
          <cell r="C113" t="str">
            <v>AGA ER7 7 OVEN 83 INCH WITH INDUCTION &amp; GAS SLATE-LP</v>
          </cell>
          <cell r="D113" t="e">
            <v>#N/A</v>
          </cell>
          <cell r="E113">
            <v>1302</v>
          </cell>
          <cell r="F113">
            <v>17781.560000000001</v>
          </cell>
          <cell r="G113">
            <v>25245</v>
          </cell>
          <cell r="H113">
            <v>31956</v>
          </cell>
          <cell r="I113">
            <v>30997</v>
          </cell>
          <cell r="J113">
            <v>30135</v>
          </cell>
          <cell r="K113">
            <v>31317</v>
          </cell>
          <cell r="L113">
            <v>29678.350000000002</v>
          </cell>
          <cell r="M113">
            <v>45659</v>
          </cell>
          <cell r="N113">
            <v>50229</v>
          </cell>
          <cell r="O113"/>
        </row>
        <row r="114">
          <cell r="A114" t="str">
            <v>AER7783IGLPWHT</v>
          </cell>
          <cell r="B114" t="str">
            <v>ATC3+TCDCLP/NG+AHCIN</v>
          </cell>
          <cell r="C114" t="str">
            <v>AGA ER7 7 OVEN 83 INCH WITH INDUCTION &amp; GAS WHITE-LP</v>
          </cell>
          <cell r="D114" t="e">
            <v>#N/A</v>
          </cell>
          <cell r="E114">
            <v>1302</v>
          </cell>
          <cell r="F114">
            <v>17781.560000000001</v>
          </cell>
          <cell r="G114">
            <v>25245</v>
          </cell>
          <cell r="H114">
            <v>31956</v>
          </cell>
          <cell r="I114">
            <v>30997</v>
          </cell>
          <cell r="J114">
            <v>30135</v>
          </cell>
          <cell r="K114">
            <v>31317</v>
          </cell>
          <cell r="L114">
            <v>29678.350000000002</v>
          </cell>
          <cell r="M114">
            <v>45659</v>
          </cell>
          <cell r="N114">
            <v>50229</v>
          </cell>
          <cell r="O114"/>
        </row>
        <row r="115">
          <cell r="A115" t="str">
            <v>AER7783WGAUB</v>
          </cell>
          <cell r="B115" t="str">
            <v>ATC3+TCDCLP/NG+AHC</v>
          </cell>
          <cell r="C115" t="str">
            <v>AGA ER7 7 OVEN 83 INCH WITH WARMING PLATE AND GAS AUBERGINE-NG</v>
          </cell>
          <cell r="D115" t="e">
            <v>#N/A</v>
          </cell>
          <cell r="E115">
            <v>1342</v>
          </cell>
          <cell r="F115">
            <v>16801.25</v>
          </cell>
          <cell r="G115">
            <v>23600</v>
          </cell>
          <cell r="H115">
            <v>29874</v>
          </cell>
          <cell r="I115">
            <v>28978</v>
          </cell>
          <cell r="J115">
            <v>28168</v>
          </cell>
          <cell r="K115">
            <v>29277</v>
          </cell>
          <cell r="L115">
            <v>27741.350000000002</v>
          </cell>
          <cell r="M115">
            <v>42679</v>
          </cell>
          <cell r="N115">
            <v>46949</v>
          </cell>
          <cell r="O115"/>
        </row>
        <row r="116">
          <cell r="A116" t="str">
            <v>AER7783WGBLK</v>
          </cell>
          <cell r="B116" t="str">
            <v>ATC3+TCDCLP/NG+AHC</v>
          </cell>
          <cell r="C116" t="str">
            <v>AGA ER7 7 OVEN 83 INCH WITH WARMING PLATE AND GAS BLACK-NG</v>
          </cell>
          <cell r="D116" t="e">
            <v>#N/A</v>
          </cell>
          <cell r="E116">
            <v>1342</v>
          </cell>
          <cell r="F116">
            <v>16801.25</v>
          </cell>
          <cell r="G116">
            <v>23600</v>
          </cell>
          <cell r="H116">
            <v>29874</v>
          </cell>
          <cell r="I116">
            <v>28978</v>
          </cell>
          <cell r="J116">
            <v>28168</v>
          </cell>
          <cell r="K116">
            <v>29277</v>
          </cell>
          <cell r="L116">
            <v>27741.350000000002</v>
          </cell>
          <cell r="M116">
            <v>42679</v>
          </cell>
          <cell r="N116">
            <v>46949</v>
          </cell>
          <cell r="O116"/>
        </row>
        <row r="117">
          <cell r="A117" t="str">
            <v>AER7783WGBRG</v>
          </cell>
          <cell r="B117" t="str">
            <v>ATC3+TCDCLP/NG+AHC</v>
          </cell>
          <cell r="C117" t="str">
            <v>AGA ER7 7 OVEN 83 INCH WITH WARMING PLATE AND GAS BRITISH RACING GREEN-NG</v>
          </cell>
          <cell r="D117" t="e">
            <v>#N/A</v>
          </cell>
          <cell r="E117">
            <v>1342</v>
          </cell>
          <cell r="F117">
            <v>16801.25</v>
          </cell>
          <cell r="G117">
            <v>23600</v>
          </cell>
          <cell r="H117">
            <v>29874</v>
          </cell>
          <cell r="I117">
            <v>28978</v>
          </cell>
          <cell r="J117">
            <v>28168</v>
          </cell>
          <cell r="K117">
            <v>29277</v>
          </cell>
          <cell r="L117">
            <v>27741.350000000002</v>
          </cell>
          <cell r="M117">
            <v>42679</v>
          </cell>
          <cell r="N117">
            <v>46949</v>
          </cell>
          <cell r="O117"/>
        </row>
        <row r="118">
          <cell r="A118" t="str">
            <v>AER7783WGBSH</v>
          </cell>
          <cell r="B118" t="str">
            <v>ATC3+TCDCLP/NG+AHC</v>
          </cell>
          <cell r="C118" t="str">
            <v>AGA ER7 7 OVEN 83 INCH WITH WARMING PLATE AND GAS BLUSH-NG</v>
          </cell>
          <cell r="D118" t="e">
            <v>#N/A</v>
          </cell>
          <cell r="E118">
            <v>1342</v>
          </cell>
          <cell r="F118">
            <v>16801.25</v>
          </cell>
          <cell r="G118">
            <v>23600</v>
          </cell>
          <cell r="H118">
            <v>29874</v>
          </cell>
          <cell r="I118">
            <v>28978</v>
          </cell>
          <cell r="J118">
            <v>28168</v>
          </cell>
          <cell r="K118">
            <v>29277</v>
          </cell>
          <cell r="L118">
            <v>27741.350000000002</v>
          </cell>
          <cell r="M118">
            <v>42679</v>
          </cell>
          <cell r="N118">
            <v>46949</v>
          </cell>
          <cell r="O118"/>
        </row>
        <row r="119">
          <cell r="A119" t="str">
            <v>AER7783WGCRM</v>
          </cell>
          <cell r="B119" t="str">
            <v>ATC3+TCDCLP/NG+AHC</v>
          </cell>
          <cell r="C119" t="str">
            <v>AGA ER7 7 OVEN 83 INCH WITH WARMING PLATE AND GAS CREAM-NG</v>
          </cell>
          <cell r="D119" t="e">
            <v>#N/A</v>
          </cell>
          <cell r="E119">
            <v>1342</v>
          </cell>
          <cell r="F119">
            <v>16801.25</v>
          </cell>
          <cell r="G119">
            <v>23600</v>
          </cell>
          <cell r="H119">
            <v>29874</v>
          </cell>
          <cell r="I119">
            <v>28978</v>
          </cell>
          <cell r="J119">
            <v>28168</v>
          </cell>
          <cell r="K119">
            <v>29277</v>
          </cell>
          <cell r="L119">
            <v>27741.350000000002</v>
          </cell>
          <cell r="M119">
            <v>42679</v>
          </cell>
          <cell r="N119">
            <v>46949</v>
          </cell>
          <cell r="O119"/>
        </row>
        <row r="120">
          <cell r="A120" t="str">
            <v>AER7783WGDAR</v>
          </cell>
          <cell r="B120" t="str">
            <v>ATC3+TCDCLP/NG+AHC</v>
          </cell>
          <cell r="C120" t="str">
            <v>AGA ER7 7 OVEN 83 INCH WITH WARMING PLATE AND GAS DARTMOUTH BLUE-NG</v>
          </cell>
          <cell r="D120" t="e">
            <v>#N/A</v>
          </cell>
          <cell r="E120">
            <v>1342</v>
          </cell>
          <cell r="F120">
            <v>16801.25</v>
          </cell>
          <cell r="G120">
            <v>23600</v>
          </cell>
          <cell r="H120">
            <v>29874</v>
          </cell>
          <cell r="I120">
            <v>28978</v>
          </cell>
          <cell r="J120">
            <v>28168</v>
          </cell>
          <cell r="K120">
            <v>29277</v>
          </cell>
          <cell r="L120">
            <v>27741.350000000002</v>
          </cell>
          <cell r="M120">
            <v>42679</v>
          </cell>
          <cell r="N120">
            <v>46949</v>
          </cell>
          <cell r="O120"/>
        </row>
        <row r="121">
          <cell r="A121" t="str">
            <v>AER7783WGDBL</v>
          </cell>
          <cell r="B121" t="str">
            <v>ATC3+TCDCLP/NG+AHC</v>
          </cell>
          <cell r="C121" t="str">
            <v>AGA ER7 7 OVEN 83 INCH WITH WARMING PLATE AND GAS DARK BLUE-NG</v>
          </cell>
          <cell r="D121" t="e">
            <v>#N/A</v>
          </cell>
          <cell r="E121">
            <v>1342</v>
          </cell>
          <cell r="F121">
            <v>16801.25</v>
          </cell>
          <cell r="G121">
            <v>23600</v>
          </cell>
          <cell r="H121">
            <v>29874</v>
          </cell>
          <cell r="I121">
            <v>28978</v>
          </cell>
          <cell r="J121">
            <v>28168</v>
          </cell>
          <cell r="K121">
            <v>29277</v>
          </cell>
          <cell r="L121">
            <v>27741.350000000002</v>
          </cell>
          <cell r="M121">
            <v>42679</v>
          </cell>
          <cell r="N121">
            <v>46949</v>
          </cell>
          <cell r="O121"/>
        </row>
        <row r="122">
          <cell r="A122" t="str">
            <v>AER7783WGDEB</v>
          </cell>
          <cell r="B122" t="str">
            <v>ATC3+TCDCLP/NG+AHC</v>
          </cell>
          <cell r="C122" t="str">
            <v>AGA ER7 7 OVEN 83 INCH WITH WARMING PLATE AND GAS DUCK EGG BLUE-NG</v>
          </cell>
          <cell r="D122" t="e">
            <v>#N/A</v>
          </cell>
          <cell r="E122">
            <v>1342</v>
          </cell>
          <cell r="F122">
            <v>16801.25</v>
          </cell>
          <cell r="G122">
            <v>23600</v>
          </cell>
          <cell r="H122">
            <v>29874</v>
          </cell>
          <cell r="I122">
            <v>28978</v>
          </cell>
          <cell r="J122">
            <v>28168</v>
          </cell>
          <cell r="K122">
            <v>29277</v>
          </cell>
          <cell r="L122">
            <v>27741.350000000002</v>
          </cell>
          <cell r="M122">
            <v>42679</v>
          </cell>
          <cell r="N122">
            <v>46949</v>
          </cell>
          <cell r="O122"/>
        </row>
        <row r="123">
          <cell r="A123" t="str">
            <v>AER7783WGDVE</v>
          </cell>
          <cell r="B123" t="str">
            <v>ATC3+TCDCLP/NG+AHC</v>
          </cell>
          <cell r="C123" t="str">
            <v>AGA ER7 7 OVEN 83 INCH WITH WARMING PLATE AND GAS DOVE-NG</v>
          </cell>
          <cell r="D123" t="e">
            <v>#N/A</v>
          </cell>
          <cell r="E123">
            <v>1342</v>
          </cell>
          <cell r="F123">
            <v>16801.25</v>
          </cell>
          <cell r="G123">
            <v>23600</v>
          </cell>
          <cell r="H123">
            <v>29874</v>
          </cell>
          <cell r="I123">
            <v>28978</v>
          </cell>
          <cell r="J123">
            <v>28168</v>
          </cell>
          <cell r="K123">
            <v>29277</v>
          </cell>
          <cell r="L123">
            <v>27741.350000000002</v>
          </cell>
          <cell r="M123">
            <v>42679</v>
          </cell>
          <cell r="N123">
            <v>46949</v>
          </cell>
          <cell r="O123"/>
        </row>
        <row r="124">
          <cell r="A124" t="str">
            <v>AER7783WGLIN</v>
          </cell>
          <cell r="B124" t="str">
            <v>ATC3+TCDCLP/NG+AHC</v>
          </cell>
          <cell r="C124" t="str">
            <v>AGA ER7 7 OVEN 83 INCH WITH WARMING PLATE AND GAS LINEN-NG</v>
          </cell>
          <cell r="D124" t="e">
            <v>#N/A</v>
          </cell>
          <cell r="E124">
            <v>1342</v>
          </cell>
          <cell r="F124">
            <v>16801.25</v>
          </cell>
          <cell r="G124">
            <v>23600</v>
          </cell>
          <cell r="H124">
            <v>29874</v>
          </cell>
          <cell r="I124">
            <v>28978</v>
          </cell>
          <cell r="J124">
            <v>28168</v>
          </cell>
          <cell r="K124">
            <v>29277</v>
          </cell>
          <cell r="L124">
            <v>27741.350000000002</v>
          </cell>
          <cell r="M124">
            <v>42679</v>
          </cell>
          <cell r="N124">
            <v>46949</v>
          </cell>
          <cell r="O124"/>
        </row>
        <row r="125">
          <cell r="A125" t="str">
            <v>AER7783WGOLI</v>
          </cell>
          <cell r="B125" t="str">
            <v>ATC3+TCDCLP/NG+AHC</v>
          </cell>
          <cell r="C125" t="str">
            <v>AGA ER7 7 OVEN 83 INCH WITH WARMING PLATE AND GAS OLIVINE-NG</v>
          </cell>
          <cell r="D125" t="e">
            <v>#N/A</v>
          </cell>
          <cell r="E125">
            <v>1342</v>
          </cell>
          <cell r="F125">
            <v>16801.25</v>
          </cell>
          <cell r="G125">
            <v>23600</v>
          </cell>
          <cell r="H125">
            <v>29874</v>
          </cell>
          <cell r="I125">
            <v>28978</v>
          </cell>
          <cell r="J125">
            <v>28168</v>
          </cell>
          <cell r="K125">
            <v>29277</v>
          </cell>
          <cell r="L125">
            <v>27741.350000000002</v>
          </cell>
          <cell r="M125">
            <v>42679</v>
          </cell>
          <cell r="N125">
            <v>46949</v>
          </cell>
          <cell r="O125"/>
        </row>
        <row r="126">
          <cell r="A126" t="str">
            <v>AER7783WGPAS</v>
          </cell>
          <cell r="B126" t="str">
            <v>ATC3+TCDCLP/NG+AHC</v>
          </cell>
          <cell r="C126" t="str">
            <v>AGA ER7 7 OVEN 83 INCH WITH WARMING PLATE AND GAS PEARL ASHES-NG</v>
          </cell>
          <cell r="D126" t="e">
            <v>#N/A</v>
          </cell>
          <cell r="E126">
            <v>1342</v>
          </cell>
          <cell r="F126">
            <v>16801.25</v>
          </cell>
          <cell r="G126">
            <v>23600</v>
          </cell>
          <cell r="H126">
            <v>29874</v>
          </cell>
          <cell r="I126">
            <v>28978</v>
          </cell>
          <cell r="J126">
            <v>28168</v>
          </cell>
          <cell r="K126">
            <v>29277</v>
          </cell>
          <cell r="L126">
            <v>27741.350000000002</v>
          </cell>
          <cell r="M126">
            <v>42679</v>
          </cell>
          <cell r="N126">
            <v>46949</v>
          </cell>
          <cell r="O126"/>
        </row>
        <row r="127">
          <cell r="A127" t="str">
            <v>AER7783WGPWT</v>
          </cell>
          <cell r="B127" t="str">
            <v>ATC3+TCDCLP/NG+AHC</v>
          </cell>
          <cell r="C127" t="str">
            <v>AGA ER7 7 OVEN 83 INCH WITH WARMING PLATE AND GAS PEWTER-NG</v>
          </cell>
          <cell r="D127" t="e">
            <v>#N/A</v>
          </cell>
          <cell r="E127">
            <v>1342</v>
          </cell>
          <cell r="F127">
            <v>16801.25</v>
          </cell>
          <cell r="G127">
            <v>23600</v>
          </cell>
          <cell r="H127">
            <v>29874</v>
          </cell>
          <cell r="I127">
            <v>28978</v>
          </cell>
          <cell r="J127">
            <v>28168</v>
          </cell>
          <cell r="K127">
            <v>29277</v>
          </cell>
          <cell r="L127">
            <v>27741.350000000002</v>
          </cell>
          <cell r="M127">
            <v>42679</v>
          </cell>
          <cell r="N127">
            <v>46949</v>
          </cell>
          <cell r="O127"/>
        </row>
        <row r="128">
          <cell r="A128" t="str">
            <v>AER7783WGSAL</v>
          </cell>
          <cell r="B128" t="str">
            <v>ATC3+TCDCLP/NG+AHC</v>
          </cell>
          <cell r="C128" t="str">
            <v>AGA ER7 7 OVEN 83 INCH WITH WARMING PLATE AND GAS SALCOME BLUE-NG</v>
          </cell>
          <cell r="D128" t="e">
            <v>#N/A</v>
          </cell>
          <cell r="E128">
            <v>1342</v>
          </cell>
          <cell r="F128">
            <v>16801.25</v>
          </cell>
          <cell r="G128">
            <v>23600</v>
          </cell>
          <cell r="H128">
            <v>29874</v>
          </cell>
          <cell r="I128">
            <v>28978</v>
          </cell>
          <cell r="J128">
            <v>28168</v>
          </cell>
          <cell r="K128">
            <v>29277</v>
          </cell>
          <cell r="L128">
            <v>27741.350000000002</v>
          </cell>
          <cell r="M128">
            <v>42679</v>
          </cell>
          <cell r="N128">
            <v>46949</v>
          </cell>
          <cell r="O128"/>
        </row>
        <row r="129">
          <cell r="A129" t="str">
            <v>AER7783WGSLT</v>
          </cell>
          <cell r="B129" t="str">
            <v>ATC3+TCDCLP/NG+AHC</v>
          </cell>
          <cell r="C129" t="str">
            <v>AGA ER7 7 OVEN 83 INCH WITH WARMING PLATE AND GAS SLATE-NG</v>
          </cell>
          <cell r="D129" t="e">
            <v>#N/A</v>
          </cell>
          <cell r="E129">
            <v>1342</v>
          </cell>
          <cell r="F129">
            <v>16801.25</v>
          </cell>
          <cell r="G129">
            <v>23600</v>
          </cell>
          <cell r="H129">
            <v>29874</v>
          </cell>
          <cell r="I129">
            <v>28978</v>
          </cell>
          <cell r="J129">
            <v>28168</v>
          </cell>
          <cell r="K129">
            <v>29277</v>
          </cell>
          <cell r="L129">
            <v>27741.350000000002</v>
          </cell>
          <cell r="M129">
            <v>42679</v>
          </cell>
          <cell r="N129">
            <v>46949</v>
          </cell>
          <cell r="O129"/>
        </row>
        <row r="130">
          <cell r="A130" t="str">
            <v>AER7783WGWHT</v>
          </cell>
          <cell r="B130" t="str">
            <v>ATC3+TCDCLP/NG+AHC</v>
          </cell>
          <cell r="C130" t="str">
            <v>AGA ER7 7 OVEN 83 INCH WITH WARMING PLATE AND GAS WHITE-NG</v>
          </cell>
          <cell r="D130" t="e">
            <v>#N/A</v>
          </cell>
          <cell r="E130">
            <v>1342</v>
          </cell>
          <cell r="F130">
            <v>16801.25</v>
          </cell>
          <cell r="G130">
            <v>23600</v>
          </cell>
          <cell r="H130">
            <v>29874</v>
          </cell>
          <cell r="I130">
            <v>28978</v>
          </cell>
          <cell r="J130">
            <v>28168</v>
          </cell>
          <cell r="K130">
            <v>29277</v>
          </cell>
          <cell r="L130">
            <v>27741.350000000002</v>
          </cell>
          <cell r="M130">
            <v>42679</v>
          </cell>
          <cell r="N130">
            <v>46949</v>
          </cell>
          <cell r="O130"/>
        </row>
        <row r="131">
          <cell r="A131" t="str">
            <v>AER7783WGLPAUB</v>
          </cell>
          <cell r="B131" t="str">
            <v>ATC3+TCDCLP/NG+AHC</v>
          </cell>
          <cell r="C131" t="str">
            <v>AGA ER7 7 OVEN 83 INCH WITH WARMING PLATE AND GAS AUBERGINE-LP</v>
          </cell>
          <cell r="D131" t="e">
            <v>#N/A</v>
          </cell>
          <cell r="E131">
            <v>1342</v>
          </cell>
          <cell r="F131">
            <v>16801.25</v>
          </cell>
          <cell r="G131">
            <v>23600</v>
          </cell>
          <cell r="H131">
            <v>29874</v>
          </cell>
          <cell r="I131">
            <v>28978</v>
          </cell>
          <cell r="J131">
            <v>28168</v>
          </cell>
          <cell r="K131">
            <v>29277</v>
          </cell>
          <cell r="L131">
            <v>27741.350000000002</v>
          </cell>
          <cell r="M131">
            <v>42679</v>
          </cell>
          <cell r="N131">
            <v>46949</v>
          </cell>
          <cell r="O131"/>
        </row>
        <row r="132">
          <cell r="A132" t="str">
            <v>AER7783WGLPBLK</v>
          </cell>
          <cell r="B132" t="str">
            <v>ATC3+TCDCLP/NG+AHC</v>
          </cell>
          <cell r="C132" t="str">
            <v>AGA ER7 7 OVEN 83 INCH WITH WARMING PLATE AND GAS BLACK-LP</v>
          </cell>
          <cell r="D132" t="e">
            <v>#N/A</v>
          </cell>
          <cell r="E132">
            <v>1342</v>
          </cell>
          <cell r="F132">
            <v>16801.25</v>
          </cell>
          <cell r="G132">
            <v>23600</v>
          </cell>
          <cell r="H132">
            <v>29874</v>
          </cell>
          <cell r="I132">
            <v>28978</v>
          </cell>
          <cell r="J132">
            <v>28168</v>
          </cell>
          <cell r="K132">
            <v>29277</v>
          </cell>
          <cell r="L132">
            <v>27741.350000000002</v>
          </cell>
          <cell r="M132">
            <v>42679</v>
          </cell>
          <cell r="N132">
            <v>46949</v>
          </cell>
          <cell r="O132"/>
        </row>
        <row r="133">
          <cell r="A133" t="str">
            <v>AER7783WGLPBRG</v>
          </cell>
          <cell r="B133" t="str">
            <v>ATC3+TCDCLP/NG+AHC</v>
          </cell>
          <cell r="C133" t="str">
            <v>AGA ER7 7 OVEN 83 INCH WITH WARMING PLATE AND GAS BRITISH RACING GREEN-LP</v>
          </cell>
          <cell r="D133" t="e">
            <v>#N/A</v>
          </cell>
          <cell r="E133">
            <v>1342</v>
          </cell>
          <cell r="F133">
            <v>16801.25</v>
          </cell>
          <cell r="G133">
            <v>23600</v>
          </cell>
          <cell r="H133">
            <v>29874</v>
          </cell>
          <cell r="I133">
            <v>28978</v>
          </cell>
          <cell r="J133">
            <v>28168</v>
          </cell>
          <cell r="K133">
            <v>29277</v>
          </cell>
          <cell r="L133">
            <v>27741.350000000002</v>
          </cell>
          <cell r="M133">
            <v>42679</v>
          </cell>
          <cell r="N133">
            <v>46949</v>
          </cell>
          <cell r="O133"/>
        </row>
        <row r="134">
          <cell r="A134" t="str">
            <v>AER7783WGLPBSH</v>
          </cell>
          <cell r="B134" t="str">
            <v>ATC3+TCDCLP/NG+AHC</v>
          </cell>
          <cell r="C134" t="str">
            <v>AGA ER7 7 OVEN 83 INCH WITH WARMING PLATE AND GAS BLUSH-LP</v>
          </cell>
          <cell r="D134" t="e">
            <v>#N/A</v>
          </cell>
          <cell r="E134">
            <v>1342</v>
          </cell>
          <cell r="F134">
            <v>16801.25</v>
          </cell>
          <cell r="G134">
            <v>23600</v>
          </cell>
          <cell r="H134">
            <v>29874</v>
          </cell>
          <cell r="I134">
            <v>28978</v>
          </cell>
          <cell r="J134">
            <v>28168</v>
          </cell>
          <cell r="K134">
            <v>29277</v>
          </cell>
          <cell r="L134">
            <v>27741.350000000002</v>
          </cell>
          <cell r="M134">
            <v>42679</v>
          </cell>
          <cell r="N134">
            <v>46949</v>
          </cell>
          <cell r="O134"/>
        </row>
        <row r="135">
          <cell r="A135" t="str">
            <v>AER7783WGLPCRM</v>
          </cell>
          <cell r="B135" t="str">
            <v>ATC3+TCDCLP/NG+AHC</v>
          </cell>
          <cell r="C135" t="str">
            <v>AGA ER7 7 OVEN 83 INCH WITH WARMING PLATE AND GAS CREAM-LP</v>
          </cell>
          <cell r="D135" t="e">
            <v>#N/A</v>
          </cell>
          <cell r="E135">
            <v>1342</v>
          </cell>
          <cell r="F135">
            <v>16801.25</v>
          </cell>
          <cell r="G135">
            <v>23600</v>
          </cell>
          <cell r="H135">
            <v>29874</v>
          </cell>
          <cell r="I135">
            <v>28978</v>
          </cell>
          <cell r="J135">
            <v>28168</v>
          </cell>
          <cell r="K135">
            <v>29277</v>
          </cell>
          <cell r="L135">
            <v>27741.350000000002</v>
          </cell>
          <cell r="M135">
            <v>42679</v>
          </cell>
          <cell r="N135">
            <v>46949</v>
          </cell>
          <cell r="O135"/>
        </row>
        <row r="136">
          <cell r="A136" t="str">
            <v>AER7783WGLPDAR</v>
          </cell>
          <cell r="B136" t="str">
            <v>ATC3+TCDCLP/NG+AHC</v>
          </cell>
          <cell r="C136" t="str">
            <v>AGA ER7 7 OVEN 83 INCH WITH WARMING PLATE AND GAS DARTMOUTH BLUE-LP</v>
          </cell>
          <cell r="D136" t="e">
            <v>#N/A</v>
          </cell>
          <cell r="E136">
            <v>1342</v>
          </cell>
          <cell r="F136">
            <v>16801.25</v>
          </cell>
          <cell r="G136">
            <v>23600</v>
          </cell>
          <cell r="H136">
            <v>29874</v>
          </cell>
          <cell r="I136">
            <v>28978</v>
          </cell>
          <cell r="J136">
            <v>28168</v>
          </cell>
          <cell r="K136">
            <v>29277</v>
          </cell>
          <cell r="L136">
            <v>27741.350000000002</v>
          </cell>
          <cell r="M136">
            <v>42679</v>
          </cell>
          <cell r="N136">
            <v>46949</v>
          </cell>
          <cell r="O136"/>
        </row>
        <row r="137">
          <cell r="A137" t="str">
            <v>AER7783WGLPDBL</v>
          </cell>
          <cell r="B137" t="str">
            <v>ATC3+TCDCLP/NG+AHC</v>
          </cell>
          <cell r="C137" t="str">
            <v>AGA ER7 7 OVEN 83 INCH WITH WARMING PLATE AND GAS DARK BLUE-LP</v>
          </cell>
          <cell r="D137" t="e">
            <v>#N/A</v>
          </cell>
          <cell r="E137">
            <v>1342</v>
          </cell>
          <cell r="F137">
            <v>16801.25</v>
          </cell>
          <cell r="G137">
            <v>23600</v>
          </cell>
          <cell r="H137">
            <v>29874</v>
          </cell>
          <cell r="I137">
            <v>28978</v>
          </cell>
          <cell r="J137">
            <v>28168</v>
          </cell>
          <cell r="K137">
            <v>29277</v>
          </cell>
          <cell r="L137">
            <v>27741.350000000002</v>
          </cell>
          <cell r="M137">
            <v>42679</v>
          </cell>
          <cell r="N137">
            <v>46949</v>
          </cell>
          <cell r="O137"/>
        </row>
        <row r="138">
          <cell r="A138" t="str">
            <v>AER7783WGLPDEB</v>
          </cell>
          <cell r="B138" t="str">
            <v>ATC3+TCDCLP/NG+AHC</v>
          </cell>
          <cell r="C138" t="str">
            <v>AGA ER7 7 OVEN 83 INCH WITH WARMING PLATE AND GAS DUCK EGG BLUE-LP</v>
          </cell>
          <cell r="D138" t="e">
            <v>#N/A</v>
          </cell>
          <cell r="E138">
            <v>1342</v>
          </cell>
          <cell r="F138">
            <v>16801.25</v>
          </cell>
          <cell r="G138">
            <v>23600</v>
          </cell>
          <cell r="H138">
            <v>29874</v>
          </cell>
          <cell r="I138">
            <v>28978</v>
          </cell>
          <cell r="J138">
            <v>28168</v>
          </cell>
          <cell r="K138">
            <v>29277</v>
          </cell>
          <cell r="L138">
            <v>27741.350000000002</v>
          </cell>
          <cell r="M138">
            <v>42679</v>
          </cell>
          <cell r="N138">
            <v>46949</v>
          </cell>
          <cell r="O138"/>
        </row>
        <row r="139">
          <cell r="A139" t="str">
            <v>AER7783WGLPDVE</v>
          </cell>
          <cell r="B139" t="str">
            <v>ATC3+TCDCLP/NG+AHC</v>
          </cell>
          <cell r="C139" t="str">
            <v>AGA ER7 7 OVEN 83 INCH WITH WARMING PLATE AND GAS DOVE-LP</v>
          </cell>
          <cell r="D139" t="e">
            <v>#N/A</v>
          </cell>
          <cell r="E139">
            <v>1342</v>
          </cell>
          <cell r="F139">
            <v>16801.25</v>
          </cell>
          <cell r="G139">
            <v>23600</v>
          </cell>
          <cell r="H139">
            <v>29874</v>
          </cell>
          <cell r="I139">
            <v>28978</v>
          </cell>
          <cell r="J139">
            <v>28168</v>
          </cell>
          <cell r="K139">
            <v>29277</v>
          </cell>
          <cell r="L139">
            <v>27741.350000000002</v>
          </cell>
          <cell r="M139">
            <v>42679</v>
          </cell>
          <cell r="N139">
            <v>46949</v>
          </cell>
          <cell r="O139"/>
        </row>
        <row r="140">
          <cell r="A140" t="str">
            <v>AER7783WGLPLIN</v>
          </cell>
          <cell r="B140" t="str">
            <v>ATC3+TCDCLP/NG+AHC</v>
          </cell>
          <cell r="C140" t="str">
            <v>AGA ER7 7 OVEN 83 INCH WITH WARMING PLATE AND GAS LINEN-LP</v>
          </cell>
          <cell r="D140" t="e">
            <v>#N/A</v>
          </cell>
          <cell r="E140">
            <v>1342</v>
          </cell>
          <cell r="F140">
            <v>16801.25</v>
          </cell>
          <cell r="G140">
            <v>23600</v>
          </cell>
          <cell r="H140">
            <v>29874</v>
          </cell>
          <cell r="I140">
            <v>28978</v>
          </cell>
          <cell r="J140">
            <v>28168</v>
          </cell>
          <cell r="K140">
            <v>29277</v>
          </cell>
          <cell r="L140">
            <v>27741.350000000002</v>
          </cell>
          <cell r="M140">
            <v>42679</v>
          </cell>
          <cell r="N140">
            <v>46949</v>
          </cell>
          <cell r="O140"/>
        </row>
        <row r="141">
          <cell r="A141" t="str">
            <v>AER7783WGLPOLI</v>
          </cell>
          <cell r="B141" t="str">
            <v>ATC3+TCDCLP/NG+AHC</v>
          </cell>
          <cell r="C141" t="str">
            <v>AGA ER7 7 OVEN 83 INCH WITH WARMING PLATE AND GAS OLIVINE-LP</v>
          </cell>
          <cell r="D141" t="e">
            <v>#N/A</v>
          </cell>
          <cell r="E141">
            <v>1342</v>
          </cell>
          <cell r="F141">
            <v>16801.25</v>
          </cell>
          <cell r="G141">
            <v>23600</v>
          </cell>
          <cell r="H141">
            <v>29874</v>
          </cell>
          <cell r="I141">
            <v>28978</v>
          </cell>
          <cell r="J141">
            <v>28168</v>
          </cell>
          <cell r="K141">
            <v>29277</v>
          </cell>
          <cell r="L141">
            <v>27741.350000000002</v>
          </cell>
          <cell r="M141">
            <v>42679</v>
          </cell>
          <cell r="N141">
            <v>46949</v>
          </cell>
          <cell r="O141"/>
        </row>
        <row r="142">
          <cell r="A142" t="str">
            <v>AER7783WGLPPAS</v>
          </cell>
          <cell r="B142" t="str">
            <v>ATC3+TCDCLP/NG+AHC</v>
          </cell>
          <cell r="C142" t="str">
            <v>AGA ER7 7 OVEN 83 INCH WITH WARMING PLATE AND GAS PEARL ASHES-LP</v>
          </cell>
          <cell r="D142" t="e">
            <v>#N/A</v>
          </cell>
          <cell r="E142">
            <v>1342</v>
          </cell>
          <cell r="F142">
            <v>16801.25</v>
          </cell>
          <cell r="G142">
            <v>23600</v>
          </cell>
          <cell r="H142">
            <v>29874</v>
          </cell>
          <cell r="I142">
            <v>28978</v>
          </cell>
          <cell r="J142">
            <v>28168</v>
          </cell>
          <cell r="K142">
            <v>29277</v>
          </cell>
          <cell r="L142">
            <v>27741.350000000002</v>
          </cell>
          <cell r="M142">
            <v>42679</v>
          </cell>
          <cell r="N142">
            <v>46949</v>
          </cell>
          <cell r="O142"/>
        </row>
        <row r="143">
          <cell r="A143" t="str">
            <v>AER7783WGLPPWT</v>
          </cell>
          <cell r="B143" t="str">
            <v>ATC3+TCDCLP/NG+AHC</v>
          </cell>
          <cell r="C143" t="str">
            <v>AGA ER7 7 OVEN 83 INCH WITH WARMING PLATE AND GAS PEWTER-LP</v>
          </cell>
          <cell r="D143" t="e">
            <v>#N/A</v>
          </cell>
          <cell r="E143">
            <v>1342</v>
          </cell>
          <cell r="F143">
            <v>16801.25</v>
          </cell>
          <cell r="G143">
            <v>23600</v>
          </cell>
          <cell r="H143">
            <v>29874</v>
          </cell>
          <cell r="I143">
            <v>28978</v>
          </cell>
          <cell r="J143">
            <v>28168</v>
          </cell>
          <cell r="K143">
            <v>29277</v>
          </cell>
          <cell r="L143">
            <v>27741.350000000002</v>
          </cell>
          <cell r="M143">
            <v>42679</v>
          </cell>
          <cell r="N143">
            <v>46949</v>
          </cell>
          <cell r="O143"/>
        </row>
        <row r="144">
          <cell r="A144" t="str">
            <v>AER7783WGLPSAL</v>
          </cell>
          <cell r="B144" t="str">
            <v>ATC3+TCDCLP/NG+AHC</v>
          </cell>
          <cell r="C144" t="str">
            <v>AGA ER7 7 OVEN 83 INCH WITH WARMING PLATE AND GAS SALCOME BLUE-LP</v>
          </cell>
          <cell r="D144" t="e">
            <v>#N/A</v>
          </cell>
          <cell r="E144">
            <v>1342</v>
          </cell>
          <cell r="F144">
            <v>16801.25</v>
          </cell>
          <cell r="G144">
            <v>23600</v>
          </cell>
          <cell r="H144">
            <v>29874</v>
          </cell>
          <cell r="I144">
            <v>28978</v>
          </cell>
          <cell r="J144">
            <v>28168</v>
          </cell>
          <cell r="K144">
            <v>29277</v>
          </cell>
          <cell r="L144">
            <v>27741.350000000002</v>
          </cell>
          <cell r="M144">
            <v>42679</v>
          </cell>
          <cell r="N144">
            <v>46949</v>
          </cell>
          <cell r="O144"/>
        </row>
        <row r="145">
          <cell r="A145" t="str">
            <v>AER7783WGLPSLT</v>
          </cell>
          <cell r="B145" t="str">
            <v>ATC3+TCDCLP/NG+AHC</v>
          </cell>
          <cell r="C145" t="str">
            <v>AGA ER7 7 OVEN 83 INCH WITH WARMING PLATE AND GAS SLATE-LP</v>
          </cell>
          <cell r="D145" t="e">
            <v>#N/A</v>
          </cell>
          <cell r="E145">
            <v>1342</v>
          </cell>
          <cell r="F145">
            <v>16801.25</v>
          </cell>
          <cell r="G145">
            <v>23600</v>
          </cell>
          <cell r="H145">
            <v>29874</v>
          </cell>
          <cell r="I145">
            <v>28978</v>
          </cell>
          <cell r="J145">
            <v>28168</v>
          </cell>
          <cell r="K145">
            <v>29277</v>
          </cell>
          <cell r="L145">
            <v>27741.350000000002</v>
          </cell>
          <cell r="M145">
            <v>42679</v>
          </cell>
          <cell r="N145">
            <v>46949</v>
          </cell>
          <cell r="O145"/>
        </row>
        <row r="146">
          <cell r="A146" t="str">
            <v>AER7783WGLPWHT</v>
          </cell>
          <cell r="B146" t="str">
            <v>ATC3+TCDCLP/NG+AHC</v>
          </cell>
          <cell r="C146" t="str">
            <v>AGA ER7 7 OVEN 83 INCH WITH WARMING PLATE AND GAS WHITE-LP</v>
          </cell>
          <cell r="D146" t="e">
            <v>#N/A</v>
          </cell>
          <cell r="E146">
            <v>1342</v>
          </cell>
          <cell r="F146">
            <v>16801.25</v>
          </cell>
          <cell r="G146">
            <v>23600</v>
          </cell>
          <cell r="H146">
            <v>29874</v>
          </cell>
          <cell r="I146">
            <v>28978</v>
          </cell>
          <cell r="J146">
            <v>28168</v>
          </cell>
          <cell r="K146">
            <v>29277</v>
          </cell>
          <cell r="L146">
            <v>27741.350000000002</v>
          </cell>
          <cell r="M146">
            <v>42679</v>
          </cell>
          <cell r="N146">
            <v>46949</v>
          </cell>
          <cell r="O146"/>
        </row>
        <row r="147">
          <cell r="A147"/>
          <cell r="B147"/>
          <cell r="C147"/>
          <cell r="D147"/>
          <cell r="E147"/>
          <cell r="F147"/>
          <cell r="G147">
            <v>0</v>
          </cell>
          <cell r="H147"/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/>
          <cell r="N147"/>
          <cell r="O147"/>
        </row>
        <row r="148">
          <cell r="A148" t="str">
            <v>AR7339AUB</v>
          </cell>
          <cell r="B148" t="str">
            <v>ADC3E-AUB</v>
          </cell>
          <cell r="C148" t="str">
            <v>AGA R7 3 OVEN 39INCH AUBERGINE</v>
          </cell>
          <cell r="D148" t="e">
            <v>#N/A</v>
          </cell>
          <cell r="E148">
            <v>978</v>
          </cell>
          <cell r="F148">
            <v>7474.49</v>
          </cell>
          <cell r="G148">
            <v>12759</v>
          </cell>
          <cell r="H148">
            <v>16150</v>
          </cell>
          <cell r="I148">
            <v>15666</v>
          </cell>
          <cell r="J148">
            <v>15232</v>
          </cell>
          <cell r="K148">
            <v>15827</v>
          </cell>
          <cell r="L148">
            <v>15001.35</v>
          </cell>
          <cell r="M148">
            <v>23079</v>
          </cell>
          <cell r="N148">
            <v>25389</v>
          </cell>
          <cell r="O148"/>
        </row>
        <row r="149">
          <cell r="A149" t="str">
            <v>AR7339BLK</v>
          </cell>
          <cell r="B149" t="str">
            <v>ADC3E-BLK</v>
          </cell>
          <cell r="C149" t="str">
            <v>AGA R7 3 OVEN 39INCH BLACK</v>
          </cell>
          <cell r="D149" t="e">
            <v>#N/A</v>
          </cell>
          <cell r="E149">
            <v>978</v>
          </cell>
          <cell r="F149">
            <v>7474.49</v>
          </cell>
          <cell r="G149">
            <v>12759</v>
          </cell>
          <cell r="H149">
            <v>16150</v>
          </cell>
          <cell r="I149">
            <v>15666</v>
          </cell>
          <cell r="J149">
            <v>15232</v>
          </cell>
          <cell r="K149">
            <v>15827</v>
          </cell>
          <cell r="L149">
            <v>15001.35</v>
          </cell>
          <cell r="M149">
            <v>23079</v>
          </cell>
          <cell r="N149">
            <v>25389</v>
          </cell>
          <cell r="O149"/>
        </row>
        <row r="150">
          <cell r="A150" t="str">
            <v>AR7339BRG</v>
          </cell>
          <cell r="B150" t="str">
            <v>ADC3E-BRG</v>
          </cell>
          <cell r="C150" t="str">
            <v>AGA R7 3 OVEN 39INCH BRITISH RACING GREEN</v>
          </cell>
          <cell r="D150" t="e">
            <v>#N/A</v>
          </cell>
          <cell r="E150">
            <v>978</v>
          </cell>
          <cell r="F150">
            <v>7474.49</v>
          </cell>
          <cell r="G150">
            <v>12759</v>
          </cell>
          <cell r="H150">
            <v>16150</v>
          </cell>
          <cell r="I150">
            <v>15666</v>
          </cell>
          <cell r="J150">
            <v>15232</v>
          </cell>
          <cell r="K150">
            <v>15827</v>
          </cell>
          <cell r="L150">
            <v>15001.35</v>
          </cell>
          <cell r="M150">
            <v>23079</v>
          </cell>
          <cell r="N150">
            <v>25389</v>
          </cell>
          <cell r="O150"/>
        </row>
        <row r="151">
          <cell r="A151" t="str">
            <v>AR7339BSH</v>
          </cell>
          <cell r="B151" t="str">
            <v>ADC3E-BSH</v>
          </cell>
          <cell r="C151" t="str">
            <v>AGA R7 3 OVEN 39INCH BLUSH</v>
          </cell>
          <cell r="D151" t="e">
            <v>#N/A</v>
          </cell>
          <cell r="E151">
            <v>978</v>
          </cell>
          <cell r="F151">
            <v>7474.49</v>
          </cell>
          <cell r="G151">
            <v>12759</v>
          </cell>
          <cell r="H151">
            <v>16150</v>
          </cell>
          <cell r="I151">
            <v>15666</v>
          </cell>
          <cell r="J151">
            <v>15232</v>
          </cell>
          <cell r="K151">
            <v>15827</v>
          </cell>
          <cell r="L151">
            <v>15001.35</v>
          </cell>
          <cell r="M151">
            <v>23079</v>
          </cell>
          <cell r="N151">
            <v>25389</v>
          </cell>
          <cell r="O151"/>
        </row>
        <row r="152">
          <cell r="A152" t="str">
            <v>AR7339CRM</v>
          </cell>
          <cell r="B152" t="str">
            <v>ADC3E-CRM</v>
          </cell>
          <cell r="C152" t="str">
            <v>AGA R7 3 OVEN 39INCH CREAM</v>
          </cell>
          <cell r="D152" t="e">
            <v>#N/A</v>
          </cell>
          <cell r="E152">
            <v>978</v>
          </cell>
          <cell r="F152">
            <v>7474.49</v>
          </cell>
          <cell r="G152">
            <v>12759</v>
          </cell>
          <cell r="H152">
            <v>16150</v>
          </cell>
          <cell r="I152">
            <v>15666</v>
          </cell>
          <cell r="J152">
            <v>15232</v>
          </cell>
          <cell r="K152">
            <v>15827</v>
          </cell>
          <cell r="L152">
            <v>15001.35</v>
          </cell>
          <cell r="M152">
            <v>23079</v>
          </cell>
          <cell r="N152">
            <v>25389</v>
          </cell>
          <cell r="O152"/>
        </row>
        <row r="153">
          <cell r="A153" t="str">
            <v>AR7339DAR</v>
          </cell>
          <cell r="B153" t="str">
            <v>ADC3E-DAR</v>
          </cell>
          <cell r="C153" t="str">
            <v>AGA R7 3 OVEN 39INCH DARTMOUTH BLUE</v>
          </cell>
          <cell r="D153" t="e">
            <v>#N/A</v>
          </cell>
          <cell r="E153">
            <v>978</v>
          </cell>
          <cell r="F153">
            <v>7474.49</v>
          </cell>
          <cell r="G153">
            <v>12759</v>
          </cell>
          <cell r="H153">
            <v>16150</v>
          </cell>
          <cell r="I153">
            <v>15666</v>
          </cell>
          <cell r="J153">
            <v>15232</v>
          </cell>
          <cell r="K153">
            <v>15827</v>
          </cell>
          <cell r="L153">
            <v>15001.35</v>
          </cell>
          <cell r="M153">
            <v>23079</v>
          </cell>
          <cell r="N153">
            <v>25389</v>
          </cell>
          <cell r="O153"/>
        </row>
        <row r="154">
          <cell r="A154" t="str">
            <v>AR7339DBL</v>
          </cell>
          <cell r="B154" t="str">
            <v>ADC3E-DBL</v>
          </cell>
          <cell r="C154" t="str">
            <v>AGA R7 3 OVEN 39INCH DARK BLUE</v>
          </cell>
          <cell r="D154" t="e">
            <v>#N/A</v>
          </cell>
          <cell r="E154">
            <v>978</v>
          </cell>
          <cell r="F154">
            <v>7474.49</v>
          </cell>
          <cell r="G154">
            <v>12759</v>
          </cell>
          <cell r="H154">
            <v>16150</v>
          </cell>
          <cell r="I154">
            <v>15666</v>
          </cell>
          <cell r="J154">
            <v>15232</v>
          </cell>
          <cell r="K154">
            <v>15827</v>
          </cell>
          <cell r="L154">
            <v>15001.35</v>
          </cell>
          <cell r="M154">
            <v>23079</v>
          </cell>
          <cell r="N154">
            <v>25389</v>
          </cell>
          <cell r="O154"/>
        </row>
        <row r="155">
          <cell r="A155" t="str">
            <v>AR7339DEB</v>
          </cell>
          <cell r="B155" t="str">
            <v>ADC3E-DEB</v>
          </cell>
          <cell r="C155" t="str">
            <v>AGA R7 3 OVEN 39INCH DUCK EGG BLUE</v>
          </cell>
          <cell r="D155" t="e">
            <v>#N/A</v>
          </cell>
          <cell r="E155">
            <v>978</v>
          </cell>
          <cell r="F155">
            <v>7474.49</v>
          </cell>
          <cell r="G155">
            <v>12759</v>
          </cell>
          <cell r="H155">
            <v>16150</v>
          </cell>
          <cell r="I155">
            <v>15666</v>
          </cell>
          <cell r="J155">
            <v>15232</v>
          </cell>
          <cell r="K155">
            <v>15827</v>
          </cell>
          <cell r="L155">
            <v>15001.35</v>
          </cell>
          <cell r="M155">
            <v>23079</v>
          </cell>
          <cell r="N155">
            <v>25389</v>
          </cell>
          <cell r="O155"/>
        </row>
        <row r="156">
          <cell r="A156" t="str">
            <v>AR7339DVE</v>
          </cell>
          <cell r="B156" t="str">
            <v>ADC3E-DVE</v>
          </cell>
          <cell r="C156" t="str">
            <v>AGA R7 3 OVEN 39INCH DOVE</v>
          </cell>
          <cell r="D156" t="e">
            <v>#N/A</v>
          </cell>
          <cell r="E156">
            <v>978</v>
          </cell>
          <cell r="F156">
            <v>7474.49</v>
          </cell>
          <cell r="G156">
            <v>12759</v>
          </cell>
          <cell r="H156">
            <v>16150</v>
          </cell>
          <cell r="I156">
            <v>15666</v>
          </cell>
          <cell r="J156">
            <v>15232</v>
          </cell>
          <cell r="K156">
            <v>15827</v>
          </cell>
          <cell r="L156">
            <v>15001.35</v>
          </cell>
          <cell r="M156">
            <v>23079</v>
          </cell>
          <cell r="N156">
            <v>25389</v>
          </cell>
          <cell r="O156"/>
        </row>
        <row r="157">
          <cell r="A157" t="str">
            <v>AR7339LIN</v>
          </cell>
          <cell r="B157" t="str">
            <v>ADC3E-LIN</v>
          </cell>
          <cell r="C157" t="str">
            <v>AGA R7 3 OVEN 39INCH LINEN</v>
          </cell>
          <cell r="D157" t="e">
            <v>#N/A</v>
          </cell>
          <cell r="E157">
            <v>978</v>
          </cell>
          <cell r="F157">
            <v>7474.49</v>
          </cell>
          <cell r="G157">
            <v>12759</v>
          </cell>
          <cell r="H157">
            <v>16150</v>
          </cell>
          <cell r="I157">
            <v>15666</v>
          </cell>
          <cell r="J157">
            <v>15232</v>
          </cell>
          <cell r="K157">
            <v>15827</v>
          </cell>
          <cell r="L157">
            <v>15001.35</v>
          </cell>
          <cell r="M157">
            <v>23079</v>
          </cell>
          <cell r="N157">
            <v>25389</v>
          </cell>
          <cell r="O157"/>
        </row>
        <row r="158">
          <cell r="A158" t="str">
            <v>AR7339OLI</v>
          </cell>
          <cell r="B158" t="str">
            <v>ADC3E-OLI</v>
          </cell>
          <cell r="C158" t="str">
            <v>AGA R7 3 OVEN 39INCH OLIVINE</v>
          </cell>
          <cell r="D158" t="e">
            <v>#N/A</v>
          </cell>
          <cell r="E158">
            <v>978</v>
          </cell>
          <cell r="F158">
            <v>7474.49</v>
          </cell>
          <cell r="G158">
            <v>12759</v>
          </cell>
          <cell r="H158">
            <v>16150</v>
          </cell>
          <cell r="I158">
            <v>15666</v>
          </cell>
          <cell r="J158">
            <v>15232</v>
          </cell>
          <cell r="K158">
            <v>15827</v>
          </cell>
          <cell r="L158">
            <v>15001.35</v>
          </cell>
          <cell r="M158">
            <v>23079</v>
          </cell>
          <cell r="N158">
            <v>25389</v>
          </cell>
          <cell r="O158"/>
        </row>
        <row r="159">
          <cell r="A159" t="str">
            <v>AR7339PAS</v>
          </cell>
          <cell r="B159" t="str">
            <v>ADC3E-PAS</v>
          </cell>
          <cell r="C159" t="str">
            <v>AGA R7 3 OVEN 39INCH PEARL ASHES</v>
          </cell>
          <cell r="D159" t="e">
            <v>#N/A</v>
          </cell>
          <cell r="E159">
            <v>978</v>
          </cell>
          <cell r="F159">
            <v>7474.49</v>
          </cell>
          <cell r="G159">
            <v>12759</v>
          </cell>
          <cell r="H159">
            <v>16150</v>
          </cell>
          <cell r="I159">
            <v>15666</v>
          </cell>
          <cell r="J159">
            <v>15232</v>
          </cell>
          <cell r="K159">
            <v>15827</v>
          </cell>
          <cell r="L159">
            <v>15001.35</v>
          </cell>
          <cell r="M159">
            <v>23079</v>
          </cell>
          <cell r="N159">
            <v>25389</v>
          </cell>
          <cell r="O159"/>
        </row>
        <row r="160">
          <cell r="A160" t="str">
            <v>AR7339PWT</v>
          </cell>
          <cell r="B160" t="str">
            <v>ADC3E-PWT</v>
          </cell>
          <cell r="C160" t="str">
            <v>AGA R7 3 OVEN 39INCH PEWTER</v>
          </cell>
          <cell r="D160" t="e">
            <v>#N/A</v>
          </cell>
          <cell r="E160">
            <v>978</v>
          </cell>
          <cell r="F160">
            <v>7474.49</v>
          </cell>
          <cell r="G160">
            <v>12759</v>
          </cell>
          <cell r="H160">
            <v>16150</v>
          </cell>
          <cell r="I160">
            <v>15666</v>
          </cell>
          <cell r="J160">
            <v>15232</v>
          </cell>
          <cell r="K160">
            <v>15827</v>
          </cell>
          <cell r="L160">
            <v>15001.35</v>
          </cell>
          <cell r="M160">
            <v>23079</v>
          </cell>
          <cell r="N160">
            <v>25389</v>
          </cell>
          <cell r="O160"/>
        </row>
        <row r="161">
          <cell r="A161" t="str">
            <v>AR7339SAL</v>
          </cell>
          <cell r="B161" t="str">
            <v>ADC3E-SAL</v>
          </cell>
          <cell r="C161" t="str">
            <v>AGA R7 3 OVEN 39INCH SALCOMBE BLUE</v>
          </cell>
          <cell r="D161" t="e">
            <v>#N/A</v>
          </cell>
          <cell r="E161">
            <v>978</v>
          </cell>
          <cell r="F161">
            <v>7474.49</v>
          </cell>
          <cell r="G161">
            <v>12759</v>
          </cell>
          <cell r="H161">
            <v>16150</v>
          </cell>
          <cell r="I161">
            <v>15666</v>
          </cell>
          <cell r="J161">
            <v>15232</v>
          </cell>
          <cell r="K161">
            <v>15827</v>
          </cell>
          <cell r="L161">
            <v>15001.35</v>
          </cell>
          <cell r="M161">
            <v>23079</v>
          </cell>
          <cell r="N161">
            <v>25389</v>
          </cell>
          <cell r="O161"/>
        </row>
        <row r="162">
          <cell r="A162" t="str">
            <v>AR7339SLT</v>
          </cell>
          <cell r="B162" t="str">
            <v>ADC3E-SLT</v>
          </cell>
          <cell r="C162" t="str">
            <v>AGA R7 3 OVEN 39INCH SLATE</v>
          </cell>
          <cell r="D162" t="e">
            <v>#N/A</v>
          </cell>
          <cell r="E162">
            <v>978</v>
          </cell>
          <cell r="F162">
            <v>7474.49</v>
          </cell>
          <cell r="G162">
            <v>12759</v>
          </cell>
          <cell r="H162">
            <v>16150</v>
          </cell>
          <cell r="I162">
            <v>15666</v>
          </cell>
          <cell r="J162">
            <v>15232</v>
          </cell>
          <cell r="K162">
            <v>15827</v>
          </cell>
          <cell r="L162">
            <v>15001.35</v>
          </cell>
          <cell r="M162">
            <v>23079</v>
          </cell>
          <cell r="N162">
            <v>25389</v>
          </cell>
          <cell r="O162"/>
        </row>
        <row r="163">
          <cell r="A163" t="str">
            <v>AR7339WHT</v>
          </cell>
          <cell r="B163" t="str">
            <v>ADC3E-WHT</v>
          </cell>
          <cell r="C163" t="str">
            <v>AGA R7 3 OVEN 39INCH WHITE</v>
          </cell>
          <cell r="D163" t="e">
            <v>#N/A</v>
          </cell>
          <cell r="E163">
            <v>978</v>
          </cell>
          <cell r="F163">
            <v>7474.49</v>
          </cell>
          <cell r="G163">
            <v>12759</v>
          </cell>
          <cell r="H163">
            <v>16150</v>
          </cell>
          <cell r="I163">
            <v>15666</v>
          </cell>
          <cell r="J163">
            <v>15232</v>
          </cell>
          <cell r="K163">
            <v>15827</v>
          </cell>
          <cell r="L163">
            <v>15001.35</v>
          </cell>
          <cell r="M163">
            <v>23079</v>
          </cell>
          <cell r="N163">
            <v>25389</v>
          </cell>
          <cell r="O163"/>
        </row>
        <row r="164">
          <cell r="A164" t="str">
            <v>AR7560WAUB</v>
          </cell>
          <cell r="B164" t="str">
            <v>ADC3E+AHC</v>
          </cell>
          <cell r="C164" t="str">
            <v>AGA R7 5 OVEN 60 INCH WITH WARMING PLATE AUBERGINE</v>
          </cell>
          <cell r="D164" t="e">
            <v>#N/A</v>
          </cell>
          <cell r="E164">
            <v>1221</v>
          </cell>
          <cell r="F164">
            <v>10129.629999999999</v>
          </cell>
          <cell r="G164">
            <v>16443</v>
          </cell>
          <cell r="H164">
            <v>20814</v>
          </cell>
          <cell r="I164">
            <v>20190</v>
          </cell>
          <cell r="J164">
            <v>19628</v>
          </cell>
          <cell r="K164">
            <v>20398</v>
          </cell>
          <cell r="L164">
            <v>19330.350000000002</v>
          </cell>
          <cell r="M164">
            <v>29739</v>
          </cell>
          <cell r="N164">
            <v>32719</v>
          </cell>
          <cell r="O164"/>
        </row>
        <row r="165">
          <cell r="A165" t="str">
            <v>AR7560WBLK</v>
          </cell>
          <cell r="B165" t="str">
            <v>ADC3E+AHC</v>
          </cell>
          <cell r="C165" t="str">
            <v>AGA R7 5 OVEN 60 INCH WITH WARMING PLATE  BLACK</v>
          </cell>
          <cell r="D165" t="e">
            <v>#N/A</v>
          </cell>
          <cell r="E165">
            <v>1221</v>
          </cell>
          <cell r="F165">
            <v>10129.629999999999</v>
          </cell>
          <cell r="G165">
            <v>16443</v>
          </cell>
          <cell r="H165">
            <v>20814</v>
          </cell>
          <cell r="I165">
            <v>20190</v>
          </cell>
          <cell r="J165">
            <v>19628</v>
          </cell>
          <cell r="K165">
            <v>20398</v>
          </cell>
          <cell r="L165">
            <v>19330.350000000002</v>
          </cell>
          <cell r="M165">
            <v>29739</v>
          </cell>
          <cell r="N165">
            <v>32719</v>
          </cell>
          <cell r="O165"/>
        </row>
        <row r="166">
          <cell r="A166" t="str">
            <v>AR7560WBRG</v>
          </cell>
          <cell r="B166" t="str">
            <v>ADC3E+AHC</v>
          </cell>
          <cell r="C166" t="str">
            <v>AGA R7 5 OVEN 60 INCH WITH WARMING PLATE  BRITISH RACING GREEN</v>
          </cell>
          <cell r="D166" t="e">
            <v>#N/A</v>
          </cell>
          <cell r="E166">
            <v>1221</v>
          </cell>
          <cell r="F166">
            <v>10129.629999999999</v>
          </cell>
          <cell r="G166">
            <v>16443</v>
          </cell>
          <cell r="H166">
            <v>20814</v>
          </cell>
          <cell r="I166">
            <v>20190</v>
          </cell>
          <cell r="J166">
            <v>19628</v>
          </cell>
          <cell r="K166">
            <v>20398</v>
          </cell>
          <cell r="L166">
            <v>19330.350000000002</v>
          </cell>
          <cell r="M166">
            <v>29739</v>
          </cell>
          <cell r="N166">
            <v>32719</v>
          </cell>
          <cell r="O166"/>
        </row>
        <row r="167">
          <cell r="A167" t="str">
            <v>AR7560WBSH</v>
          </cell>
          <cell r="B167" t="str">
            <v>ADC3E+AHC</v>
          </cell>
          <cell r="C167" t="str">
            <v>AGA R7 5 OVEN 60 INCH WITH WARMING PLATE  BLUSH</v>
          </cell>
          <cell r="D167" t="e">
            <v>#N/A</v>
          </cell>
          <cell r="E167">
            <v>1221</v>
          </cell>
          <cell r="F167">
            <v>10129.629999999999</v>
          </cell>
          <cell r="G167">
            <v>16443</v>
          </cell>
          <cell r="H167">
            <v>20814</v>
          </cell>
          <cell r="I167">
            <v>20190</v>
          </cell>
          <cell r="J167">
            <v>19628</v>
          </cell>
          <cell r="K167">
            <v>20398</v>
          </cell>
          <cell r="L167">
            <v>19330.350000000002</v>
          </cell>
          <cell r="M167">
            <v>29739</v>
          </cell>
          <cell r="N167">
            <v>32719</v>
          </cell>
          <cell r="O167"/>
        </row>
        <row r="168">
          <cell r="A168" t="str">
            <v>AR7560WCRM</v>
          </cell>
          <cell r="B168" t="str">
            <v>ADC3E+AHC</v>
          </cell>
          <cell r="C168" t="str">
            <v>AGA R7 5 OVEN 60 INCH WITH WARMING PLATE  CREAM</v>
          </cell>
          <cell r="D168" t="e">
            <v>#N/A</v>
          </cell>
          <cell r="E168">
            <v>1221</v>
          </cell>
          <cell r="F168">
            <v>10129.629999999999</v>
          </cell>
          <cell r="G168">
            <v>16443</v>
          </cell>
          <cell r="H168">
            <v>20814</v>
          </cell>
          <cell r="I168">
            <v>20190</v>
          </cell>
          <cell r="J168">
            <v>19628</v>
          </cell>
          <cell r="K168">
            <v>20398</v>
          </cell>
          <cell r="L168">
            <v>19330.350000000002</v>
          </cell>
          <cell r="M168">
            <v>29739</v>
          </cell>
          <cell r="N168">
            <v>32719</v>
          </cell>
          <cell r="O168"/>
        </row>
        <row r="169">
          <cell r="A169" t="str">
            <v>AR7560WDAR</v>
          </cell>
          <cell r="B169" t="str">
            <v>ADC3E+AHC</v>
          </cell>
          <cell r="C169" t="str">
            <v>AGA R7 5 OVEN 60 INCH WITH WARMING PLATE  DARTMOUTH BLUE</v>
          </cell>
          <cell r="D169" t="e">
            <v>#N/A</v>
          </cell>
          <cell r="E169">
            <v>1221</v>
          </cell>
          <cell r="F169">
            <v>10129.629999999999</v>
          </cell>
          <cell r="G169">
            <v>16443</v>
          </cell>
          <cell r="H169">
            <v>20814</v>
          </cell>
          <cell r="I169">
            <v>20190</v>
          </cell>
          <cell r="J169">
            <v>19628</v>
          </cell>
          <cell r="K169">
            <v>20398</v>
          </cell>
          <cell r="L169">
            <v>19330.350000000002</v>
          </cell>
          <cell r="M169">
            <v>29739</v>
          </cell>
          <cell r="N169">
            <v>32719</v>
          </cell>
          <cell r="O169"/>
        </row>
        <row r="170">
          <cell r="A170" t="str">
            <v>AR7560WDBL</v>
          </cell>
          <cell r="B170" t="str">
            <v>ADC3E+AHC</v>
          </cell>
          <cell r="C170" t="str">
            <v>AGA R7 5 OVEN 60 INCH WITH WARMING PLATE  DARK BLUE</v>
          </cell>
          <cell r="D170" t="e">
            <v>#N/A</v>
          </cell>
          <cell r="E170">
            <v>1221</v>
          </cell>
          <cell r="F170">
            <v>10129.629999999999</v>
          </cell>
          <cell r="G170">
            <v>16443</v>
          </cell>
          <cell r="H170">
            <v>20814</v>
          </cell>
          <cell r="I170">
            <v>20190</v>
          </cell>
          <cell r="J170">
            <v>19628</v>
          </cell>
          <cell r="K170">
            <v>20398</v>
          </cell>
          <cell r="L170">
            <v>19330.350000000002</v>
          </cell>
          <cell r="M170">
            <v>29739</v>
          </cell>
          <cell r="N170">
            <v>32719</v>
          </cell>
          <cell r="O170"/>
        </row>
        <row r="171">
          <cell r="A171" t="str">
            <v>AR7560WDEB</v>
          </cell>
          <cell r="B171" t="str">
            <v>ADC3E+AHC</v>
          </cell>
          <cell r="C171" t="str">
            <v>AGA R7 5 OVEN 60 INCH WITH WARMING PLATE  DUCK EGG BLUE</v>
          </cell>
          <cell r="D171" t="e">
            <v>#N/A</v>
          </cell>
          <cell r="E171">
            <v>1221</v>
          </cell>
          <cell r="F171">
            <v>10129.629999999999</v>
          </cell>
          <cell r="G171">
            <v>16443</v>
          </cell>
          <cell r="H171">
            <v>20814</v>
          </cell>
          <cell r="I171">
            <v>20190</v>
          </cell>
          <cell r="J171">
            <v>19628</v>
          </cell>
          <cell r="K171">
            <v>20398</v>
          </cell>
          <cell r="L171">
            <v>19330.350000000002</v>
          </cell>
          <cell r="M171">
            <v>29739</v>
          </cell>
          <cell r="N171">
            <v>32719</v>
          </cell>
          <cell r="O171"/>
        </row>
        <row r="172">
          <cell r="A172" t="str">
            <v>AR7560WDVE</v>
          </cell>
          <cell r="B172" t="str">
            <v>ADC3E+AHC</v>
          </cell>
          <cell r="C172" t="str">
            <v>AGA R7 5 OVEN 60 INCH WITH WARMING PLATE  DOVE</v>
          </cell>
          <cell r="D172" t="e">
            <v>#N/A</v>
          </cell>
          <cell r="E172">
            <v>1221</v>
          </cell>
          <cell r="F172">
            <v>10129.629999999999</v>
          </cell>
          <cell r="G172">
            <v>16443</v>
          </cell>
          <cell r="H172">
            <v>20814</v>
          </cell>
          <cell r="I172">
            <v>20190</v>
          </cell>
          <cell r="J172">
            <v>19628</v>
          </cell>
          <cell r="K172">
            <v>20398</v>
          </cell>
          <cell r="L172">
            <v>19330.350000000002</v>
          </cell>
          <cell r="M172">
            <v>29739</v>
          </cell>
          <cell r="N172">
            <v>32719</v>
          </cell>
          <cell r="O172"/>
        </row>
        <row r="173">
          <cell r="A173" t="str">
            <v>AR7560WLIN</v>
          </cell>
          <cell r="B173" t="str">
            <v>ADC3E+AHC</v>
          </cell>
          <cell r="C173" t="str">
            <v>AGA R7 5 OVEN 60 INCH WITH WARMING PLATE  LINEN</v>
          </cell>
          <cell r="D173" t="e">
            <v>#N/A</v>
          </cell>
          <cell r="E173">
            <v>1221</v>
          </cell>
          <cell r="F173">
            <v>10129.629999999999</v>
          </cell>
          <cell r="G173">
            <v>16443</v>
          </cell>
          <cell r="H173">
            <v>20814</v>
          </cell>
          <cell r="I173">
            <v>20190</v>
          </cell>
          <cell r="J173">
            <v>19628</v>
          </cell>
          <cell r="K173">
            <v>20398</v>
          </cell>
          <cell r="L173">
            <v>19330.350000000002</v>
          </cell>
          <cell r="M173">
            <v>29739</v>
          </cell>
          <cell r="N173">
            <v>32719</v>
          </cell>
          <cell r="O173"/>
        </row>
        <row r="174">
          <cell r="A174" t="str">
            <v>AR7560WOLI</v>
          </cell>
          <cell r="B174" t="str">
            <v>ADC3E+AHC</v>
          </cell>
          <cell r="C174" t="str">
            <v>AGA R7 5 OVEN 60 INCH WITH WARMING PLATE  OLIVINE</v>
          </cell>
          <cell r="D174" t="e">
            <v>#N/A</v>
          </cell>
          <cell r="E174">
            <v>1221</v>
          </cell>
          <cell r="F174">
            <v>10129.629999999999</v>
          </cell>
          <cell r="G174">
            <v>16443</v>
          </cell>
          <cell r="H174">
            <v>20814</v>
          </cell>
          <cell r="I174">
            <v>20190</v>
          </cell>
          <cell r="J174">
            <v>19628</v>
          </cell>
          <cell r="K174">
            <v>20398</v>
          </cell>
          <cell r="L174">
            <v>19330.350000000002</v>
          </cell>
          <cell r="M174">
            <v>29739</v>
          </cell>
          <cell r="N174">
            <v>32719</v>
          </cell>
          <cell r="O174"/>
        </row>
        <row r="175">
          <cell r="A175" t="str">
            <v>AR7560WPAS</v>
          </cell>
          <cell r="B175" t="str">
            <v>ADC3E+AHC</v>
          </cell>
          <cell r="C175" t="str">
            <v>AGA R7 5 OVEN 60 INCH WITH WARMING PLATE  PEARL ASHES</v>
          </cell>
          <cell r="D175" t="e">
            <v>#N/A</v>
          </cell>
          <cell r="E175">
            <v>1221</v>
          </cell>
          <cell r="F175">
            <v>10129.629999999999</v>
          </cell>
          <cell r="G175">
            <v>16443</v>
          </cell>
          <cell r="H175">
            <v>20814</v>
          </cell>
          <cell r="I175">
            <v>20190</v>
          </cell>
          <cell r="J175">
            <v>19628</v>
          </cell>
          <cell r="K175">
            <v>20398</v>
          </cell>
          <cell r="L175">
            <v>19330.350000000002</v>
          </cell>
          <cell r="M175">
            <v>29739</v>
          </cell>
          <cell r="N175">
            <v>32719</v>
          </cell>
          <cell r="O175"/>
        </row>
        <row r="176">
          <cell r="A176" t="str">
            <v>AR7560WPWT</v>
          </cell>
          <cell r="B176" t="str">
            <v>ADC3E+AHC</v>
          </cell>
          <cell r="C176" t="str">
            <v>AGA R7 5 OVEN 60 INCH WITH WARMING PLATE  PEWTER</v>
          </cell>
          <cell r="D176" t="e">
            <v>#N/A</v>
          </cell>
          <cell r="E176">
            <v>1221</v>
          </cell>
          <cell r="F176">
            <v>10129.629999999999</v>
          </cell>
          <cell r="G176">
            <v>16443</v>
          </cell>
          <cell r="H176">
            <v>20814</v>
          </cell>
          <cell r="I176">
            <v>20190</v>
          </cell>
          <cell r="J176">
            <v>19628</v>
          </cell>
          <cell r="K176">
            <v>20398</v>
          </cell>
          <cell r="L176">
            <v>19330.350000000002</v>
          </cell>
          <cell r="M176">
            <v>29739</v>
          </cell>
          <cell r="N176">
            <v>32719</v>
          </cell>
          <cell r="O176"/>
        </row>
        <row r="177">
          <cell r="A177" t="str">
            <v>AR7560WSAL</v>
          </cell>
          <cell r="B177" t="str">
            <v>ADC3E+AHC</v>
          </cell>
          <cell r="C177" t="str">
            <v>AGA R7 5 OVEN 60 INCH WITH WARMING PLATE  SALCOME BLUE</v>
          </cell>
          <cell r="D177" t="e">
            <v>#N/A</v>
          </cell>
          <cell r="E177">
            <v>1221</v>
          </cell>
          <cell r="F177">
            <v>10129.629999999999</v>
          </cell>
          <cell r="G177">
            <v>16443</v>
          </cell>
          <cell r="H177">
            <v>20814</v>
          </cell>
          <cell r="I177">
            <v>20190</v>
          </cell>
          <cell r="J177">
            <v>19628</v>
          </cell>
          <cell r="K177">
            <v>20398</v>
          </cell>
          <cell r="L177">
            <v>19330.350000000002</v>
          </cell>
          <cell r="M177">
            <v>29739</v>
          </cell>
          <cell r="N177">
            <v>32719</v>
          </cell>
          <cell r="O177"/>
        </row>
        <row r="178">
          <cell r="A178" t="str">
            <v>AR7560WSLT</v>
          </cell>
          <cell r="B178" t="str">
            <v>ADC3E+AHC</v>
          </cell>
          <cell r="C178" t="str">
            <v>AGA R7 5 OVEN 60 INCH WITH WARMING PLATE  SLATE</v>
          </cell>
          <cell r="D178" t="e">
            <v>#N/A</v>
          </cell>
          <cell r="E178">
            <v>1221</v>
          </cell>
          <cell r="F178">
            <v>10129.629999999999</v>
          </cell>
          <cell r="G178">
            <v>16443</v>
          </cell>
          <cell r="H178">
            <v>20814</v>
          </cell>
          <cell r="I178">
            <v>20190</v>
          </cell>
          <cell r="J178">
            <v>19628</v>
          </cell>
          <cell r="K178">
            <v>20398</v>
          </cell>
          <cell r="L178">
            <v>19330.350000000002</v>
          </cell>
          <cell r="M178">
            <v>29739</v>
          </cell>
          <cell r="N178">
            <v>32719</v>
          </cell>
          <cell r="O178"/>
        </row>
        <row r="179">
          <cell r="A179" t="str">
            <v>AR7560WWHT</v>
          </cell>
          <cell r="B179" t="str">
            <v>ADC3E+AHC</v>
          </cell>
          <cell r="C179" t="str">
            <v>AGA R7 5 OVEN 60 INCH WITH WARMING PLATE  WHITE</v>
          </cell>
          <cell r="D179" t="e">
            <v>#N/A</v>
          </cell>
          <cell r="E179">
            <v>1221</v>
          </cell>
          <cell r="F179">
            <v>10129.629999999999</v>
          </cell>
          <cell r="G179">
            <v>16443</v>
          </cell>
          <cell r="H179">
            <v>20814</v>
          </cell>
          <cell r="I179">
            <v>20190</v>
          </cell>
          <cell r="J179">
            <v>19628</v>
          </cell>
          <cell r="K179">
            <v>20398</v>
          </cell>
          <cell r="L179">
            <v>19330.350000000002</v>
          </cell>
          <cell r="M179">
            <v>29739</v>
          </cell>
          <cell r="N179">
            <v>32719</v>
          </cell>
          <cell r="O179"/>
        </row>
        <row r="180">
          <cell r="A180" t="str">
            <v>AR7560IAUB</v>
          </cell>
          <cell r="B180" t="str">
            <v>ADC3E+AHCIN</v>
          </cell>
          <cell r="C180" t="str">
            <v>AGA R7 5 OVEN 60 INCH WITH INDUCTION AUBERGINE</v>
          </cell>
          <cell r="D180" t="e">
            <v>#N/A</v>
          </cell>
          <cell r="E180">
            <v>1221</v>
          </cell>
          <cell r="F180">
            <v>11109.92</v>
          </cell>
          <cell r="G180">
            <v>18087</v>
          </cell>
          <cell r="H180">
            <v>22895</v>
          </cell>
          <cell r="I180">
            <v>22208</v>
          </cell>
          <cell r="J180">
            <v>21588</v>
          </cell>
          <cell r="K180">
            <v>22437</v>
          </cell>
          <cell r="L180">
            <v>21260.850000000002</v>
          </cell>
          <cell r="M180">
            <v>32709</v>
          </cell>
          <cell r="N180">
            <v>35979</v>
          </cell>
          <cell r="O180"/>
        </row>
        <row r="181">
          <cell r="A181" t="str">
            <v>AR7560IBLK</v>
          </cell>
          <cell r="B181" t="str">
            <v>ADC3E+AHCIN</v>
          </cell>
          <cell r="C181" t="str">
            <v>AGA R7 5 OVEN 60 INCH WITH INDUCTION BLACK</v>
          </cell>
          <cell r="D181" t="e">
            <v>#N/A</v>
          </cell>
          <cell r="E181">
            <v>1221</v>
          </cell>
          <cell r="F181">
            <v>11109.92</v>
          </cell>
          <cell r="G181">
            <v>18087</v>
          </cell>
          <cell r="H181">
            <v>22895</v>
          </cell>
          <cell r="I181">
            <v>22208</v>
          </cell>
          <cell r="J181">
            <v>21588</v>
          </cell>
          <cell r="K181">
            <v>22437</v>
          </cell>
          <cell r="L181">
            <v>21260.850000000002</v>
          </cell>
          <cell r="M181">
            <v>32709</v>
          </cell>
          <cell r="N181">
            <v>35979</v>
          </cell>
          <cell r="O181"/>
        </row>
        <row r="182">
          <cell r="A182" t="str">
            <v>AR7560IBRG</v>
          </cell>
          <cell r="B182" t="str">
            <v>ADC3E+AHCIN</v>
          </cell>
          <cell r="C182" t="str">
            <v>AGA R7 5 OVEN 60 INCH WITH INDUCTION BRITISH RACING GREEN</v>
          </cell>
          <cell r="D182" t="e">
            <v>#N/A</v>
          </cell>
          <cell r="E182">
            <v>1221</v>
          </cell>
          <cell r="F182">
            <v>11109.92</v>
          </cell>
          <cell r="G182">
            <v>18087</v>
          </cell>
          <cell r="H182">
            <v>22895</v>
          </cell>
          <cell r="I182">
            <v>22208</v>
          </cell>
          <cell r="J182">
            <v>21588</v>
          </cell>
          <cell r="K182">
            <v>22437</v>
          </cell>
          <cell r="L182">
            <v>21260.850000000002</v>
          </cell>
          <cell r="M182">
            <v>32709</v>
          </cell>
          <cell r="N182">
            <v>35979</v>
          </cell>
          <cell r="O182"/>
        </row>
        <row r="183">
          <cell r="A183" t="str">
            <v>AR7560IBSH</v>
          </cell>
          <cell r="B183" t="str">
            <v>ADC3E+AHCIN</v>
          </cell>
          <cell r="C183" t="str">
            <v>AGA R7 5 OVEN 60 INCH WITH INDUCTION BLUSH</v>
          </cell>
          <cell r="D183" t="e">
            <v>#N/A</v>
          </cell>
          <cell r="E183">
            <v>1221</v>
          </cell>
          <cell r="F183">
            <v>11109.92</v>
          </cell>
          <cell r="G183">
            <v>18087</v>
          </cell>
          <cell r="H183">
            <v>22895</v>
          </cell>
          <cell r="I183">
            <v>22208</v>
          </cell>
          <cell r="J183">
            <v>21588</v>
          </cell>
          <cell r="K183">
            <v>22437</v>
          </cell>
          <cell r="L183">
            <v>21260.850000000002</v>
          </cell>
          <cell r="M183">
            <v>32709</v>
          </cell>
          <cell r="N183">
            <v>35979</v>
          </cell>
          <cell r="O183"/>
        </row>
        <row r="184">
          <cell r="A184" t="str">
            <v>AR7560ICRM</v>
          </cell>
          <cell r="B184" t="str">
            <v>ADC3E+AHCIN</v>
          </cell>
          <cell r="C184" t="str">
            <v>AGA R7 5 OVEN 60 INCH WITH INDUCTION CREAM</v>
          </cell>
          <cell r="D184" t="e">
            <v>#N/A</v>
          </cell>
          <cell r="E184">
            <v>1221</v>
          </cell>
          <cell r="F184">
            <v>11109.92</v>
          </cell>
          <cell r="G184">
            <v>18087</v>
          </cell>
          <cell r="H184">
            <v>22895</v>
          </cell>
          <cell r="I184">
            <v>22208</v>
          </cell>
          <cell r="J184">
            <v>21588</v>
          </cell>
          <cell r="K184">
            <v>22437</v>
          </cell>
          <cell r="L184">
            <v>21260.850000000002</v>
          </cell>
          <cell r="M184">
            <v>32709</v>
          </cell>
          <cell r="N184">
            <v>35979</v>
          </cell>
          <cell r="O184"/>
        </row>
        <row r="185">
          <cell r="A185" t="str">
            <v>AR7560IDAR</v>
          </cell>
          <cell r="B185" t="str">
            <v>ADC3E+AHCIN</v>
          </cell>
          <cell r="C185" t="str">
            <v>AGA R7 5 OVEN 60 INCH WITH INDUCTION DARTMOUTH BLUE</v>
          </cell>
          <cell r="D185" t="e">
            <v>#N/A</v>
          </cell>
          <cell r="E185">
            <v>1221</v>
          </cell>
          <cell r="F185">
            <v>11109.92</v>
          </cell>
          <cell r="G185">
            <v>18087</v>
          </cell>
          <cell r="H185">
            <v>22895</v>
          </cell>
          <cell r="I185">
            <v>22208</v>
          </cell>
          <cell r="J185">
            <v>21588</v>
          </cell>
          <cell r="K185">
            <v>22437</v>
          </cell>
          <cell r="L185">
            <v>21260.850000000002</v>
          </cell>
          <cell r="M185">
            <v>32709</v>
          </cell>
          <cell r="N185">
            <v>35979</v>
          </cell>
          <cell r="O185"/>
        </row>
        <row r="186">
          <cell r="A186" t="str">
            <v>AR7560IDBL</v>
          </cell>
          <cell r="B186" t="str">
            <v>ADC3E+AHCIN</v>
          </cell>
          <cell r="C186" t="str">
            <v>AGA R7 5 OVEN 60 INCH WITH INDUCTION DARK BLUE</v>
          </cell>
          <cell r="D186" t="e">
            <v>#N/A</v>
          </cell>
          <cell r="E186">
            <v>1221</v>
          </cell>
          <cell r="F186">
            <v>11109.92</v>
          </cell>
          <cell r="G186">
            <v>18087</v>
          </cell>
          <cell r="H186">
            <v>22895</v>
          </cell>
          <cell r="I186">
            <v>22208</v>
          </cell>
          <cell r="J186">
            <v>21588</v>
          </cell>
          <cell r="K186">
            <v>22437</v>
          </cell>
          <cell r="L186">
            <v>21260.850000000002</v>
          </cell>
          <cell r="M186">
            <v>32709</v>
          </cell>
          <cell r="N186">
            <v>35979</v>
          </cell>
          <cell r="O186"/>
        </row>
        <row r="187">
          <cell r="A187" t="str">
            <v>AR7560IDEB</v>
          </cell>
          <cell r="B187" t="str">
            <v>ADC3E+AHCIN</v>
          </cell>
          <cell r="C187" t="str">
            <v>AGA R7 5 OVEN 60 INCH WITH INDUCTION DUCK EGG BLUE</v>
          </cell>
          <cell r="D187" t="e">
            <v>#N/A</v>
          </cell>
          <cell r="E187">
            <v>1221</v>
          </cell>
          <cell r="F187">
            <v>11109.92</v>
          </cell>
          <cell r="G187">
            <v>18087</v>
          </cell>
          <cell r="H187">
            <v>22895</v>
          </cell>
          <cell r="I187">
            <v>22208</v>
          </cell>
          <cell r="J187">
            <v>21588</v>
          </cell>
          <cell r="K187">
            <v>22437</v>
          </cell>
          <cell r="L187">
            <v>21260.850000000002</v>
          </cell>
          <cell r="M187">
            <v>32709</v>
          </cell>
          <cell r="N187">
            <v>35979</v>
          </cell>
          <cell r="O187"/>
        </row>
        <row r="188">
          <cell r="A188" t="str">
            <v>AR7560IDVE</v>
          </cell>
          <cell r="B188" t="str">
            <v>ADC3E+AHCIN</v>
          </cell>
          <cell r="C188" t="str">
            <v>AGA R7 5 OVEN 60 INCH WITH INDUCTION DOVE</v>
          </cell>
          <cell r="D188" t="e">
            <v>#N/A</v>
          </cell>
          <cell r="E188">
            <v>1221</v>
          </cell>
          <cell r="F188">
            <v>11109.92</v>
          </cell>
          <cell r="G188">
            <v>18087</v>
          </cell>
          <cell r="H188">
            <v>22895</v>
          </cell>
          <cell r="I188">
            <v>22208</v>
          </cell>
          <cell r="J188">
            <v>21588</v>
          </cell>
          <cell r="K188">
            <v>22437</v>
          </cell>
          <cell r="L188">
            <v>21260.850000000002</v>
          </cell>
          <cell r="M188">
            <v>32709</v>
          </cell>
          <cell r="N188">
            <v>35979</v>
          </cell>
          <cell r="O188"/>
        </row>
        <row r="189">
          <cell r="A189" t="str">
            <v>AR7560ILIN</v>
          </cell>
          <cell r="B189" t="str">
            <v>ADC3E+AHCIN</v>
          </cell>
          <cell r="C189" t="str">
            <v>AGA R7 5 OVEN 60 INCH WITH INDUCTION LINEN</v>
          </cell>
          <cell r="D189" t="e">
            <v>#N/A</v>
          </cell>
          <cell r="E189">
            <v>1221</v>
          </cell>
          <cell r="F189">
            <v>11109.92</v>
          </cell>
          <cell r="G189">
            <v>18087</v>
          </cell>
          <cell r="H189">
            <v>22895</v>
          </cell>
          <cell r="I189">
            <v>22208</v>
          </cell>
          <cell r="J189">
            <v>21588</v>
          </cell>
          <cell r="K189">
            <v>22437</v>
          </cell>
          <cell r="L189">
            <v>21260.850000000002</v>
          </cell>
          <cell r="M189">
            <v>32709</v>
          </cell>
          <cell r="N189">
            <v>35979</v>
          </cell>
          <cell r="O189"/>
        </row>
        <row r="190">
          <cell r="A190" t="str">
            <v>AR7560IOLI</v>
          </cell>
          <cell r="B190" t="str">
            <v>ADC3E+AHCIN</v>
          </cell>
          <cell r="C190" t="str">
            <v>AGA R7 5 OVEN 60 INCH WITH INDUCTION OLIVINE</v>
          </cell>
          <cell r="D190" t="e">
            <v>#N/A</v>
          </cell>
          <cell r="E190">
            <v>1221</v>
          </cell>
          <cell r="F190">
            <v>11109.92</v>
          </cell>
          <cell r="G190">
            <v>18087</v>
          </cell>
          <cell r="H190">
            <v>22895</v>
          </cell>
          <cell r="I190">
            <v>22208</v>
          </cell>
          <cell r="J190">
            <v>21588</v>
          </cell>
          <cell r="K190">
            <v>22437</v>
          </cell>
          <cell r="L190">
            <v>21260.850000000002</v>
          </cell>
          <cell r="M190">
            <v>32709</v>
          </cell>
          <cell r="N190">
            <v>35979</v>
          </cell>
          <cell r="O190"/>
        </row>
        <row r="191">
          <cell r="A191" t="str">
            <v>AR7560IPAS</v>
          </cell>
          <cell r="B191" t="str">
            <v>ADC3E+AHCIN</v>
          </cell>
          <cell r="C191" t="str">
            <v>AGA R7 5 OVEN 60 INCH WITH INDUCTION PEARL ASHES</v>
          </cell>
          <cell r="D191" t="e">
            <v>#N/A</v>
          </cell>
          <cell r="E191">
            <v>1221</v>
          </cell>
          <cell r="F191">
            <v>11109.92</v>
          </cell>
          <cell r="G191">
            <v>18087</v>
          </cell>
          <cell r="H191">
            <v>22895</v>
          </cell>
          <cell r="I191">
            <v>22208</v>
          </cell>
          <cell r="J191">
            <v>21588</v>
          </cell>
          <cell r="K191">
            <v>22437</v>
          </cell>
          <cell r="L191">
            <v>21260.850000000002</v>
          </cell>
          <cell r="M191">
            <v>32709</v>
          </cell>
          <cell r="N191">
            <v>35979</v>
          </cell>
          <cell r="O191"/>
        </row>
        <row r="192">
          <cell r="A192" t="str">
            <v>AR7560IPWT</v>
          </cell>
          <cell r="B192" t="str">
            <v>ADC3E+AHCIN</v>
          </cell>
          <cell r="C192" t="str">
            <v>AGA R7 5 OVEN 60 INCH WITH INDUCTION PEWTER</v>
          </cell>
          <cell r="D192" t="e">
            <v>#N/A</v>
          </cell>
          <cell r="E192">
            <v>1221</v>
          </cell>
          <cell r="F192">
            <v>11109.92</v>
          </cell>
          <cell r="G192">
            <v>18087</v>
          </cell>
          <cell r="H192">
            <v>22895</v>
          </cell>
          <cell r="I192">
            <v>22208</v>
          </cell>
          <cell r="J192">
            <v>21588</v>
          </cell>
          <cell r="K192">
            <v>22437</v>
          </cell>
          <cell r="L192">
            <v>21260.850000000002</v>
          </cell>
          <cell r="M192">
            <v>32709</v>
          </cell>
          <cell r="N192">
            <v>35979</v>
          </cell>
          <cell r="O192"/>
        </row>
        <row r="193">
          <cell r="A193" t="str">
            <v>AR7560ISAL</v>
          </cell>
          <cell r="B193" t="str">
            <v>ADC3E+AHCIN</v>
          </cell>
          <cell r="C193" t="str">
            <v>AGA R7 5 OVEN 60 INCH WITH INDUCTION SALCOME BLUE</v>
          </cell>
          <cell r="D193" t="e">
            <v>#N/A</v>
          </cell>
          <cell r="E193">
            <v>1221</v>
          </cell>
          <cell r="F193">
            <v>11109.92</v>
          </cell>
          <cell r="G193">
            <v>18087</v>
          </cell>
          <cell r="H193">
            <v>22895</v>
          </cell>
          <cell r="I193">
            <v>22208</v>
          </cell>
          <cell r="J193">
            <v>21588</v>
          </cell>
          <cell r="K193">
            <v>22437</v>
          </cell>
          <cell r="L193">
            <v>21260.850000000002</v>
          </cell>
          <cell r="M193">
            <v>32709</v>
          </cell>
          <cell r="N193">
            <v>35979</v>
          </cell>
          <cell r="O193"/>
        </row>
        <row r="194">
          <cell r="A194" t="str">
            <v>AR7560ISLT</v>
          </cell>
          <cell r="B194" t="str">
            <v>ADC3E+AHCIN</v>
          </cell>
          <cell r="C194" t="str">
            <v>AGA R7 5 OVEN 60 INCH WITH INDUCTION SLATE</v>
          </cell>
          <cell r="D194" t="e">
            <v>#N/A</v>
          </cell>
          <cell r="E194">
            <v>1221</v>
          </cell>
          <cell r="F194">
            <v>11109.92</v>
          </cell>
          <cell r="G194">
            <v>18087</v>
          </cell>
          <cell r="H194">
            <v>22895</v>
          </cell>
          <cell r="I194">
            <v>22208</v>
          </cell>
          <cell r="J194">
            <v>21588</v>
          </cell>
          <cell r="K194">
            <v>22437</v>
          </cell>
          <cell r="L194">
            <v>21260.850000000002</v>
          </cell>
          <cell r="M194">
            <v>32709</v>
          </cell>
          <cell r="N194">
            <v>35979</v>
          </cell>
          <cell r="O194"/>
        </row>
        <row r="195">
          <cell r="A195" t="str">
            <v>AR7560IWHT</v>
          </cell>
          <cell r="B195" t="str">
            <v>ADC3E+AHCIN</v>
          </cell>
          <cell r="C195" t="str">
            <v>AGA R7 5 OVEN 60 INCH WITH INDUCTION WHITE</v>
          </cell>
          <cell r="D195" t="e">
            <v>#N/A</v>
          </cell>
          <cell r="E195">
            <v>1221</v>
          </cell>
          <cell r="F195">
            <v>11109.92</v>
          </cell>
          <cell r="G195">
            <v>18087</v>
          </cell>
          <cell r="H195">
            <v>22895</v>
          </cell>
          <cell r="I195">
            <v>22208</v>
          </cell>
          <cell r="J195">
            <v>21588</v>
          </cell>
          <cell r="K195">
            <v>22437</v>
          </cell>
          <cell r="L195">
            <v>21260.850000000002</v>
          </cell>
          <cell r="M195">
            <v>32709</v>
          </cell>
          <cell r="N195">
            <v>35979</v>
          </cell>
          <cell r="O195"/>
        </row>
        <row r="196">
          <cell r="A196" t="str">
            <v>AR7563GAUB</v>
          </cell>
          <cell r="B196" t="str">
            <v>ADC3E+TCDNG</v>
          </cell>
          <cell r="C196" t="str">
            <v>AGA R7 5 OVEN 63 INCH WITH GAS AUBERGINE-NG</v>
          </cell>
          <cell r="D196" t="e">
            <v>#N/A</v>
          </cell>
          <cell r="E196">
            <v>1263</v>
          </cell>
          <cell r="F196">
            <v>12266.1</v>
          </cell>
          <cell r="G196">
            <v>19078</v>
          </cell>
          <cell r="H196">
            <v>24149</v>
          </cell>
          <cell r="I196">
            <v>23425</v>
          </cell>
          <cell r="J196">
            <v>22769</v>
          </cell>
          <cell r="K196">
            <v>23666</v>
          </cell>
          <cell r="L196">
            <v>22424.350000000002</v>
          </cell>
          <cell r="M196">
            <v>34499</v>
          </cell>
          <cell r="N196">
            <v>37949</v>
          </cell>
          <cell r="O196"/>
        </row>
        <row r="197">
          <cell r="A197" t="str">
            <v>AR7563GBLK</v>
          </cell>
          <cell r="B197" t="str">
            <v>ADC3E+TCDNG</v>
          </cell>
          <cell r="C197" t="str">
            <v>AGA R7 5 OVEN 63 INCH WITH GAS BLACK-NG</v>
          </cell>
          <cell r="D197" t="e">
            <v>#N/A</v>
          </cell>
          <cell r="E197">
            <v>1263</v>
          </cell>
          <cell r="F197">
            <v>12266.1</v>
          </cell>
          <cell r="G197">
            <v>19078</v>
          </cell>
          <cell r="H197">
            <v>24149</v>
          </cell>
          <cell r="I197">
            <v>23425</v>
          </cell>
          <cell r="J197">
            <v>22769</v>
          </cell>
          <cell r="K197">
            <v>23666</v>
          </cell>
          <cell r="L197">
            <v>22424.350000000002</v>
          </cell>
          <cell r="M197">
            <v>34499</v>
          </cell>
          <cell r="N197">
            <v>37949</v>
          </cell>
          <cell r="O197"/>
        </row>
        <row r="198">
          <cell r="A198" t="str">
            <v>AR7563GBRG</v>
          </cell>
          <cell r="B198" t="str">
            <v>ADC3E+TCDNG</v>
          </cell>
          <cell r="C198" t="str">
            <v>AGA R7 5 OVEN 63 INCH WITH GAS BRITISH RACING GREEN-NG</v>
          </cell>
          <cell r="D198" t="e">
            <v>#N/A</v>
          </cell>
          <cell r="E198">
            <v>1263</v>
          </cell>
          <cell r="F198">
            <v>12266.1</v>
          </cell>
          <cell r="G198">
            <v>19078</v>
          </cell>
          <cell r="H198">
            <v>24149</v>
          </cell>
          <cell r="I198">
            <v>23425</v>
          </cell>
          <cell r="J198">
            <v>22769</v>
          </cell>
          <cell r="K198">
            <v>23666</v>
          </cell>
          <cell r="L198">
            <v>22424.350000000002</v>
          </cell>
          <cell r="M198">
            <v>34499</v>
          </cell>
          <cell r="N198">
            <v>37949</v>
          </cell>
          <cell r="O198"/>
        </row>
        <row r="199">
          <cell r="A199" t="str">
            <v>AR7563GBSH</v>
          </cell>
          <cell r="B199" t="str">
            <v>ADC3E+TCDNG</v>
          </cell>
          <cell r="C199" t="str">
            <v>AGA R7 5 OVEN 63 INCH WITH GAS BLUSH-NG</v>
          </cell>
          <cell r="D199" t="e">
            <v>#N/A</v>
          </cell>
          <cell r="E199">
            <v>1263</v>
          </cell>
          <cell r="F199">
            <v>12266.1</v>
          </cell>
          <cell r="G199">
            <v>19078</v>
          </cell>
          <cell r="H199">
            <v>24149</v>
          </cell>
          <cell r="I199">
            <v>23425</v>
          </cell>
          <cell r="J199">
            <v>22769</v>
          </cell>
          <cell r="K199">
            <v>23666</v>
          </cell>
          <cell r="L199">
            <v>22424.350000000002</v>
          </cell>
          <cell r="M199">
            <v>34499</v>
          </cell>
          <cell r="N199">
            <v>37949</v>
          </cell>
          <cell r="O199"/>
        </row>
        <row r="200">
          <cell r="A200" t="str">
            <v>AR7563GCRM</v>
          </cell>
          <cell r="B200" t="str">
            <v>ADC3E+TCDNG</v>
          </cell>
          <cell r="C200" t="str">
            <v>AGA R7 5 OVEN 63 INCH WITH GAS CREAM-NG</v>
          </cell>
          <cell r="D200" t="e">
            <v>#N/A</v>
          </cell>
          <cell r="E200">
            <v>1263</v>
          </cell>
          <cell r="F200">
            <v>12266.1</v>
          </cell>
          <cell r="G200">
            <v>19078</v>
          </cell>
          <cell r="H200">
            <v>24149</v>
          </cell>
          <cell r="I200">
            <v>23425</v>
          </cell>
          <cell r="J200">
            <v>22769</v>
          </cell>
          <cell r="K200">
            <v>23666</v>
          </cell>
          <cell r="L200">
            <v>22424.350000000002</v>
          </cell>
          <cell r="M200">
            <v>34499</v>
          </cell>
          <cell r="N200">
            <v>37949</v>
          </cell>
          <cell r="O200"/>
        </row>
        <row r="201">
          <cell r="A201" t="str">
            <v>AR7563GDAR</v>
          </cell>
          <cell r="B201" t="str">
            <v>ADC3E+TCDNG</v>
          </cell>
          <cell r="C201" t="str">
            <v>AGA R7 5 OVEN 63 INCH WITH GAS DARTMOUTH BLUE-NG</v>
          </cell>
          <cell r="D201" t="e">
            <v>#N/A</v>
          </cell>
          <cell r="E201">
            <v>1263</v>
          </cell>
          <cell r="F201">
            <v>12266.1</v>
          </cell>
          <cell r="G201">
            <v>19078</v>
          </cell>
          <cell r="H201">
            <v>24149</v>
          </cell>
          <cell r="I201">
            <v>23425</v>
          </cell>
          <cell r="J201">
            <v>22769</v>
          </cell>
          <cell r="K201">
            <v>23666</v>
          </cell>
          <cell r="L201">
            <v>22424.350000000002</v>
          </cell>
          <cell r="M201">
            <v>34499</v>
          </cell>
          <cell r="N201">
            <v>37949</v>
          </cell>
          <cell r="O201"/>
        </row>
        <row r="202">
          <cell r="A202" t="str">
            <v>AR7563GDBL</v>
          </cell>
          <cell r="B202" t="str">
            <v>ADC3E+TCDNG</v>
          </cell>
          <cell r="C202" t="str">
            <v>AGA R7 5 OVEN 63 INCH WITH GAS DARK BLUE-NG</v>
          </cell>
          <cell r="D202" t="e">
            <v>#N/A</v>
          </cell>
          <cell r="E202">
            <v>1263</v>
          </cell>
          <cell r="F202">
            <v>12266.1</v>
          </cell>
          <cell r="G202">
            <v>19078</v>
          </cell>
          <cell r="H202">
            <v>24149</v>
          </cell>
          <cell r="I202">
            <v>23425</v>
          </cell>
          <cell r="J202">
            <v>22769</v>
          </cell>
          <cell r="K202">
            <v>23666</v>
          </cell>
          <cell r="L202">
            <v>22424.350000000002</v>
          </cell>
          <cell r="M202">
            <v>34499</v>
          </cell>
          <cell r="N202">
            <v>37949</v>
          </cell>
          <cell r="O202"/>
        </row>
        <row r="203">
          <cell r="A203" t="str">
            <v>AR7563GDEB</v>
          </cell>
          <cell r="B203" t="str">
            <v>ADC3E+TCDNG</v>
          </cell>
          <cell r="C203" t="str">
            <v>AGA R7 5 OVEN 63 INCH WITH GAS DUCK EGG BLUE-NG</v>
          </cell>
          <cell r="D203" t="e">
            <v>#N/A</v>
          </cell>
          <cell r="E203">
            <v>1263</v>
          </cell>
          <cell r="F203">
            <v>12266.1</v>
          </cell>
          <cell r="G203">
            <v>19078</v>
          </cell>
          <cell r="H203">
            <v>24149</v>
          </cell>
          <cell r="I203">
            <v>23425</v>
          </cell>
          <cell r="J203">
            <v>22769</v>
          </cell>
          <cell r="K203">
            <v>23666</v>
          </cell>
          <cell r="L203">
            <v>22424.350000000002</v>
          </cell>
          <cell r="M203">
            <v>34499</v>
          </cell>
          <cell r="N203">
            <v>37949</v>
          </cell>
          <cell r="O203"/>
        </row>
        <row r="204">
          <cell r="A204" t="str">
            <v>AR7563GDVE</v>
          </cell>
          <cell r="B204" t="str">
            <v>ADC3E+TCDNG</v>
          </cell>
          <cell r="C204" t="str">
            <v>AGA R7 5 OVEN 63 INCH WITH GAS DOVE-NG</v>
          </cell>
          <cell r="D204" t="e">
            <v>#N/A</v>
          </cell>
          <cell r="E204">
            <v>1263</v>
          </cell>
          <cell r="F204">
            <v>12266.1</v>
          </cell>
          <cell r="G204">
            <v>19078</v>
          </cell>
          <cell r="H204">
            <v>24149</v>
          </cell>
          <cell r="I204">
            <v>23425</v>
          </cell>
          <cell r="J204">
            <v>22769</v>
          </cell>
          <cell r="K204">
            <v>23666</v>
          </cell>
          <cell r="L204">
            <v>22424.350000000002</v>
          </cell>
          <cell r="M204">
            <v>34499</v>
          </cell>
          <cell r="N204">
            <v>37949</v>
          </cell>
          <cell r="O204"/>
        </row>
        <row r="205">
          <cell r="A205" t="str">
            <v>AR7563GLIN</v>
          </cell>
          <cell r="B205" t="str">
            <v>ADC3E+TCDNG</v>
          </cell>
          <cell r="C205" t="str">
            <v>AGA R7 5 OVEN 63 INCH WITH GAS LINEN-NG</v>
          </cell>
          <cell r="D205" t="e">
            <v>#N/A</v>
          </cell>
          <cell r="E205">
            <v>1263</v>
          </cell>
          <cell r="F205">
            <v>12266.1</v>
          </cell>
          <cell r="G205">
            <v>19078</v>
          </cell>
          <cell r="H205">
            <v>24149</v>
          </cell>
          <cell r="I205">
            <v>23425</v>
          </cell>
          <cell r="J205">
            <v>22769</v>
          </cell>
          <cell r="K205">
            <v>23666</v>
          </cell>
          <cell r="L205">
            <v>22424.350000000002</v>
          </cell>
          <cell r="M205">
            <v>34499</v>
          </cell>
          <cell r="N205">
            <v>37949</v>
          </cell>
          <cell r="O205"/>
        </row>
        <row r="206">
          <cell r="A206" t="str">
            <v>AR7563GOLI</v>
          </cell>
          <cell r="B206" t="str">
            <v>ADC3E+TCDNG</v>
          </cell>
          <cell r="C206" t="str">
            <v>AGA R7 5 OVEN 63 INCH WITH GAS OLIVINE-NG</v>
          </cell>
          <cell r="D206" t="e">
            <v>#N/A</v>
          </cell>
          <cell r="E206">
            <v>1263</v>
          </cell>
          <cell r="F206">
            <v>12266.1</v>
          </cell>
          <cell r="G206">
            <v>19078</v>
          </cell>
          <cell r="H206">
            <v>24149</v>
          </cell>
          <cell r="I206">
            <v>23425</v>
          </cell>
          <cell r="J206">
            <v>22769</v>
          </cell>
          <cell r="K206">
            <v>23666</v>
          </cell>
          <cell r="L206">
            <v>22424.350000000002</v>
          </cell>
          <cell r="M206">
            <v>34499</v>
          </cell>
          <cell r="N206">
            <v>37949</v>
          </cell>
          <cell r="O206"/>
        </row>
        <row r="207">
          <cell r="A207" t="str">
            <v>AR7563GPAS</v>
          </cell>
          <cell r="B207" t="str">
            <v>ADC3E+TCDNG</v>
          </cell>
          <cell r="C207" t="str">
            <v>AGA R7 5 OVEN 63 INCH WITH GAS PEARL ASHES-NG</v>
          </cell>
          <cell r="D207" t="e">
            <v>#N/A</v>
          </cell>
          <cell r="E207">
            <v>1263</v>
          </cell>
          <cell r="F207">
            <v>12266.1</v>
          </cell>
          <cell r="G207">
            <v>19078</v>
          </cell>
          <cell r="H207">
            <v>24149</v>
          </cell>
          <cell r="I207">
            <v>23425</v>
          </cell>
          <cell r="J207">
            <v>22769</v>
          </cell>
          <cell r="K207">
            <v>23666</v>
          </cell>
          <cell r="L207">
            <v>22424.350000000002</v>
          </cell>
          <cell r="M207">
            <v>34499</v>
          </cell>
          <cell r="N207">
            <v>37949</v>
          </cell>
          <cell r="O207"/>
        </row>
        <row r="208">
          <cell r="A208" t="str">
            <v>AR7563GPWT</v>
          </cell>
          <cell r="B208" t="str">
            <v>ADC3E+TCDNG</v>
          </cell>
          <cell r="C208" t="str">
            <v>AGA R7 5 OVEN 63 INCH WITH GAS PEWTER-NG</v>
          </cell>
          <cell r="D208" t="e">
            <v>#N/A</v>
          </cell>
          <cell r="E208">
            <v>1263</v>
          </cell>
          <cell r="F208">
            <v>12266.1</v>
          </cell>
          <cell r="G208">
            <v>19078</v>
          </cell>
          <cell r="H208">
            <v>24149</v>
          </cell>
          <cell r="I208">
            <v>23425</v>
          </cell>
          <cell r="J208">
            <v>22769</v>
          </cell>
          <cell r="K208">
            <v>23666</v>
          </cell>
          <cell r="L208">
            <v>22424.350000000002</v>
          </cell>
          <cell r="M208">
            <v>34499</v>
          </cell>
          <cell r="N208">
            <v>37949</v>
          </cell>
          <cell r="O208"/>
        </row>
        <row r="209">
          <cell r="A209" t="str">
            <v>AR7563GSAL</v>
          </cell>
          <cell r="B209" t="str">
            <v>ADC3E+TCDNG</v>
          </cell>
          <cell r="C209" t="str">
            <v>AGA R7 5 OVEN 63 INCH WITH GAS SALCOMBE BLUE-NG</v>
          </cell>
          <cell r="D209" t="e">
            <v>#N/A</v>
          </cell>
          <cell r="E209">
            <v>1263</v>
          </cell>
          <cell r="F209">
            <v>12266.1</v>
          </cell>
          <cell r="G209">
            <v>19078</v>
          </cell>
          <cell r="H209">
            <v>24149</v>
          </cell>
          <cell r="I209">
            <v>23425</v>
          </cell>
          <cell r="J209">
            <v>22769</v>
          </cell>
          <cell r="K209">
            <v>23666</v>
          </cell>
          <cell r="L209">
            <v>22424.350000000002</v>
          </cell>
          <cell r="M209">
            <v>34499</v>
          </cell>
          <cell r="N209">
            <v>37949</v>
          </cell>
          <cell r="O209"/>
        </row>
        <row r="210">
          <cell r="A210" t="str">
            <v>AR7563GSLT</v>
          </cell>
          <cell r="B210" t="str">
            <v>ADC3E+TCDNG</v>
          </cell>
          <cell r="C210" t="str">
            <v>AGA R7 5 OVEN 63 INCH WITH GAS SLATE-NG</v>
          </cell>
          <cell r="D210" t="e">
            <v>#N/A</v>
          </cell>
          <cell r="E210">
            <v>1263</v>
          </cell>
          <cell r="F210">
            <v>12266.1</v>
          </cell>
          <cell r="G210">
            <v>19078</v>
          </cell>
          <cell r="H210">
            <v>24149</v>
          </cell>
          <cell r="I210">
            <v>23425</v>
          </cell>
          <cell r="J210">
            <v>22769</v>
          </cell>
          <cell r="K210">
            <v>23666</v>
          </cell>
          <cell r="L210">
            <v>22424.350000000002</v>
          </cell>
          <cell r="M210">
            <v>34499</v>
          </cell>
          <cell r="N210">
            <v>37949</v>
          </cell>
          <cell r="O210"/>
        </row>
        <row r="211">
          <cell r="A211" t="str">
            <v>AR7563GWHT</v>
          </cell>
          <cell r="B211" t="str">
            <v>ADC3E+TCDNG</v>
          </cell>
          <cell r="C211" t="str">
            <v>AGA R7 5 OVEN 63 INCH WITH GAS WHITE-NG</v>
          </cell>
          <cell r="D211" t="e">
            <v>#N/A</v>
          </cell>
          <cell r="E211">
            <v>1263</v>
          </cell>
          <cell r="F211">
            <v>12266.1</v>
          </cell>
          <cell r="G211">
            <v>19078</v>
          </cell>
          <cell r="H211">
            <v>24149</v>
          </cell>
          <cell r="I211">
            <v>23425</v>
          </cell>
          <cell r="J211">
            <v>22769</v>
          </cell>
          <cell r="K211">
            <v>23666</v>
          </cell>
          <cell r="L211">
            <v>22424.350000000002</v>
          </cell>
          <cell r="M211">
            <v>34499</v>
          </cell>
          <cell r="N211">
            <v>37949</v>
          </cell>
          <cell r="O211"/>
        </row>
        <row r="212">
          <cell r="A212" t="str">
            <v>AR7563GLPAUB</v>
          </cell>
          <cell r="B212" t="str">
            <v>ADC3E+TCDLP</v>
          </cell>
          <cell r="C212" t="str">
            <v>AGA R7 5 OVEN 63 INCH WITH GAS AUBERGINE-LP</v>
          </cell>
          <cell r="D212" t="e">
            <v>#N/A</v>
          </cell>
          <cell r="E212">
            <v>1263</v>
          </cell>
          <cell r="F212">
            <v>12266.1</v>
          </cell>
          <cell r="G212">
            <v>19078</v>
          </cell>
          <cell r="H212">
            <v>24149</v>
          </cell>
          <cell r="I212">
            <v>23425</v>
          </cell>
          <cell r="J212">
            <v>22769</v>
          </cell>
          <cell r="K212">
            <v>23666</v>
          </cell>
          <cell r="L212">
            <v>22424.350000000002</v>
          </cell>
          <cell r="M212">
            <v>34499</v>
          </cell>
          <cell r="N212">
            <v>37949</v>
          </cell>
          <cell r="O212"/>
        </row>
        <row r="213">
          <cell r="A213" t="str">
            <v>AR7563GLPBLK</v>
          </cell>
          <cell r="B213" t="str">
            <v>ADC3E+TCDLP</v>
          </cell>
          <cell r="C213" t="str">
            <v>AGA R7 5 OVEN 63 INCH WITH GAS BLACK-LP</v>
          </cell>
          <cell r="D213" t="e">
            <v>#N/A</v>
          </cell>
          <cell r="E213">
            <v>1263</v>
          </cell>
          <cell r="F213">
            <v>12266.1</v>
          </cell>
          <cell r="G213">
            <v>19078</v>
          </cell>
          <cell r="H213">
            <v>24149</v>
          </cell>
          <cell r="I213">
            <v>23425</v>
          </cell>
          <cell r="J213">
            <v>22769</v>
          </cell>
          <cell r="K213">
            <v>23666</v>
          </cell>
          <cell r="L213">
            <v>22424.350000000002</v>
          </cell>
          <cell r="M213">
            <v>34499</v>
          </cell>
          <cell r="N213">
            <v>37949</v>
          </cell>
          <cell r="O213"/>
        </row>
        <row r="214">
          <cell r="A214" t="str">
            <v>AR7563GLPBRG</v>
          </cell>
          <cell r="B214" t="str">
            <v>ADC3E+TCDLP</v>
          </cell>
          <cell r="C214" t="str">
            <v>AGA R7 5 OVEN 63 INCH WITH GAS BRITISH RACING GREEN-LP</v>
          </cell>
          <cell r="D214" t="e">
            <v>#N/A</v>
          </cell>
          <cell r="E214">
            <v>1263</v>
          </cell>
          <cell r="F214">
            <v>12266.1</v>
          </cell>
          <cell r="G214">
            <v>19078</v>
          </cell>
          <cell r="H214">
            <v>24149</v>
          </cell>
          <cell r="I214">
            <v>23425</v>
          </cell>
          <cell r="J214">
            <v>22769</v>
          </cell>
          <cell r="K214">
            <v>23666</v>
          </cell>
          <cell r="L214">
            <v>22424.350000000002</v>
          </cell>
          <cell r="M214">
            <v>34499</v>
          </cell>
          <cell r="N214">
            <v>37949</v>
          </cell>
          <cell r="O214"/>
        </row>
        <row r="215">
          <cell r="A215" t="str">
            <v>AR7563GLPBSH</v>
          </cell>
          <cell r="B215" t="str">
            <v>ADC3E+TCDLP</v>
          </cell>
          <cell r="C215" t="str">
            <v>AGA R7 5 OVEN 63 INCH WITH GAS BLUSH-LP</v>
          </cell>
          <cell r="D215" t="e">
            <v>#N/A</v>
          </cell>
          <cell r="E215">
            <v>1263</v>
          </cell>
          <cell r="F215">
            <v>12266.1</v>
          </cell>
          <cell r="G215">
            <v>19078</v>
          </cell>
          <cell r="H215">
            <v>24149</v>
          </cell>
          <cell r="I215">
            <v>23425</v>
          </cell>
          <cell r="J215">
            <v>22769</v>
          </cell>
          <cell r="K215">
            <v>23666</v>
          </cell>
          <cell r="L215">
            <v>22424.350000000002</v>
          </cell>
          <cell r="M215">
            <v>34499</v>
          </cell>
          <cell r="N215">
            <v>37949</v>
          </cell>
          <cell r="O215"/>
        </row>
        <row r="216">
          <cell r="A216" t="str">
            <v>AR7563GLPCRM</v>
          </cell>
          <cell r="B216" t="str">
            <v>ADC3E+TCDLP</v>
          </cell>
          <cell r="C216" t="str">
            <v>AGA R7 5 OVEN 63 INCH WITH GAS CREAM-LP</v>
          </cell>
          <cell r="D216" t="e">
            <v>#N/A</v>
          </cell>
          <cell r="E216">
            <v>1263</v>
          </cell>
          <cell r="F216">
            <v>12266.1</v>
          </cell>
          <cell r="G216">
            <v>19078</v>
          </cell>
          <cell r="H216">
            <v>24149</v>
          </cell>
          <cell r="I216">
            <v>23425</v>
          </cell>
          <cell r="J216">
            <v>22769</v>
          </cell>
          <cell r="K216">
            <v>23666</v>
          </cell>
          <cell r="L216">
            <v>22424.350000000002</v>
          </cell>
          <cell r="M216">
            <v>34499</v>
          </cell>
          <cell r="N216">
            <v>37949</v>
          </cell>
          <cell r="O216"/>
        </row>
        <row r="217">
          <cell r="A217" t="str">
            <v>AR7563GLPDAR</v>
          </cell>
          <cell r="B217" t="str">
            <v>ADC3E+TCDLP</v>
          </cell>
          <cell r="C217" t="str">
            <v>AGA R7 5 OVEN 63 INCH WITH GAS DARTMOUTH BLUE-LP</v>
          </cell>
          <cell r="D217" t="e">
            <v>#N/A</v>
          </cell>
          <cell r="E217">
            <v>1263</v>
          </cell>
          <cell r="F217">
            <v>12266.1</v>
          </cell>
          <cell r="G217">
            <v>19078</v>
          </cell>
          <cell r="H217">
            <v>24149</v>
          </cell>
          <cell r="I217">
            <v>23425</v>
          </cell>
          <cell r="J217">
            <v>22769</v>
          </cell>
          <cell r="K217">
            <v>23666</v>
          </cell>
          <cell r="L217">
            <v>22424.350000000002</v>
          </cell>
          <cell r="M217">
            <v>34499</v>
          </cell>
          <cell r="N217">
            <v>37949</v>
          </cell>
          <cell r="O217"/>
        </row>
        <row r="218">
          <cell r="A218" t="str">
            <v>AR7563GLPDBL</v>
          </cell>
          <cell r="B218" t="str">
            <v>ADC3E+TCDLP</v>
          </cell>
          <cell r="C218" t="str">
            <v>AGA R7 5 OVEN 63 INCH WITH GAS DARK BLUE-LP</v>
          </cell>
          <cell r="D218" t="e">
            <v>#N/A</v>
          </cell>
          <cell r="E218">
            <v>1263</v>
          </cell>
          <cell r="F218">
            <v>12266.1</v>
          </cell>
          <cell r="G218">
            <v>19078</v>
          </cell>
          <cell r="H218">
            <v>24149</v>
          </cell>
          <cell r="I218">
            <v>23425</v>
          </cell>
          <cell r="J218">
            <v>22769</v>
          </cell>
          <cell r="K218">
            <v>23666</v>
          </cell>
          <cell r="L218">
            <v>22424.350000000002</v>
          </cell>
          <cell r="M218">
            <v>34499</v>
          </cell>
          <cell r="N218">
            <v>37949</v>
          </cell>
          <cell r="O218"/>
        </row>
        <row r="219">
          <cell r="A219" t="str">
            <v>AR7563GLPDEB</v>
          </cell>
          <cell r="B219" t="str">
            <v>ADC3E+TCDLP</v>
          </cell>
          <cell r="C219" t="str">
            <v>AGA R7 5 OVEN 63 INCH WITH GAS DUCK EGG BLUE-LP</v>
          </cell>
          <cell r="D219" t="e">
            <v>#N/A</v>
          </cell>
          <cell r="E219">
            <v>1263</v>
          </cell>
          <cell r="F219">
            <v>12266.1</v>
          </cell>
          <cell r="G219">
            <v>19078</v>
          </cell>
          <cell r="H219">
            <v>24149</v>
          </cell>
          <cell r="I219">
            <v>23425</v>
          </cell>
          <cell r="J219">
            <v>22769</v>
          </cell>
          <cell r="K219">
            <v>23666</v>
          </cell>
          <cell r="L219">
            <v>22424.350000000002</v>
          </cell>
          <cell r="M219">
            <v>34499</v>
          </cell>
          <cell r="N219">
            <v>37949</v>
          </cell>
          <cell r="O219"/>
        </row>
        <row r="220">
          <cell r="A220" t="str">
            <v>AR7563GLPDVE</v>
          </cell>
          <cell r="B220" t="str">
            <v>ADC3E+TCDLP</v>
          </cell>
          <cell r="C220" t="str">
            <v>AGA R7 5 OVEN 63 INCH WITH GAS DOVE-LP</v>
          </cell>
          <cell r="D220" t="e">
            <v>#N/A</v>
          </cell>
          <cell r="E220">
            <v>1263</v>
          </cell>
          <cell r="F220">
            <v>12266.1</v>
          </cell>
          <cell r="G220">
            <v>19078</v>
          </cell>
          <cell r="H220">
            <v>24149</v>
          </cell>
          <cell r="I220">
            <v>23425</v>
          </cell>
          <cell r="J220">
            <v>22769</v>
          </cell>
          <cell r="K220">
            <v>23666</v>
          </cell>
          <cell r="L220">
            <v>22424.350000000002</v>
          </cell>
          <cell r="M220">
            <v>34499</v>
          </cell>
          <cell r="N220">
            <v>37949</v>
          </cell>
          <cell r="O220"/>
        </row>
        <row r="221">
          <cell r="A221" t="str">
            <v>AR7563GLPLIN</v>
          </cell>
          <cell r="B221" t="str">
            <v>ADC3E+TCDLP</v>
          </cell>
          <cell r="C221" t="str">
            <v>AGA R7 5 OVEN 63 INCH WITH GAS LINEN-LP</v>
          </cell>
          <cell r="D221" t="e">
            <v>#N/A</v>
          </cell>
          <cell r="E221">
            <v>1263</v>
          </cell>
          <cell r="F221">
            <v>12266.1</v>
          </cell>
          <cell r="G221">
            <v>19078</v>
          </cell>
          <cell r="H221">
            <v>24149</v>
          </cell>
          <cell r="I221">
            <v>23425</v>
          </cell>
          <cell r="J221">
            <v>22769</v>
          </cell>
          <cell r="K221">
            <v>23666</v>
          </cell>
          <cell r="L221">
            <v>22424.350000000002</v>
          </cell>
          <cell r="M221">
            <v>34499</v>
          </cell>
          <cell r="N221">
            <v>37949</v>
          </cell>
          <cell r="O221"/>
        </row>
        <row r="222">
          <cell r="A222" t="str">
            <v>AR7563GLPOLI</v>
          </cell>
          <cell r="B222" t="str">
            <v>ADC3E+TCDLP</v>
          </cell>
          <cell r="C222" t="str">
            <v>AGA R7 5 OVEN 63 INCH WITH GAS OLIVINE-LP</v>
          </cell>
          <cell r="D222" t="e">
            <v>#N/A</v>
          </cell>
          <cell r="E222">
            <v>1263</v>
          </cell>
          <cell r="F222">
            <v>12266.1</v>
          </cell>
          <cell r="G222">
            <v>19078</v>
          </cell>
          <cell r="H222">
            <v>24149</v>
          </cell>
          <cell r="I222">
            <v>23425</v>
          </cell>
          <cell r="J222">
            <v>22769</v>
          </cell>
          <cell r="K222">
            <v>23666</v>
          </cell>
          <cell r="L222">
            <v>22424.350000000002</v>
          </cell>
          <cell r="M222">
            <v>34499</v>
          </cell>
          <cell r="N222">
            <v>37949</v>
          </cell>
          <cell r="O222"/>
        </row>
        <row r="223">
          <cell r="A223" t="str">
            <v>AR7563GLPPAS</v>
          </cell>
          <cell r="B223" t="str">
            <v>ADC3E+TCDLP</v>
          </cell>
          <cell r="C223" t="str">
            <v>AGA R7 5 OVEN 63 INCH WITH GAS PEARL ASHES-LP</v>
          </cell>
          <cell r="D223" t="e">
            <v>#N/A</v>
          </cell>
          <cell r="E223">
            <v>1263</v>
          </cell>
          <cell r="F223">
            <v>12266.1</v>
          </cell>
          <cell r="G223">
            <v>19078</v>
          </cell>
          <cell r="H223">
            <v>24149</v>
          </cell>
          <cell r="I223">
            <v>23425</v>
          </cell>
          <cell r="J223">
            <v>22769</v>
          </cell>
          <cell r="K223">
            <v>23666</v>
          </cell>
          <cell r="L223">
            <v>22424.350000000002</v>
          </cell>
          <cell r="M223">
            <v>34499</v>
          </cell>
          <cell r="N223">
            <v>37949</v>
          </cell>
          <cell r="O223"/>
        </row>
        <row r="224">
          <cell r="A224" t="str">
            <v>AR7563GLPPWT</v>
          </cell>
          <cell r="B224" t="str">
            <v>ADC3E+TCDLP</v>
          </cell>
          <cell r="C224" t="str">
            <v>AGA R7 5 OVEN 63 INCH WITH GAS PEWTER-LP</v>
          </cell>
          <cell r="D224" t="e">
            <v>#N/A</v>
          </cell>
          <cell r="E224">
            <v>1263</v>
          </cell>
          <cell r="F224">
            <v>12266.1</v>
          </cell>
          <cell r="G224">
            <v>19078</v>
          </cell>
          <cell r="H224">
            <v>24149</v>
          </cell>
          <cell r="I224">
            <v>23425</v>
          </cell>
          <cell r="J224">
            <v>22769</v>
          </cell>
          <cell r="K224">
            <v>23666</v>
          </cell>
          <cell r="L224">
            <v>22424.350000000002</v>
          </cell>
          <cell r="M224">
            <v>34499</v>
          </cell>
          <cell r="N224">
            <v>37949</v>
          </cell>
          <cell r="O224"/>
        </row>
        <row r="225">
          <cell r="A225" t="str">
            <v>AR7563GLPSAL</v>
          </cell>
          <cell r="B225" t="str">
            <v>ADC3E+TCDLP</v>
          </cell>
          <cell r="C225" t="str">
            <v>AGA R7 5 OVEN 63 INCH WITH GAS SALCOMBE BLUE-LP</v>
          </cell>
          <cell r="D225" t="e">
            <v>#N/A</v>
          </cell>
          <cell r="E225">
            <v>1263</v>
          </cell>
          <cell r="F225">
            <v>12266.1</v>
          </cell>
          <cell r="G225">
            <v>19078</v>
          </cell>
          <cell r="H225">
            <v>24149</v>
          </cell>
          <cell r="I225">
            <v>23425</v>
          </cell>
          <cell r="J225">
            <v>22769</v>
          </cell>
          <cell r="K225">
            <v>23666</v>
          </cell>
          <cell r="L225">
            <v>22424.350000000002</v>
          </cell>
          <cell r="M225">
            <v>34499</v>
          </cell>
          <cell r="N225">
            <v>37949</v>
          </cell>
          <cell r="O225"/>
        </row>
        <row r="226">
          <cell r="A226" t="str">
            <v>AR7563GLPSLT</v>
          </cell>
          <cell r="B226" t="str">
            <v>ADC3E+TCDLP</v>
          </cell>
          <cell r="C226" t="str">
            <v>AGA R7 5 OVEN 63 INCH WITH GAS SLATE-LP</v>
          </cell>
          <cell r="D226" t="e">
            <v>#N/A</v>
          </cell>
          <cell r="E226">
            <v>1263</v>
          </cell>
          <cell r="F226">
            <v>12266.1</v>
          </cell>
          <cell r="G226">
            <v>19078</v>
          </cell>
          <cell r="H226">
            <v>24149</v>
          </cell>
          <cell r="I226">
            <v>23425</v>
          </cell>
          <cell r="J226">
            <v>22769</v>
          </cell>
          <cell r="K226">
            <v>23666</v>
          </cell>
          <cell r="L226">
            <v>22424.350000000002</v>
          </cell>
          <cell r="M226">
            <v>34499</v>
          </cell>
          <cell r="N226">
            <v>37949</v>
          </cell>
          <cell r="O226"/>
        </row>
        <row r="227">
          <cell r="A227" t="str">
            <v>AR7563GLPWHT</v>
          </cell>
          <cell r="B227" t="str">
            <v>ADC3E+TCDLP</v>
          </cell>
          <cell r="C227" t="str">
            <v>AGA R7 5 OVEN 63 INCH WITH GAS WHITE-LP</v>
          </cell>
          <cell r="D227" t="e">
            <v>#N/A</v>
          </cell>
          <cell r="E227">
            <v>1263</v>
          </cell>
          <cell r="F227">
            <v>12266.1</v>
          </cell>
          <cell r="G227">
            <v>19078</v>
          </cell>
          <cell r="H227">
            <v>24149</v>
          </cell>
          <cell r="I227">
            <v>23425</v>
          </cell>
          <cell r="J227">
            <v>22769</v>
          </cell>
          <cell r="K227">
            <v>23666</v>
          </cell>
          <cell r="L227">
            <v>22424.350000000002</v>
          </cell>
          <cell r="M227">
            <v>34499</v>
          </cell>
          <cell r="N227">
            <v>37949</v>
          </cell>
          <cell r="O227"/>
        </row>
        <row r="228">
          <cell r="A228" t="str">
            <v>AR7783IGAUB</v>
          </cell>
          <cell r="B228" t="str">
            <v>ADC3E+TCDNG+AHCIN</v>
          </cell>
          <cell r="C228" t="str">
            <v>AGA R7 7 OVEN 83 INCH WITH INDUCTION &amp; GAS AUBERGINE-NG</v>
          </cell>
          <cell r="D228" t="e">
            <v>#N/A</v>
          </cell>
          <cell r="E228">
            <v>1505</v>
          </cell>
          <cell r="F228">
            <v>15843.34</v>
          </cell>
          <cell r="G228">
            <v>24163</v>
          </cell>
          <cell r="H228">
            <v>30586</v>
          </cell>
          <cell r="I228">
            <v>29668</v>
          </cell>
          <cell r="J228">
            <v>28841</v>
          </cell>
          <cell r="K228">
            <v>29974</v>
          </cell>
          <cell r="L228">
            <v>28404.350000000002</v>
          </cell>
          <cell r="M228">
            <v>43699</v>
          </cell>
          <cell r="N228">
            <v>48069</v>
          </cell>
          <cell r="O228"/>
        </row>
        <row r="229">
          <cell r="A229" t="str">
            <v>AR7783IGBLK</v>
          </cell>
          <cell r="B229" t="str">
            <v>ADC3E+TCDNG+AHCIN</v>
          </cell>
          <cell r="C229" t="str">
            <v>AGA R7 7 OVEN 83 INCH WITH INDUCTION &amp; GAS BLACK-NG</v>
          </cell>
          <cell r="D229" t="e">
            <v>#N/A</v>
          </cell>
          <cell r="E229">
            <v>1505</v>
          </cell>
          <cell r="F229">
            <v>15843.34</v>
          </cell>
          <cell r="G229">
            <v>24163</v>
          </cell>
          <cell r="H229">
            <v>30586</v>
          </cell>
          <cell r="I229">
            <v>29668</v>
          </cell>
          <cell r="J229">
            <v>28841</v>
          </cell>
          <cell r="K229">
            <v>29974</v>
          </cell>
          <cell r="L229">
            <v>28404.350000000002</v>
          </cell>
          <cell r="M229">
            <v>43699</v>
          </cell>
          <cell r="N229">
            <v>48069</v>
          </cell>
          <cell r="O229"/>
        </row>
        <row r="230">
          <cell r="A230" t="str">
            <v>AR7783IGBRG</v>
          </cell>
          <cell r="B230" t="str">
            <v>ADC3E+TCDNG+AHCIN</v>
          </cell>
          <cell r="C230" t="str">
            <v>AGA R7 7 OVEN 83 INCH WITH INDUCTION &amp; GAS BRITISH RACING GREEN-NG</v>
          </cell>
          <cell r="D230" t="e">
            <v>#N/A</v>
          </cell>
          <cell r="E230">
            <v>1505</v>
          </cell>
          <cell r="F230">
            <v>15843.34</v>
          </cell>
          <cell r="G230">
            <v>24163</v>
          </cell>
          <cell r="H230">
            <v>30586</v>
          </cell>
          <cell r="I230">
            <v>29668</v>
          </cell>
          <cell r="J230">
            <v>28841</v>
          </cell>
          <cell r="K230">
            <v>29974</v>
          </cell>
          <cell r="L230">
            <v>28404.350000000002</v>
          </cell>
          <cell r="M230">
            <v>43699</v>
          </cell>
          <cell r="N230">
            <v>48069</v>
          </cell>
          <cell r="O230"/>
        </row>
        <row r="231">
          <cell r="A231" t="str">
            <v>AR7783IGBSH</v>
          </cell>
          <cell r="B231" t="str">
            <v>ADC3E+TCDNG+AHCIN</v>
          </cell>
          <cell r="C231" t="str">
            <v>AGA R7 7 OVEN 83 INCH WITH INDUCTION &amp; GAS BLUSH-NG</v>
          </cell>
          <cell r="D231" t="e">
            <v>#N/A</v>
          </cell>
          <cell r="E231">
            <v>1505</v>
          </cell>
          <cell r="F231">
            <v>15843.34</v>
          </cell>
          <cell r="G231">
            <v>24163</v>
          </cell>
          <cell r="H231">
            <v>30586</v>
          </cell>
          <cell r="I231">
            <v>29668</v>
          </cell>
          <cell r="J231">
            <v>28841</v>
          </cell>
          <cell r="K231">
            <v>29974</v>
          </cell>
          <cell r="L231">
            <v>28404.350000000002</v>
          </cell>
          <cell r="M231">
            <v>43699</v>
          </cell>
          <cell r="N231">
            <v>48069</v>
          </cell>
          <cell r="O231"/>
        </row>
        <row r="232">
          <cell r="A232" t="str">
            <v>AR7783IGCRM</v>
          </cell>
          <cell r="B232" t="str">
            <v>ADC3E+TCDNG+AHCIN</v>
          </cell>
          <cell r="C232" t="str">
            <v>AGA R7 7 OVEN 83 INCH WITH INDUCTION &amp; GAS CREAM-NG</v>
          </cell>
          <cell r="D232" t="e">
            <v>#N/A</v>
          </cell>
          <cell r="E232">
            <v>1505</v>
          </cell>
          <cell r="F232">
            <v>15843.34</v>
          </cell>
          <cell r="G232">
            <v>24163</v>
          </cell>
          <cell r="H232">
            <v>30586</v>
          </cell>
          <cell r="I232">
            <v>29668</v>
          </cell>
          <cell r="J232">
            <v>28841</v>
          </cell>
          <cell r="K232">
            <v>29974</v>
          </cell>
          <cell r="L232">
            <v>28404.350000000002</v>
          </cell>
          <cell r="M232">
            <v>43699</v>
          </cell>
          <cell r="N232">
            <v>48069</v>
          </cell>
          <cell r="O232"/>
        </row>
        <row r="233">
          <cell r="A233" t="str">
            <v>AR7783IGDAR</v>
          </cell>
          <cell r="B233" t="str">
            <v>ADC3E+TCDNG+AHCIN</v>
          </cell>
          <cell r="C233" t="str">
            <v>AGA R7 7 OVEN 83 INCH WITH INDUCTION &amp; GAS DARTMOUTH BLUE-NG</v>
          </cell>
          <cell r="D233" t="e">
            <v>#N/A</v>
          </cell>
          <cell r="E233">
            <v>1505</v>
          </cell>
          <cell r="F233">
            <v>15843.34</v>
          </cell>
          <cell r="G233">
            <v>24163</v>
          </cell>
          <cell r="H233">
            <v>30586</v>
          </cell>
          <cell r="I233">
            <v>29668</v>
          </cell>
          <cell r="J233">
            <v>28841</v>
          </cell>
          <cell r="K233">
            <v>29974</v>
          </cell>
          <cell r="L233">
            <v>28404.350000000002</v>
          </cell>
          <cell r="M233">
            <v>43699</v>
          </cell>
          <cell r="N233">
            <v>48069</v>
          </cell>
          <cell r="O233"/>
        </row>
        <row r="234">
          <cell r="A234" t="str">
            <v>AR7783IGDBL</v>
          </cell>
          <cell r="B234" t="str">
            <v>ADC3E+TCDNG+AHCIN</v>
          </cell>
          <cell r="C234" t="str">
            <v>AGA R7 7 OVEN 83 INCH WITH INDUCTION &amp; GAS DARK BLUE-NG</v>
          </cell>
          <cell r="D234" t="e">
            <v>#N/A</v>
          </cell>
          <cell r="E234">
            <v>1505</v>
          </cell>
          <cell r="F234">
            <v>15843.34</v>
          </cell>
          <cell r="G234">
            <v>24163</v>
          </cell>
          <cell r="H234">
            <v>30586</v>
          </cell>
          <cell r="I234">
            <v>29668</v>
          </cell>
          <cell r="J234">
            <v>28841</v>
          </cell>
          <cell r="K234">
            <v>29974</v>
          </cell>
          <cell r="L234">
            <v>28404.350000000002</v>
          </cell>
          <cell r="M234">
            <v>43699</v>
          </cell>
          <cell r="N234">
            <v>48069</v>
          </cell>
          <cell r="O234"/>
        </row>
        <row r="235">
          <cell r="A235" t="str">
            <v>AR7783IGDEB</v>
          </cell>
          <cell r="B235" t="str">
            <v>ADC3E+TCDNG+AHCIN</v>
          </cell>
          <cell r="C235" t="str">
            <v>AGA R7 7 OVEN 83 INCH WITH INDUCTION &amp; GAS DUCK EGG BLUE-NG</v>
          </cell>
          <cell r="D235" t="e">
            <v>#N/A</v>
          </cell>
          <cell r="E235">
            <v>1505</v>
          </cell>
          <cell r="F235">
            <v>15843.34</v>
          </cell>
          <cell r="G235">
            <v>24163</v>
          </cell>
          <cell r="H235">
            <v>30586</v>
          </cell>
          <cell r="I235">
            <v>29668</v>
          </cell>
          <cell r="J235">
            <v>28841</v>
          </cell>
          <cell r="K235">
            <v>29974</v>
          </cell>
          <cell r="L235">
            <v>28404.350000000002</v>
          </cell>
          <cell r="M235">
            <v>43699</v>
          </cell>
          <cell r="N235">
            <v>48069</v>
          </cell>
          <cell r="O235"/>
        </row>
        <row r="236">
          <cell r="A236" t="str">
            <v>AR7783IGDVE</v>
          </cell>
          <cell r="B236" t="str">
            <v>ADC3E+TCDNG+AHCIN</v>
          </cell>
          <cell r="C236" t="str">
            <v>AGA R7 7 OVEN 83 INCH WITH INDUCTION &amp; GAS DOVE-NG</v>
          </cell>
          <cell r="D236" t="e">
            <v>#N/A</v>
          </cell>
          <cell r="E236">
            <v>1505</v>
          </cell>
          <cell r="F236">
            <v>15843.34</v>
          </cell>
          <cell r="G236">
            <v>24163</v>
          </cell>
          <cell r="H236">
            <v>30586</v>
          </cell>
          <cell r="I236">
            <v>29668</v>
          </cell>
          <cell r="J236">
            <v>28841</v>
          </cell>
          <cell r="K236">
            <v>29974</v>
          </cell>
          <cell r="L236">
            <v>28404.350000000002</v>
          </cell>
          <cell r="M236">
            <v>43699</v>
          </cell>
          <cell r="N236">
            <v>48069</v>
          </cell>
          <cell r="O236"/>
        </row>
        <row r="237">
          <cell r="A237" t="str">
            <v>AR7783IGLIN</v>
          </cell>
          <cell r="B237" t="str">
            <v>ADC3E+TCDNG+AHCIN</v>
          </cell>
          <cell r="C237" t="str">
            <v>AGA R7 7 OVEN 83 INCH WITH INDUCTION &amp; GAS LINEN-NG</v>
          </cell>
          <cell r="D237" t="e">
            <v>#N/A</v>
          </cell>
          <cell r="E237">
            <v>1505</v>
          </cell>
          <cell r="F237">
            <v>15843.34</v>
          </cell>
          <cell r="G237">
            <v>24163</v>
          </cell>
          <cell r="H237">
            <v>30586</v>
          </cell>
          <cell r="I237">
            <v>29668</v>
          </cell>
          <cell r="J237">
            <v>28841</v>
          </cell>
          <cell r="K237">
            <v>29974</v>
          </cell>
          <cell r="L237">
            <v>28404.350000000002</v>
          </cell>
          <cell r="M237">
            <v>43699</v>
          </cell>
          <cell r="N237">
            <v>48069</v>
          </cell>
          <cell r="O237"/>
        </row>
        <row r="238">
          <cell r="A238" t="str">
            <v>AR7783IGOLI</v>
          </cell>
          <cell r="B238" t="str">
            <v>ADC3E+TCDNG+AHCIN</v>
          </cell>
          <cell r="C238" t="str">
            <v>AGA R7 7 OVEN 83 INCH WITH INDUCTION &amp; GAS OLIVINE-NG</v>
          </cell>
          <cell r="D238" t="e">
            <v>#N/A</v>
          </cell>
          <cell r="E238">
            <v>1505</v>
          </cell>
          <cell r="F238">
            <v>15843.34</v>
          </cell>
          <cell r="G238">
            <v>24163</v>
          </cell>
          <cell r="H238">
            <v>30586</v>
          </cell>
          <cell r="I238">
            <v>29668</v>
          </cell>
          <cell r="J238">
            <v>28841</v>
          </cell>
          <cell r="K238">
            <v>29974</v>
          </cell>
          <cell r="L238">
            <v>28404.350000000002</v>
          </cell>
          <cell r="M238">
            <v>43699</v>
          </cell>
          <cell r="N238">
            <v>48069</v>
          </cell>
          <cell r="O238"/>
        </row>
        <row r="239">
          <cell r="A239" t="str">
            <v>AR7783IGPAS</v>
          </cell>
          <cell r="B239" t="str">
            <v>ADC3E+TCDNG+AHCIN</v>
          </cell>
          <cell r="C239" t="str">
            <v>AGA R7 7 OVEN 83 INCH WITH INDUCTION &amp; GAS PEARL ASHES-NG</v>
          </cell>
          <cell r="D239" t="e">
            <v>#N/A</v>
          </cell>
          <cell r="E239">
            <v>1505</v>
          </cell>
          <cell r="F239">
            <v>15843.34</v>
          </cell>
          <cell r="G239">
            <v>24163</v>
          </cell>
          <cell r="H239">
            <v>30586</v>
          </cell>
          <cell r="I239">
            <v>29668</v>
          </cell>
          <cell r="J239">
            <v>28841</v>
          </cell>
          <cell r="K239">
            <v>29974</v>
          </cell>
          <cell r="L239">
            <v>28404.350000000002</v>
          </cell>
          <cell r="M239">
            <v>43699</v>
          </cell>
          <cell r="N239">
            <v>48069</v>
          </cell>
          <cell r="O239"/>
        </row>
        <row r="240">
          <cell r="A240" t="str">
            <v>AR7783IGPWT</v>
          </cell>
          <cell r="B240" t="str">
            <v>ADC3E+TCDNG+AHCIN</v>
          </cell>
          <cell r="C240" t="str">
            <v>AGA R7 7 OVEN 83 INCH WITH INDUCTION &amp; GAS PEWTER-NG</v>
          </cell>
          <cell r="D240" t="e">
            <v>#N/A</v>
          </cell>
          <cell r="E240">
            <v>1505</v>
          </cell>
          <cell r="F240">
            <v>15843.34</v>
          </cell>
          <cell r="G240">
            <v>24163</v>
          </cell>
          <cell r="H240">
            <v>30586</v>
          </cell>
          <cell r="I240">
            <v>29668</v>
          </cell>
          <cell r="J240">
            <v>28841</v>
          </cell>
          <cell r="K240">
            <v>29974</v>
          </cell>
          <cell r="L240">
            <v>28404.350000000002</v>
          </cell>
          <cell r="M240">
            <v>43699</v>
          </cell>
          <cell r="N240">
            <v>48069</v>
          </cell>
          <cell r="O240"/>
        </row>
        <row r="241">
          <cell r="A241" t="str">
            <v>AR7783IGSAL</v>
          </cell>
          <cell r="B241" t="str">
            <v>ADC3E+TCDNG+AHCIN</v>
          </cell>
          <cell r="C241" t="str">
            <v>AGA R7 7 OVEN 83 INCH WITH INDUCTION &amp; GAS SALCOMBE BLUE-NG</v>
          </cell>
          <cell r="D241" t="e">
            <v>#N/A</v>
          </cell>
          <cell r="E241">
            <v>1505</v>
          </cell>
          <cell r="F241">
            <v>15843.34</v>
          </cell>
          <cell r="G241">
            <v>24163</v>
          </cell>
          <cell r="H241">
            <v>30586</v>
          </cell>
          <cell r="I241">
            <v>29668</v>
          </cell>
          <cell r="J241">
            <v>28841</v>
          </cell>
          <cell r="K241">
            <v>29974</v>
          </cell>
          <cell r="L241">
            <v>28404.350000000002</v>
          </cell>
          <cell r="M241">
            <v>43699</v>
          </cell>
          <cell r="N241">
            <v>48069</v>
          </cell>
          <cell r="O241"/>
        </row>
        <row r="242">
          <cell r="A242" t="str">
            <v>AR7783IGSLT</v>
          </cell>
          <cell r="B242" t="str">
            <v>ADC3E+TCDNG+AHCIN</v>
          </cell>
          <cell r="C242" t="str">
            <v>AGA R7 7 OVEN 83 INCH WITH INDUCTION &amp; GAS SLATE-NG</v>
          </cell>
          <cell r="D242" t="e">
            <v>#N/A</v>
          </cell>
          <cell r="E242">
            <v>1505</v>
          </cell>
          <cell r="F242">
            <v>15843.34</v>
          </cell>
          <cell r="G242">
            <v>24163</v>
          </cell>
          <cell r="H242">
            <v>30586</v>
          </cell>
          <cell r="I242">
            <v>29668</v>
          </cell>
          <cell r="J242">
            <v>28841</v>
          </cell>
          <cell r="K242">
            <v>29974</v>
          </cell>
          <cell r="L242">
            <v>28404.350000000002</v>
          </cell>
          <cell r="M242">
            <v>43699</v>
          </cell>
          <cell r="N242">
            <v>48069</v>
          </cell>
          <cell r="O242"/>
        </row>
        <row r="243">
          <cell r="A243" t="str">
            <v>AR7783IGWHT</v>
          </cell>
          <cell r="B243" t="str">
            <v>ADC3E+TCDNG+AHCIN</v>
          </cell>
          <cell r="C243" t="str">
            <v>AGA R7 7 OVEN 83 INCH WITH INDUCTION &amp; GAS WHITE-NG</v>
          </cell>
          <cell r="D243" t="e">
            <v>#N/A</v>
          </cell>
          <cell r="E243">
            <v>1505</v>
          </cell>
          <cell r="F243">
            <v>15843.34</v>
          </cell>
          <cell r="G243">
            <v>24163</v>
          </cell>
          <cell r="H243">
            <v>30586</v>
          </cell>
          <cell r="I243">
            <v>29668</v>
          </cell>
          <cell r="J243">
            <v>28841</v>
          </cell>
          <cell r="K243">
            <v>29974</v>
          </cell>
          <cell r="L243">
            <v>28404.350000000002</v>
          </cell>
          <cell r="M243">
            <v>43699</v>
          </cell>
          <cell r="N243">
            <v>48069</v>
          </cell>
          <cell r="O243"/>
        </row>
        <row r="244">
          <cell r="A244" t="str">
            <v>AR7783IGLPAUB</v>
          </cell>
          <cell r="B244" t="str">
            <v>ADC3E+TCDLP+AHCIN</v>
          </cell>
          <cell r="C244" t="str">
            <v>AGA R7 7 OVEN 83 INCH WITH INDUCTION &amp; GAS AUBERGINE-LP</v>
          </cell>
          <cell r="D244" t="e">
            <v>#N/A</v>
          </cell>
          <cell r="E244">
            <v>1505</v>
          </cell>
          <cell r="F244">
            <v>15843.34</v>
          </cell>
          <cell r="G244">
            <v>24163</v>
          </cell>
          <cell r="H244">
            <v>30586</v>
          </cell>
          <cell r="I244">
            <v>29668</v>
          </cell>
          <cell r="J244">
            <v>28841</v>
          </cell>
          <cell r="K244">
            <v>29974</v>
          </cell>
          <cell r="L244">
            <v>28404.350000000002</v>
          </cell>
          <cell r="M244">
            <v>43699</v>
          </cell>
          <cell r="N244">
            <v>48069</v>
          </cell>
          <cell r="O244"/>
        </row>
        <row r="245">
          <cell r="A245" t="str">
            <v>AR7783IGLPBLK</v>
          </cell>
          <cell r="B245" t="str">
            <v>ADC3E+TCDLP+AHCIN</v>
          </cell>
          <cell r="C245" t="str">
            <v>AGA R7 7 OVEN 83 INCH WITH INDUCTION &amp; GAS BLACK-LP</v>
          </cell>
          <cell r="D245" t="e">
            <v>#N/A</v>
          </cell>
          <cell r="E245">
            <v>1505</v>
          </cell>
          <cell r="F245">
            <v>15843.34</v>
          </cell>
          <cell r="G245">
            <v>24163</v>
          </cell>
          <cell r="H245">
            <v>30586</v>
          </cell>
          <cell r="I245">
            <v>29668</v>
          </cell>
          <cell r="J245">
            <v>28841</v>
          </cell>
          <cell r="K245">
            <v>29974</v>
          </cell>
          <cell r="L245">
            <v>28404.350000000002</v>
          </cell>
          <cell r="M245">
            <v>43699</v>
          </cell>
          <cell r="N245">
            <v>48069</v>
          </cell>
          <cell r="O245"/>
        </row>
        <row r="246">
          <cell r="A246" t="str">
            <v>AR7783IGLPBRG</v>
          </cell>
          <cell r="B246" t="str">
            <v>ADC3E+TCDLP+AHCIN</v>
          </cell>
          <cell r="C246" t="str">
            <v>AGA R7 7 OVEN 83 INCH WITH INDUCTION &amp; GAS BRITISH RACING GREEN-LP</v>
          </cell>
          <cell r="D246" t="e">
            <v>#N/A</v>
          </cell>
          <cell r="E246">
            <v>1505</v>
          </cell>
          <cell r="F246">
            <v>15843.34</v>
          </cell>
          <cell r="G246">
            <v>24163</v>
          </cell>
          <cell r="H246">
            <v>30586</v>
          </cell>
          <cell r="I246">
            <v>29668</v>
          </cell>
          <cell r="J246">
            <v>28841</v>
          </cell>
          <cell r="K246">
            <v>29974</v>
          </cell>
          <cell r="L246">
            <v>28404.350000000002</v>
          </cell>
          <cell r="M246">
            <v>43699</v>
          </cell>
          <cell r="N246">
            <v>48069</v>
          </cell>
          <cell r="O246"/>
        </row>
        <row r="247">
          <cell r="A247" t="str">
            <v>AR7783IGLPBSH</v>
          </cell>
          <cell r="B247" t="str">
            <v>ADC3E+TCDLP+AHCIN</v>
          </cell>
          <cell r="C247" t="str">
            <v>AGA R7 7 OVEN 83 INCH WITH INDUCTION &amp; GAS BLUSH-LP</v>
          </cell>
          <cell r="D247" t="e">
            <v>#N/A</v>
          </cell>
          <cell r="E247">
            <v>1505</v>
          </cell>
          <cell r="F247">
            <v>15843.34</v>
          </cell>
          <cell r="G247">
            <v>24163</v>
          </cell>
          <cell r="H247">
            <v>30586</v>
          </cell>
          <cell r="I247">
            <v>29668</v>
          </cell>
          <cell r="J247">
            <v>28841</v>
          </cell>
          <cell r="K247">
            <v>29974</v>
          </cell>
          <cell r="L247">
            <v>28404.350000000002</v>
          </cell>
          <cell r="M247">
            <v>43699</v>
          </cell>
          <cell r="N247">
            <v>48069</v>
          </cell>
          <cell r="O247"/>
        </row>
        <row r="248">
          <cell r="A248" t="str">
            <v>AR7783IGLPCRM</v>
          </cell>
          <cell r="B248" t="str">
            <v>ADC3E+TCDLP+AHCIN</v>
          </cell>
          <cell r="C248" t="str">
            <v>AGA R7 7 OVEN 83 INCH WITH INDUCTION &amp; GAS CREAM-LP</v>
          </cell>
          <cell r="D248" t="e">
            <v>#N/A</v>
          </cell>
          <cell r="E248">
            <v>1505</v>
          </cell>
          <cell r="F248">
            <v>15843.34</v>
          </cell>
          <cell r="G248">
            <v>24163</v>
          </cell>
          <cell r="H248">
            <v>30586</v>
          </cell>
          <cell r="I248">
            <v>29668</v>
          </cell>
          <cell r="J248">
            <v>28841</v>
          </cell>
          <cell r="K248">
            <v>29974</v>
          </cell>
          <cell r="L248">
            <v>28404.350000000002</v>
          </cell>
          <cell r="M248">
            <v>43699</v>
          </cell>
          <cell r="N248">
            <v>48069</v>
          </cell>
          <cell r="O248"/>
        </row>
        <row r="249">
          <cell r="A249" t="str">
            <v>AR7783IGLPDAR</v>
          </cell>
          <cell r="B249" t="str">
            <v>ADC3E+TCDLP+AHCIN</v>
          </cell>
          <cell r="C249" t="str">
            <v>AGA R7 7 OVEN 83 INCH WITH INDUCTION &amp; GAS DARTMOUTH BLUE-LP</v>
          </cell>
          <cell r="D249" t="e">
            <v>#N/A</v>
          </cell>
          <cell r="E249">
            <v>1505</v>
          </cell>
          <cell r="F249">
            <v>15843.34</v>
          </cell>
          <cell r="G249">
            <v>24163</v>
          </cell>
          <cell r="H249">
            <v>30586</v>
          </cell>
          <cell r="I249">
            <v>29668</v>
          </cell>
          <cell r="J249">
            <v>28841</v>
          </cell>
          <cell r="K249">
            <v>29974</v>
          </cell>
          <cell r="L249">
            <v>28404.350000000002</v>
          </cell>
          <cell r="M249">
            <v>43699</v>
          </cell>
          <cell r="N249">
            <v>48069</v>
          </cell>
          <cell r="O249"/>
        </row>
        <row r="250">
          <cell r="A250" t="str">
            <v>AR7783IGLPDBL</v>
          </cell>
          <cell r="B250" t="str">
            <v>ADC3E+TCDLP+AHCIN</v>
          </cell>
          <cell r="C250" t="str">
            <v>AGA R7 7 OVEN 83 INCH WITH INDUCTION &amp; GAS DARK BLUE-LP</v>
          </cell>
          <cell r="D250" t="e">
            <v>#N/A</v>
          </cell>
          <cell r="E250">
            <v>1505</v>
          </cell>
          <cell r="F250">
            <v>15843.34</v>
          </cell>
          <cell r="G250">
            <v>24163</v>
          </cell>
          <cell r="H250">
            <v>30586</v>
          </cell>
          <cell r="I250">
            <v>29668</v>
          </cell>
          <cell r="J250">
            <v>28841</v>
          </cell>
          <cell r="K250">
            <v>29974</v>
          </cell>
          <cell r="L250">
            <v>28404.350000000002</v>
          </cell>
          <cell r="M250">
            <v>43699</v>
          </cell>
          <cell r="N250">
            <v>48069</v>
          </cell>
          <cell r="O250"/>
        </row>
        <row r="251">
          <cell r="A251" t="str">
            <v>AR7783IGLPDEB</v>
          </cell>
          <cell r="B251" t="str">
            <v>ADC3E+TCDLP+AHCIN</v>
          </cell>
          <cell r="C251" t="str">
            <v>AGA R7 7 OVEN 83 INCH WITH INDUCTION &amp; GAS DUCK EGG BLUE-LP</v>
          </cell>
          <cell r="D251" t="e">
            <v>#N/A</v>
          </cell>
          <cell r="E251">
            <v>1505</v>
          </cell>
          <cell r="F251">
            <v>15843.34</v>
          </cell>
          <cell r="G251">
            <v>24163</v>
          </cell>
          <cell r="H251">
            <v>30586</v>
          </cell>
          <cell r="I251">
            <v>29668</v>
          </cell>
          <cell r="J251">
            <v>28841</v>
          </cell>
          <cell r="K251">
            <v>29974</v>
          </cell>
          <cell r="L251">
            <v>28404.350000000002</v>
          </cell>
          <cell r="M251">
            <v>43699</v>
          </cell>
          <cell r="N251">
            <v>48069</v>
          </cell>
          <cell r="O251"/>
        </row>
        <row r="252">
          <cell r="A252" t="str">
            <v>AR7783IGLPDVE</v>
          </cell>
          <cell r="B252" t="str">
            <v>ADC3E+TCDLP+AHCIN</v>
          </cell>
          <cell r="C252" t="str">
            <v>AGA R7 7 OVEN 83 INCH WITH INDUCTION &amp; GAS DOVE-LP</v>
          </cell>
          <cell r="D252" t="e">
            <v>#N/A</v>
          </cell>
          <cell r="E252">
            <v>1505</v>
          </cell>
          <cell r="F252">
            <v>15843.34</v>
          </cell>
          <cell r="G252">
            <v>24163</v>
          </cell>
          <cell r="H252">
            <v>30586</v>
          </cell>
          <cell r="I252">
            <v>29668</v>
          </cell>
          <cell r="J252">
            <v>28841</v>
          </cell>
          <cell r="K252">
            <v>29974</v>
          </cell>
          <cell r="L252">
            <v>28404.350000000002</v>
          </cell>
          <cell r="M252">
            <v>43699</v>
          </cell>
          <cell r="N252">
            <v>48069</v>
          </cell>
          <cell r="O252"/>
        </row>
        <row r="253">
          <cell r="A253" t="str">
            <v>AR7783IGLPLIN</v>
          </cell>
          <cell r="B253" t="str">
            <v>ADC3E+TCDLP+AHCIN</v>
          </cell>
          <cell r="C253" t="str">
            <v>AGA R7 7 OVEN 83 INCH WITH INDUCTION &amp; GAS LINEN-LP</v>
          </cell>
          <cell r="D253" t="e">
            <v>#N/A</v>
          </cell>
          <cell r="E253">
            <v>1505</v>
          </cell>
          <cell r="F253">
            <v>15843.34</v>
          </cell>
          <cell r="G253">
            <v>24163</v>
          </cell>
          <cell r="H253">
            <v>30586</v>
          </cell>
          <cell r="I253">
            <v>29668</v>
          </cell>
          <cell r="J253">
            <v>28841</v>
          </cell>
          <cell r="K253">
            <v>29974</v>
          </cell>
          <cell r="L253">
            <v>28404.350000000002</v>
          </cell>
          <cell r="M253">
            <v>43699</v>
          </cell>
          <cell r="N253">
            <v>48069</v>
          </cell>
          <cell r="O253"/>
        </row>
        <row r="254">
          <cell r="A254" t="str">
            <v>AR7783IGLPOLI</v>
          </cell>
          <cell r="B254" t="str">
            <v>ADC3E+TCDLP+AHCIN</v>
          </cell>
          <cell r="C254" t="str">
            <v>AGA R7 7 OVEN 83 INCH WITH INDUCTION &amp; GAS OLIVINE-LP</v>
          </cell>
          <cell r="D254" t="e">
            <v>#N/A</v>
          </cell>
          <cell r="E254">
            <v>1505</v>
          </cell>
          <cell r="F254">
            <v>15843.34</v>
          </cell>
          <cell r="G254">
            <v>24163</v>
          </cell>
          <cell r="H254">
            <v>30586</v>
          </cell>
          <cell r="I254">
            <v>29668</v>
          </cell>
          <cell r="J254">
            <v>28841</v>
          </cell>
          <cell r="K254">
            <v>29974</v>
          </cell>
          <cell r="L254">
            <v>28404.350000000002</v>
          </cell>
          <cell r="M254">
            <v>43699</v>
          </cell>
          <cell r="N254">
            <v>48069</v>
          </cell>
          <cell r="O254"/>
        </row>
        <row r="255">
          <cell r="A255" t="str">
            <v>AR7783IGLPPAS</v>
          </cell>
          <cell r="B255" t="str">
            <v>ADC3E+TCDLP+AHCIN</v>
          </cell>
          <cell r="C255" t="str">
            <v>AGA R7 7 OVEN 83 INCH WITH INDUCTION &amp; GAS PEARL ASHES-LP</v>
          </cell>
          <cell r="D255" t="e">
            <v>#N/A</v>
          </cell>
          <cell r="E255">
            <v>1505</v>
          </cell>
          <cell r="F255">
            <v>15843.34</v>
          </cell>
          <cell r="G255">
            <v>24163</v>
          </cell>
          <cell r="H255">
            <v>30586</v>
          </cell>
          <cell r="I255">
            <v>29668</v>
          </cell>
          <cell r="J255">
            <v>28841</v>
          </cell>
          <cell r="K255">
            <v>29974</v>
          </cell>
          <cell r="L255">
            <v>28404.350000000002</v>
          </cell>
          <cell r="M255">
            <v>43699</v>
          </cell>
          <cell r="N255">
            <v>48069</v>
          </cell>
          <cell r="O255"/>
        </row>
        <row r="256">
          <cell r="A256" t="str">
            <v>AR7783IGLPPWT</v>
          </cell>
          <cell r="B256" t="str">
            <v>ADC3E+TCDLP+AHCIN</v>
          </cell>
          <cell r="C256" t="str">
            <v>AGA R7 7 OVEN 83 INCH WITH INDUCTION &amp; GAS PEWTER-LP</v>
          </cell>
          <cell r="D256" t="e">
            <v>#N/A</v>
          </cell>
          <cell r="E256">
            <v>1505</v>
          </cell>
          <cell r="F256">
            <v>15843.34</v>
          </cell>
          <cell r="G256">
            <v>24163</v>
          </cell>
          <cell r="H256">
            <v>30586</v>
          </cell>
          <cell r="I256">
            <v>29668</v>
          </cell>
          <cell r="J256">
            <v>28841</v>
          </cell>
          <cell r="K256">
            <v>29974</v>
          </cell>
          <cell r="L256">
            <v>28404.350000000002</v>
          </cell>
          <cell r="M256">
            <v>43699</v>
          </cell>
          <cell r="N256">
            <v>48069</v>
          </cell>
          <cell r="O256"/>
        </row>
        <row r="257">
          <cell r="A257" t="str">
            <v>AR7783IGLPSAL</v>
          </cell>
          <cell r="B257" t="str">
            <v>ADC3E+TCDLP+AHCIN</v>
          </cell>
          <cell r="C257" t="str">
            <v>AGA R7 7 OVEN 83 INCH WITH INDUCTION &amp; GAS SALCOMBE BLUE-LP</v>
          </cell>
          <cell r="D257" t="e">
            <v>#N/A</v>
          </cell>
          <cell r="E257">
            <v>1505</v>
          </cell>
          <cell r="F257">
            <v>15843.34</v>
          </cell>
          <cell r="G257">
            <v>24163</v>
          </cell>
          <cell r="H257">
            <v>30586</v>
          </cell>
          <cell r="I257">
            <v>29668</v>
          </cell>
          <cell r="J257">
            <v>28841</v>
          </cell>
          <cell r="K257">
            <v>29974</v>
          </cell>
          <cell r="L257">
            <v>28404.350000000002</v>
          </cell>
          <cell r="M257">
            <v>43699</v>
          </cell>
          <cell r="N257">
            <v>48069</v>
          </cell>
          <cell r="O257"/>
        </row>
        <row r="258">
          <cell r="A258" t="str">
            <v>AR7783IGLPSLT</v>
          </cell>
          <cell r="B258" t="str">
            <v>ADC3E+TCDLP+AHCIN</v>
          </cell>
          <cell r="C258" t="str">
            <v>AGA R7 7 OVEN 83 INCH WITH INDUCTION &amp; GAS SLATE-LP</v>
          </cell>
          <cell r="D258" t="e">
            <v>#N/A</v>
          </cell>
          <cell r="E258">
            <v>1505</v>
          </cell>
          <cell r="F258">
            <v>15843.34</v>
          </cell>
          <cell r="G258">
            <v>24163</v>
          </cell>
          <cell r="H258">
            <v>30586</v>
          </cell>
          <cell r="I258">
            <v>29668</v>
          </cell>
          <cell r="J258">
            <v>28841</v>
          </cell>
          <cell r="K258">
            <v>29974</v>
          </cell>
          <cell r="L258">
            <v>28404.350000000002</v>
          </cell>
          <cell r="M258">
            <v>43699</v>
          </cell>
          <cell r="N258">
            <v>48069</v>
          </cell>
          <cell r="O258"/>
        </row>
        <row r="259">
          <cell r="A259" t="str">
            <v>AR7783IGLPWHT</v>
          </cell>
          <cell r="B259" t="str">
            <v>ADC3E+TCDLP+AHCIN</v>
          </cell>
          <cell r="C259" t="str">
            <v>AGA R7 7 OVEN 83 INCH WITH INDUCTION &amp; GAS WHITE-LP</v>
          </cell>
          <cell r="D259" t="e">
            <v>#N/A</v>
          </cell>
          <cell r="E259">
            <v>1505</v>
          </cell>
          <cell r="F259">
            <v>15843.34</v>
          </cell>
          <cell r="G259">
            <v>24163</v>
          </cell>
          <cell r="H259">
            <v>30586</v>
          </cell>
          <cell r="I259">
            <v>29668</v>
          </cell>
          <cell r="J259">
            <v>28841</v>
          </cell>
          <cell r="K259">
            <v>29974</v>
          </cell>
          <cell r="L259">
            <v>28404.350000000002</v>
          </cell>
          <cell r="M259">
            <v>43699</v>
          </cell>
          <cell r="N259">
            <v>48069</v>
          </cell>
          <cell r="O259"/>
        </row>
        <row r="260">
          <cell r="A260" t="str">
            <v>AR7783WGAUB</v>
          </cell>
          <cell r="B260" t="str">
            <v>ADC3E+TCDNG+AHC</v>
          </cell>
          <cell r="C260" t="str">
            <v>AGA R7 7 OVEN 83 INCH WITH WARMING PLATE AND GAS AUBERGINE-NG</v>
          </cell>
          <cell r="D260" t="e">
            <v>#N/A</v>
          </cell>
          <cell r="E260">
            <v>2017</v>
          </cell>
          <cell r="F260">
            <v>14863.04</v>
          </cell>
          <cell r="G260">
            <v>22519</v>
          </cell>
          <cell r="H260">
            <v>28505</v>
          </cell>
          <cell r="I260">
            <v>27650</v>
          </cell>
          <cell r="J260">
            <v>26881</v>
          </cell>
          <cell r="K260">
            <v>27935</v>
          </cell>
          <cell r="L260">
            <v>26473.850000000002</v>
          </cell>
          <cell r="M260">
            <v>40729</v>
          </cell>
          <cell r="N260">
            <v>44809</v>
          </cell>
          <cell r="O260"/>
        </row>
        <row r="261">
          <cell r="A261" t="str">
            <v>AR7783WGBLK</v>
          </cell>
          <cell r="B261" t="str">
            <v>ADC3E+TCDNG+AHC</v>
          </cell>
          <cell r="C261" t="str">
            <v>AGA R7 7 OVEN 83 INCH WITH WARMING PLATE AND GAS BLACK-NG</v>
          </cell>
          <cell r="D261" t="e">
            <v>#N/A</v>
          </cell>
          <cell r="E261">
            <v>2017</v>
          </cell>
          <cell r="F261">
            <v>14863.04</v>
          </cell>
          <cell r="G261">
            <v>22519</v>
          </cell>
          <cell r="H261">
            <v>28505</v>
          </cell>
          <cell r="I261">
            <v>27650</v>
          </cell>
          <cell r="J261">
            <v>26881</v>
          </cell>
          <cell r="K261">
            <v>27935</v>
          </cell>
          <cell r="L261">
            <v>26473.850000000002</v>
          </cell>
          <cell r="M261">
            <v>40729</v>
          </cell>
          <cell r="N261">
            <v>44809</v>
          </cell>
          <cell r="O261"/>
        </row>
        <row r="262">
          <cell r="A262" t="str">
            <v>AR7783WGBRG</v>
          </cell>
          <cell r="B262" t="str">
            <v>ADC3E+TCDNG+AHC</v>
          </cell>
          <cell r="C262" t="str">
            <v>AGA R7 7 OVEN 83 INCH WITH WARMING PLATE AND GAS BRITISH RACING GREEN-NG</v>
          </cell>
          <cell r="D262" t="e">
            <v>#N/A</v>
          </cell>
          <cell r="E262">
            <v>2017</v>
          </cell>
          <cell r="F262">
            <v>14863.04</v>
          </cell>
          <cell r="G262">
            <v>22519</v>
          </cell>
          <cell r="H262">
            <v>28505</v>
          </cell>
          <cell r="I262">
            <v>27650</v>
          </cell>
          <cell r="J262">
            <v>26881</v>
          </cell>
          <cell r="K262">
            <v>27935</v>
          </cell>
          <cell r="L262">
            <v>26473.850000000002</v>
          </cell>
          <cell r="M262">
            <v>40729</v>
          </cell>
          <cell r="N262">
            <v>44809</v>
          </cell>
          <cell r="O262"/>
        </row>
        <row r="263">
          <cell r="A263" t="str">
            <v>AR7783WGBSH</v>
          </cell>
          <cell r="B263" t="str">
            <v>ADC3E+TCDNG+AHC</v>
          </cell>
          <cell r="C263" t="str">
            <v>AGA R7 7 OVEN 83 INCH WITH WARMING PLATE AND GAS BLUSH-NG</v>
          </cell>
          <cell r="D263" t="e">
            <v>#N/A</v>
          </cell>
          <cell r="E263">
            <v>2017</v>
          </cell>
          <cell r="F263">
            <v>14863.04</v>
          </cell>
          <cell r="G263">
            <v>22519</v>
          </cell>
          <cell r="H263">
            <v>28505</v>
          </cell>
          <cell r="I263">
            <v>27650</v>
          </cell>
          <cell r="J263">
            <v>26881</v>
          </cell>
          <cell r="K263">
            <v>27935</v>
          </cell>
          <cell r="L263">
            <v>26473.850000000002</v>
          </cell>
          <cell r="M263">
            <v>40729</v>
          </cell>
          <cell r="N263">
            <v>44809</v>
          </cell>
          <cell r="O263"/>
        </row>
        <row r="264">
          <cell r="A264" t="str">
            <v>AR7783WGCRM</v>
          </cell>
          <cell r="B264" t="str">
            <v>ADC3E+TCDNG+AHC</v>
          </cell>
          <cell r="C264" t="str">
            <v>AGA R7 7 OVEN 83 INCH WITH WARMING PLATE AND GAS CREAM-NG</v>
          </cell>
          <cell r="D264" t="e">
            <v>#N/A</v>
          </cell>
          <cell r="E264">
            <v>2017</v>
          </cell>
          <cell r="F264">
            <v>14863.04</v>
          </cell>
          <cell r="G264">
            <v>22519</v>
          </cell>
          <cell r="H264">
            <v>28505</v>
          </cell>
          <cell r="I264">
            <v>27650</v>
          </cell>
          <cell r="J264">
            <v>26881</v>
          </cell>
          <cell r="K264">
            <v>27935</v>
          </cell>
          <cell r="L264">
            <v>26473.850000000002</v>
          </cell>
          <cell r="M264">
            <v>40729</v>
          </cell>
          <cell r="N264">
            <v>44809</v>
          </cell>
          <cell r="O264"/>
        </row>
        <row r="265">
          <cell r="A265" t="str">
            <v>AR7783WGDAR</v>
          </cell>
          <cell r="B265" t="str">
            <v>ADC3E+TCDNG+AHC</v>
          </cell>
          <cell r="C265" t="str">
            <v>AGA R7 7 OVEN 83 INCH WITH WARMING PLATE AND GAS DARTMOUTH BLUE-NG</v>
          </cell>
          <cell r="D265" t="e">
            <v>#N/A</v>
          </cell>
          <cell r="E265">
            <v>2017</v>
          </cell>
          <cell r="F265">
            <v>14863.04</v>
          </cell>
          <cell r="G265">
            <v>22519</v>
          </cell>
          <cell r="H265">
            <v>28505</v>
          </cell>
          <cell r="I265">
            <v>27650</v>
          </cell>
          <cell r="J265">
            <v>26881</v>
          </cell>
          <cell r="K265">
            <v>27935</v>
          </cell>
          <cell r="L265">
            <v>26473.850000000002</v>
          </cell>
          <cell r="M265">
            <v>40729</v>
          </cell>
          <cell r="N265">
            <v>44809</v>
          </cell>
          <cell r="O265"/>
        </row>
        <row r="266">
          <cell r="A266" t="str">
            <v>AR7783WGDBL</v>
          </cell>
          <cell r="B266" t="str">
            <v>ADC3E+TCDNG+AHC</v>
          </cell>
          <cell r="C266" t="str">
            <v>AGA R7 7 OVEN 83 INCH WITH WARMING PLATE AND GAS DARK BLUE-NG</v>
          </cell>
          <cell r="D266" t="e">
            <v>#N/A</v>
          </cell>
          <cell r="E266">
            <v>2017</v>
          </cell>
          <cell r="F266">
            <v>14863.04</v>
          </cell>
          <cell r="G266">
            <v>22519</v>
          </cell>
          <cell r="H266">
            <v>28505</v>
          </cell>
          <cell r="I266">
            <v>27650</v>
          </cell>
          <cell r="J266">
            <v>26881</v>
          </cell>
          <cell r="K266">
            <v>27935</v>
          </cell>
          <cell r="L266">
            <v>26473.850000000002</v>
          </cell>
          <cell r="M266">
            <v>40729</v>
          </cell>
          <cell r="N266">
            <v>44809</v>
          </cell>
          <cell r="O266"/>
        </row>
        <row r="267">
          <cell r="A267" t="str">
            <v>AR7783WGDEB</v>
          </cell>
          <cell r="B267" t="str">
            <v>ADC3E+TCDNG+AHC</v>
          </cell>
          <cell r="C267" t="str">
            <v>AGA R7 7 OVEN 83 INCH WITH WARMING PLATE AND GAS DUCK EGG BLUE-NG</v>
          </cell>
          <cell r="D267" t="e">
            <v>#N/A</v>
          </cell>
          <cell r="E267">
            <v>2017</v>
          </cell>
          <cell r="F267">
            <v>14863.04</v>
          </cell>
          <cell r="G267">
            <v>22519</v>
          </cell>
          <cell r="H267">
            <v>28505</v>
          </cell>
          <cell r="I267">
            <v>27650</v>
          </cell>
          <cell r="J267">
            <v>26881</v>
          </cell>
          <cell r="K267">
            <v>27935</v>
          </cell>
          <cell r="L267">
            <v>26473.850000000002</v>
          </cell>
          <cell r="M267">
            <v>40729</v>
          </cell>
          <cell r="N267">
            <v>44809</v>
          </cell>
          <cell r="O267"/>
        </row>
        <row r="268">
          <cell r="A268" t="str">
            <v>AR7783WGDVE</v>
          </cell>
          <cell r="B268" t="str">
            <v>ADC3E+TCDNG+AHC</v>
          </cell>
          <cell r="C268" t="str">
            <v>AGA R7 7 OVEN 83 INCH WITH WARMING PLATE AND GAS DOVE-NG</v>
          </cell>
          <cell r="D268" t="e">
            <v>#N/A</v>
          </cell>
          <cell r="E268">
            <v>2017</v>
          </cell>
          <cell r="F268">
            <v>14863.04</v>
          </cell>
          <cell r="G268">
            <v>22519</v>
          </cell>
          <cell r="H268">
            <v>28505</v>
          </cell>
          <cell r="I268">
            <v>27650</v>
          </cell>
          <cell r="J268">
            <v>26881</v>
          </cell>
          <cell r="K268">
            <v>27935</v>
          </cell>
          <cell r="L268">
            <v>26473.850000000002</v>
          </cell>
          <cell r="M268">
            <v>40729</v>
          </cell>
          <cell r="N268">
            <v>44809</v>
          </cell>
          <cell r="O268"/>
        </row>
        <row r="269">
          <cell r="A269" t="str">
            <v>AR7783WGLIN</v>
          </cell>
          <cell r="B269" t="str">
            <v>ADC3E+TCDNG+AHC</v>
          </cell>
          <cell r="C269" t="str">
            <v>AGA R7 7 OVEN 83 INCH WITH WARMING PLATE AND GAS LINEN-NG</v>
          </cell>
          <cell r="D269" t="e">
            <v>#N/A</v>
          </cell>
          <cell r="E269">
            <v>2017</v>
          </cell>
          <cell r="F269">
            <v>14863.04</v>
          </cell>
          <cell r="G269">
            <v>22519</v>
          </cell>
          <cell r="H269">
            <v>28505</v>
          </cell>
          <cell r="I269">
            <v>27650</v>
          </cell>
          <cell r="J269">
            <v>26881</v>
          </cell>
          <cell r="K269">
            <v>27935</v>
          </cell>
          <cell r="L269">
            <v>26473.850000000002</v>
          </cell>
          <cell r="M269">
            <v>40729</v>
          </cell>
          <cell r="N269">
            <v>44809</v>
          </cell>
          <cell r="O269"/>
        </row>
        <row r="270">
          <cell r="A270" t="str">
            <v>AR7783WGOLI</v>
          </cell>
          <cell r="B270" t="str">
            <v>ADC3E+TCDNG+AHC</v>
          </cell>
          <cell r="C270" t="str">
            <v>AGA R7 7 OVEN 83 INCH WITH WARMING PLATE AND GAS OLIVINE-NG</v>
          </cell>
          <cell r="D270" t="e">
            <v>#N/A</v>
          </cell>
          <cell r="E270">
            <v>2017</v>
          </cell>
          <cell r="F270">
            <v>14863.04</v>
          </cell>
          <cell r="G270">
            <v>22519</v>
          </cell>
          <cell r="H270">
            <v>28505</v>
          </cell>
          <cell r="I270">
            <v>27650</v>
          </cell>
          <cell r="J270">
            <v>26881</v>
          </cell>
          <cell r="K270">
            <v>27935</v>
          </cell>
          <cell r="L270">
            <v>26473.850000000002</v>
          </cell>
          <cell r="M270">
            <v>40729</v>
          </cell>
          <cell r="N270">
            <v>44809</v>
          </cell>
          <cell r="O270"/>
        </row>
        <row r="271">
          <cell r="A271" t="str">
            <v>AR7783WGPAS</v>
          </cell>
          <cell r="B271" t="str">
            <v>ADC3E+TCDNG+AHC</v>
          </cell>
          <cell r="C271" t="str">
            <v>AGA R7 7 OVEN 83 INCH WITH WARMING PLATE AND GAS PEARL ASHES-NG</v>
          </cell>
          <cell r="D271" t="e">
            <v>#N/A</v>
          </cell>
          <cell r="E271">
            <v>2017</v>
          </cell>
          <cell r="F271">
            <v>14863.04</v>
          </cell>
          <cell r="G271">
            <v>22519</v>
          </cell>
          <cell r="H271">
            <v>28505</v>
          </cell>
          <cell r="I271">
            <v>27650</v>
          </cell>
          <cell r="J271">
            <v>26881</v>
          </cell>
          <cell r="K271">
            <v>27935</v>
          </cell>
          <cell r="L271">
            <v>26473.850000000002</v>
          </cell>
          <cell r="M271">
            <v>40729</v>
          </cell>
          <cell r="N271">
            <v>44809</v>
          </cell>
          <cell r="O271"/>
        </row>
        <row r="272">
          <cell r="A272" t="str">
            <v>AR7783WGPWT</v>
          </cell>
          <cell r="B272" t="str">
            <v>ADC3E+TCDNG+AHC</v>
          </cell>
          <cell r="C272" t="str">
            <v>AGA R7 7 OVEN 83 INCH WITH WARMING PLATE AND GAS PEWTER-NG</v>
          </cell>
          <cell r="D272" t="e">
            <v>#N/A</v>
          </cell>
          <cell r="E272">
            <v>2017</v>
          </cell>
          <cell r="F272">
            <v>14863.04</v>
          </cell>
          <cell r="G272">
            <v>22519</v>
          </cell>
          <cell r="H272">
            <v>28505</v>
          </cell>
          <cell r="I272">
            <v>27650</v>
          </cell>
          <cell r="J272">
            <v>26881</v>
          </cell>
          <cell r="K272">
            <v>27935</v>
          </cell>
          <cell r="L272">
            <v>26473.850000000002</v>
          </cell>
          <cell r="M272">
            <v>40729</v>
          </cell>
          <cell r="N272">
            <v>44809</v>
          </cell>
          <cell r="O272"/>
        </row>
        <row r="273">
          <cell r="A273" t="str">
            <v>AR7783WGSAL</v>
          </cell>
          <cell r="B273" t="str">
            <v>ADC3E+TCDNG+AHC</v>
          </cell>
          <cell r="C273" t="str">
            <v>AGA R7 7 OVEN 83 INCH WITH WARMING PLATE AND GAS SALCOME BLUE-NG</v>
          </cell>
          <cell r="D273" t="e">
            <v>#N/A</v>
          </cell>
          <cell r="E273">
            <v>2017</v>
          </cell>
          <cell r="F273">
            <v>14863.04</v>
          </cell>
          <cell r="G273">
            <v>22519</v>
          </cell>
          <cell r="H273">
            <v>28505</v>
          </cell>
          <cell r="I273">
            <v>27650</v>
          </cell>
          <cell r="J273">
            <v>26881</v>
          </cell>
          <cell r="K273">
            <v>27935</v>
          </cell>
          <cell r="L273">
            <v>26473.850000000002</v>
          </cell>
          <cell r="M273">
            <v>40729</v>
          </cell>
          <cell r="N273">
            <v>44809</v>
          </cell>
          <cell r="O273"/>
        </row>
        <row r="274">
          <cell r="A274" t="str">
            <v>AR7783WGSLT</v>
          </cell>
          <cell r="B274" t="str">
            <v>ADC3E+TCDNG+AHC</v>
          </cell>
          <cell r="C274" t="str">
            <v>AGA R7 7 OVEN 83 INCH WITH WARMING PLATE AND GAS SLATE-NG</v>
          </cell>
          <cell r="D274" t="e">
            <v>#N/A</v>
          </cell>
          <cell r="E274">
            <v>2017</v>
          </cell>
          <cell r="F274">
            <v>14863.04</v>
          </cell>
          <cell r="G274">
            <v>22519</v>
          </cell>
          <cell r="H274">
            <v>28505</v>
          </cell>
          <cell r="I274">
            <v>27650</v>
          </cell>
          <cell r="J274">
            <v>26881</v>
          </cell>
          <cell r="K274">
            <v>27935</v>
          </cell>
          <cell r="L274">
            <v>26473.850000000002</v>
          </cell>
          <cell r="M274">
            <v>40729</v>
          </cell>
          <cell r="N274">
            <v>44809</v>
          </cell>
          <cell r="O274"/>
        </row>
        <row r="275">
          <cell r="A275" t="str">
            <v>AR7783WGWHT</v>
          </cell>
          <cell r="B275" t="str">
            <v>ADC3E+TCDNG+AHC</v>
          </cell>
          <cell r="C275" t="str">
            <v>AGA R7 7 OVEN 83 INCH WITH WARMING PLATE AND GAS WHITE-NG</v>
          </cell>
          <cell r="D275" t="e">
            <v>#N/A</v>
          </cell>
          <cell r="E275">
            <v>2017</v>
          </cell>
          <cell r="F275">
            <v>14863.04</v>
          </cell>
          <cell r="G275">
            <v>22519</v>
          </cell>
          <cell r="H275">
            <v>28505</v>
          </cell>
          <cell r="I275">
            <v>27650</v>
          </cell>
          <cell r="J275">
            <v>26881</v>
          </cell>
          <cell r="K275">
            <v>27935</v>
          </cell>
          <cell r="L275">
            <v>26473.850000000002</v>
          </cell>
          <cell r="M275">
            <v>40729</v>
          </cell>
          <cell r="N275">
            <v>44809</v>
          </cell>
          <cell r="O275"/>
        </row>
        <row r="276">
          <cell r="A276" t="str">
            <v>AR7783WGLPAUB</v>
          </cell>
          <cell r="B276" t="str">
            <v>ADC3E+TCDLP+AHC</v>
          </cell>
          <cell r="C276" t="str">
            <v>AGA R7 7 OVEN 83 INCH WITH WARMING PLATE AND GAS AUBERGINE-LP</v>
          </cell>
          <cell r="D276" t="e">
            <v>#N/A</v>
          </cell>
          <cell r="E276">
            <v>2017</v>
          </cell>
          <cell r="F276">
            <v>14863.04</v>
          </cell>
          <cell r="G276">
            <v>22519</v>
          </cell>
          <cell r="H276">
            <v>28505</v>
          </cell>
          <cell r="I276">
            <v>27650</v>
          </cell>
          <cell r="J276">
            <v>26881</v>
          </cell>
          <cell r="K276">
            <v>27935</v>
          </cell>
          <cell r="L276">
            <v>26473.850000000002</v>
          </cell>
          <cell r="M276">
            <v>40729</v>
          </cell>
          <cell r="N276">
            <v>44809</v>
          </cell>
          <cell r="O276"/>
        </row>
        <row r="277">
          <cell r="A277" t="str">
            <v>AR7783WGLPBLK</v>
          </cell>
          <cell r="B277" t="str">
            <v>ADC3E+TCDLP+AHC</v>
          </cell>
          <cell r="C277" t="str">
            <v>AGA R7 7 OVEN 83 INCH WITH WARMING PLATE AND GAS BLACK-LP</v>
          </cell>
          <cell r="D277" t="e">
            <v>#N/A</v>
          </cell>
          <cell r="E277">
            <v>2017</v>
          </cell>
          <cell r="F277">
            <v>14863.04</v>
          </cell>
          <cell r="G277">
            <v>22519</v>
          </cell>
          <cell r="H277">
            <v>28505</v>
          </cell>
          <cell r="I277">
            <v>27650</v>
          </cell>
          <cell r="J277">
            <v>26881</v>
          </cell>
          <cell r="K277">
            <v>27935</v>
          </cell>
          <cell r="L277">
            <v>26473.850000000002</v>
          </cell>
          <cell r="M277">
            <v>40729</v>
          </cell>
          <cell r="N277">
            <v>44809</v>
          </cell>
          <cell r="O277"/>
        </row>
        <row r="278">
          <cell r="A278" t="str">
            <v>AR7783WGLPBRG</v>
          </cell>
          <cell r="B278" t="str">
            <v>ADC3E+TCDLP+AHC</v>
          </cell>
          <cell r="C278" t="str">
            <v>AGA R7 7 OVEN 83 INCH WITH WARMING PLATE AND GAS BRITISH RACING GREEN-LP</v>
          </cell>
          <cell r="D278" t="e">
            <v>#N/A</v>
          </cell>
          <cell r="E278">
            <v>2017</v>
          </cell>
          <cell r="F278">
            <v>14863.04</v>
          </cell>
          <cell r="G278">
            <v>22519</v>
          </cell>
          <cell r="H278">
            <v>28505</v>
          </cell>
          <cell r="I278">
            <v>27650</v>
          </cell>
          <cell r="J278">
            <v>26881</v>
          </cell>
          <cell r="K278">
            <v>27935</v>
          </cell>
          <cell r="L278">
            <v>26473.850000000002</v>
          </cell>
          <cell r="M278">
            <v>40729</v>
          </cell>
          <cell r="N278">
            <v>44809</v>
          </cell>
          <cell r="O278"/>
        </row>
        <row r="279">
          <cell r="A279" t="str">
            <v>AR7783WGLPBSH</v>
          </cell>
          <cell r="B279" t="str">
            <v>ADC3E+TCDLP+AHC</v>
          </cell>
          <cell r="C279" t="str">
            <v>AGA R7 7 OVEN 83 INCH WITH WARMING PLATE AND GAS BLUSH-LP</v>
          </cell>
          <cell r="D279" t="e">
            <v>#N/A</v>
          </cell>
          <cell r="E279">
            <v>2017</v>
          </cell>
          <cell r="F279">
            <v>14863.04</v>
          </cell>
          <cell r="G279">
            <v>22519</v>
          </cell>
          <cell r="H279">
            <v>28505</v>
          </cell>
          <cell r="I279">
            <v>27650</v>
          </cell>
          <cell r="J279">
            <v>26881</v>
          </cell>
          <cell r="K279">
            <v>27935</v>
          </cell>
          <cell r="L279">
            <v>26473.850000000002</v>
          </cell>
          <cell r="M279">
            <v>40729</v>
          </cell>
          <cell r="N279">
            <v>44809</v>
          </cell>
          <cell r="O279"/>
        </row>
        <row r="280">
          <cell r="A280" t="str">
            <v>AR7783WGLPCRM</v>
          </cell>
          <cell r="B280" t="str">
            <v>ADC3E+TCDLP+AHC</v>
          </cell>
          <cell r="C280" t="str">
            <v>AGA R7 7 OVEN 83 INCH WITH WARMING PLATE AND GAS CREAM-LP</v>
          </cell>
          <cell r="D280" t="e">
            <v>#N/A</v>
          </cell>
          <cell r="E280">
            <v>2017</v>
          </cell>
          <cell r="F280">
            <v>14863.04</v>
          </cell>
          <cell r="G280">
            <v>22519</v>
          </cell>
          <cell r="H280">
            <v>28505</v>
          </cell>
          <cell r="I280">
            <v>27650</v>
          </cell>
          <cell r="J280">
            <v>26881</v>
          </cell>
          <cell r="K280">
            <v>27935</v>
          </cell>
          <cell r="L280">
            <v>26473.850000000002</v>
          </cell>
          <cell r="M280">
            <v>40729</v>
          </cell>
          <cell r="N280">
            <v>44809</v>
          </cell>
          <cell r="O280"/>
        </row>
        <row r="281">
          <cell r="A281" t="str">
            <v>AR7783WGLPDAR</v>
          </cell>
          <cell r="B281" t="str">
            <v>ADC3E+TCDLP+AHC</v>
          </cell>
          <cell r="C281" t="str">
            <v>AGA R7 7 OVEN 83 INCH WITH WARMING PLATE AND GAS DARTMOUTH BLUE-LP</v>
          </cell>
          <cell r="D281" t="e">
            <v>#N/A</v>
          </cell>
          <cell r="E281">
            <v>2017</v>
          </cell>
          <cell r="F281">
            <v>14863.04</v>
          </cell>
          <cell r="G281">
            <v>22519</v>
          </cell>
          <cell r="H281">
            <v>28505</v>
          </cell>
          <cell r="I281">
            <v>27650</v>
          </cell>
          <cell r="J281">
            <v>26881</v>
          </cell>
          <cell r="K281">
            <v>27935</v>
          </cell>
          <cell r="L281">
            <v>26473.850000000002</v>
          </cell>
          <cell r="M281">
            <v>40729</v>
          </cell>
          <cell r="N281">
            <v>44809</v>
          </cell>
          <cell r="O281"/>
        </row>
        <row r="282">
          <cell r="A282" t="str">
            <v>AR7783WGLPDBL</v>
          </cell>
          <cell r="B282" t="str">
            <v>ADC3E+TCDLP+AHC</v>
          </cell>
          <cell r="C282" t="str">
            <v>AGA R7 7 OVEN 83 INCH WITH WARMING PLATE AND GAS DARK BLUE-LP</v>
          </cell>
          <cell r="D282" t="e">
            <v>#N/A</v>
          </cell>
          <cell r="E282">
            <v>2017</v>
          </cell>
          <cell r="F282">
            <v>14863.04</v>
          </cell>
          <cell r="G282">
            <v>22519</v>
          </cell>
          <cell r="H282">
            <v>28505</v>
          </cell>
          <cell r="I282">
            <v>27650</v>
          </cell>
          <cell r="J282">
            <v>26881</v>
          </cell>
          <cell r="K282">
            <v>27935</v>
          </cell>
          <cell r="L282">
            <v>26473.850000000002</v>
          </cell>
          <cell r="M282">
            <v>40729</v>
          </cell>
          <cell r="N282">
            <v>44809</v>
          </cell>
          <cell r="O282"/>
        </row>
        <row r="283">
          <cell r="A283" t="str">
            <v>AR7783WGLPDEB</v>
          </cell>
          <cell r="B283" t="str">
            <v>ADC3E+TCDLP+AHC</v>
          </cell>
          <cell r="C283" t="str">
            <v>AGA R7 7 OVEN 83 INCH WITH WARMING PLATE AND GAS DUCK EGG BLUE-LP</v>
          </cell>
          <cell r="D283" t="e">
            <v>#N/A</v>
          </cell>
          <cell r="E283">
            <v>2017</v>
          </cell>
          <cell r="F283">
            <v>14863.04</v>
          </cell>
          <cell r="G283">
            <v>22519</v>
          </cell>
          <cell r="H283">
            <v>28505</v>
          </cell>
          <cell r="I283">
            <v>27650</v>
          </cell>
          <cell r="J283">
            <v>26881</v>
          </cell>
          <cell r="K283">
            <v>27935</v>
          </cell>
          <cell r="L283">
            <v>26473.850000000002</v>
          </cell>
          <cell r="M283">
            <v>40729</v>
          </cell>
          <cell r="N283">
            <v>44809</v>
          </cell>
          <cell r="O283"/>
        </row>
        <row r="284">
          <cell r="A284" t="str">
            <v>AR7783WGLPDVE</v>
          </cell>
          <cell r="B284" t="str">
            <v>ADC3E+TCDLP+AHC</v>
          </cell>
          <cell r="C284" t="str">
            <v>AGA R7 7 OVEN 83 INCH WITH WARMING PLATE AND GAS DOVE-LP</v>
          </cell>
          <cell r="D284" t="e">
            <v>#N/A</v>
          </cell>
          <cell r="E284">
            <v>2017</v>
          </cell>
          <cell r="F284">
            <v>14863.04</v>
          </cell>
          <cell r="G284">
            <v>22519</v>
          </cell>
          <cell r="H284">
            <v>28505</v>
          </cell>
          <cell r="I284">
            <v>27650</v>
          </cell>
          <cell r="J284">
            <v>26881</v>
          </cell>
          <cell r="K284">
            <v>27935</v>
          </cell>
          <cell r="L284">
            <v>26473.850000000002</v>
          </cell>
          <cell r="M284">
            <v>40729</v>
          </cell>
          <cell r="N284">
            <v>44809</v>
          </cell>
          <cell r="O284"/>
        </row>
        <row r="285">
          <cell r="A285" t="str">
            <v>AR7783WGLPLIN</v>
          </cell>
          <cell r="B285" t="str">
            <v>ADC3E+TCDLP+AHC</v>
          </cell>
          <cell r="C285" t="str">
            <v>AGA R7 7 OVEN 83 INCH WITH WARMING PLATE AND GAS LINEN-LP</v>
          </cell>
          <cell r="D285" t="e">
            <v>#N/A</v>
          </cell>
          <cell r="E285">
            <v>2017</v>
          </cell>
          <cell r="F285">
            <v>14863.04</v>
          </cell>
          <cell r="G285">
            <v>22519</v>
          </cell>
          <cell r="H285">
            <v>28505</v>
          </cell>
          <cell r="I285">
            <v>27650</v>
          </cell>
          <cell r="J285">
            <v>26881</v>
          </cell>
          <cell r="K285">
            <v>27935</v>
          </cell>
          <cell r="L285">
            <v>26473.850000000002</v>
          </cell>
          <cell r="M285">
            <v>40729</v>
          </cell>
          <cell r="N285">
            <v>44809</v>
          </cell>
          <cell r="O285"/>
        </row>
        <row r="286">
          <cell r="A286" t="str">
            <v>AR7783WGLPOLI</v>
          </cell>
          <cell r="B286" t="str">
            <v>ADC3E+TCDLP+AHC</v>
          </cell>
          <cell r="C286" t="str">
            <v>AGA R7 7 OVEN 83 INCH WITH WARMING PLATE AND GAS OLIVINE-LP</v>
          </cell>
          <cell r="D286" t="e">
            <v>#N/A</v>
          </cell>
          <cell r="E286">
            <v>2017</v>
          </cell>
          <cell r="F286">
            <v>14863.04</v>
          </cell>
          <cell r="G286">
            <v>22519</v>
          </cell>
          <cell r="H286">
            <v>28505</v>
          </cell>
          <cell r="I286">
            <v>27650</v>
          </cell>
          <cell r="J286">
            <v>26881</v>
          </cell>
          <cell r="K286">
            <v>27935</v>
          </cell>
          <cell r="L286">
            <v>26473.850000000002</v>
          </cell>
          <cell r="M286">
            <v>40729</v>
          </cell>
          <cell r="N286">
            <v>44809</v>
          </cell>
          <cell r="O286"/>
        </row>
        <row r="287">
          <cell r="A287" t="str">
            <v>AR7783WGLPPAS</v>
          </cell>
          <cell r="B287" t="str">
            <v>ADC3E+TCDLP+AHC</v>
          </cell>
          <cell r="C287" t="str">
            <v>AGA R7 7 OVEN 83 INCH WITH WARMING PLATE AND GAS PEARL ASHES-LP</v>
          </cell>
          <cell r="D287" t="e">
            <v>#N/A</v>
          </cell>
          <cell r="E287">
            <v>2017</v>
          </cell>
          <cell r="F287">
            <v>14863.04</v>
          </cell>
          <cell r="G287">
            <v>22519</v>
          </cell>
          <cell r="H287">
            <v>28505</v>
          </cell>
          <cell r="I287">
            <v>27650</v>
          </cell>
          <cell r="J287">
            <v>26881</v>
          </cell>
          <cell r="K287">
            <v>27935</v>
          </cell>
          <cell r="L287">
            <v>26473.850000000002</v>
          </cell>
          <cell r="M287">
            <v>40729</v>
          </cell>
          <cell r="N287">
            <v>44809</v>
          </cell>
          <cell r="O287"/>
        </row>
        <row r="288">
          <cell r="A288" t="str">
            <v>AR7783WGLPPWT</v>
          </cell>
          <cell r="B288" t="str">
            <v>ADC3E+TCDLP+AHC</v>
          </cell>
          <cell r="C288" t="str">
            <v>AGA R7 7 OVEN 83 INCH WITH WARMING PLATE AND GAS PEWTER-LP</v>
          </cell>
          <cell r="D288" t="e">
            <v>#N/A</v>
          </cell>
          <cell r="E288">
            <v>2017</v>
          </cell>
          <cell r="F288">
            <v>14863.04</v>
          </cell>
          <cell r="G288">
            <v>22519</v>
          </cell>
          <cell r="H288">
            <v>28505</v>
          </cell>
          <cell r="I288">
            <v>27650</v>
          </cell>
          <cell r="J288">
            <v>26881</v>
          </cell>
          <cell r="K288">
            <v>27935</v>
          </cell>
          <cell r="L288">
            <v>26473.850000000002</v>
          </cell>
          <cell r="M288">
            <v>40729</v>
          </cell>
          <cell r="N288">
            <v>44809</v>
          </cell>
          <cell r="O288"/>
        </row>
        <row r="289">
          <cell r="A289" t="str">
            <v>AR7783WGLPSAL</v>
          </cell>
          <cell r="B289" t="str">
            <v>ADC3E+TCDLP+AHC</v>
          </cell>
          <cell r="C289" t="str">
            <v>AGA R7 7 OVEN 83 INCH WITH WARMING PLATE AND GAS SALCOME BLUE-LP</v>
          </cell>
          <cell r="D289" t="e">
            <v>#N/A</v>
          </cell>
          <cell r="E289">
            <v>2017</v>
          </cell>
          <cell r="F289">
            <v>14863.04</v>
          </cell>
          <cell r="G289">
            <v>22519</v>
          </cell>
          <cell r="H289">
            <v>28505</v>
          </cell>
          <cell r="I289">
            <v>27650</v>
          </cell>
          <cell r="J289">
            <v>26881</v>
          </cell>
          <cell r="K289">
            <v>27935</v>
          </cell>
          <cell r="L289">
            <v>26473.850000000002</v>
          </cell>
          <cell r="M289">
            <v>40729</v>
          </cell>
          <cell r="N289">
            <v>44809</v>
          </cell>
          <cell r="O289"/>
        </row>
        <row r="290">
          <cell r="A290" t="str">
            <v>AR7783WGLPSLT</v>
          </cell>
          <cell r="B290" t="str">
            <v>ADC3E+TCDLP+AHC</v>
          </cell>
          <cell r="C290" t="str">
            <v>AGA R7 7 OVEN 83 INCH WITH WARMING PLATE AND GAS SLATE-LP</v>
          </cell>
          <cell r="D290" t="e">
            <v>#N/A</v>
          </cell>
          <cell r="E290">
            <v>2017</v>
          </cell>
          <cell r="F290">
            <v>14863.04</v>
          </cell>
          <cell r="G290">
            <v>22519</v>
          </cell>
          <cell r="H290">
            <v>28505</v>
          </cell>
          <cell r="I290">
            <v>27650</v>
          </cell>
          <cell r="J290">
            <v>26881</v>
          </cell>
          <cell r="K290">
            <v>27935</v>
          </cell>
          <cell r="L290">
            <v>26473.850000000002</v>
          </cell>
          <cell r="M290">
            <v>40729</v>
          </cell>
          <cell r="N290">
            <v>44809</v>
          </cell>
          <cell r="O290"/>
        </row>
        <row r="291">
          <cell r="A291" t="str">
            <v>AR7783WGLPWHT</v>
          </cell>
          <cell r="B291" t="str">
            <v>ADC3E+TCDLP+AHC</v>
          </cell>
          <cell r="C291" t="str">
            <v>AGA R7 7 OVEN 83 INCH WITH WARMING PLATE AND GAS WHITE-LP</v>
          </cell>
          <cell r="D291" t="e">
            <v>#N/A</v>
          </cell>
          <cell r="E291">
            <v>2017</v>
          </cell>
          <cell r="F291">
            <v>14863.04</v>
          </cell>
          <cell r="G291">
            <v>22519</v>
          </cell>
          <cell r="H291">
            <v>28505</v>
          </cell>
          <cell r="I291">
            <v>27650</v>
          </cell>
          <cell r="J291">
            <v>26881</v>
          </cell>
          <cell r="K291">
            <v>27935</v>
          </cell>
          <cell r="L291">
            <v>26473.850000000002</v>
          </cell>
          <cell r="M291">
            <v>40729</v>
          </cell>
          <cell r="N291">
            <v>44809</v>
          </cell>
          <cell r="O291"/>
        </row>
        <row r="292">
          <cell r="A292"/>
          <cell r="B292"/>
          <cell r="C292"/>
          <cell r="D292"/>
          <cell r="E292"/>
          <cell r="F292"/>
          <cell r="G292">
            <v>0</v>
          </cell>
          <cell r="H292"/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/>
          <cell r="N292"/>
          <cell r="O292"/>
        </row>
        <row r="293">
          <cell r="A293" t="str">
            <v>ATC2DF-AUB</v>
          </cell>
          <cell r="B293" t="str">
            <v>ATC2DF-AUB</v>
          </cell>
          <cell r="C293" t="str">
            <v>24" Cast Iron Dual Fuel Range - Aubergine includes LP conversion kit</v>
          </cell>
          <cell r="D293" t="str">
            <v>768388072421</v>
          </cell>
          <cell r="E293">
            <v>517</v>
          </cell>
          <cell r="F293">
            <v>3946.55</v>
          </cell>
          <cell r="G293">
            <v>7163</v>
          </cell>
          <cell r="H293">
            <v>9067</v>
          </cell>
          <cell r="I293">
            <v>8795</v>
          </cell>
          <cell r="J293">
            <v>8553</v>
          </cell>
          <cell r="K293">
            <v>8886</v>
          </cell>
          <cell r="L293">
            <v>8423.35</v>
          </cell>
          <cell r="M293">
            <v>12959</v>
          </cell>
          <cell r="N293">
            <v>14259</v>
          </cell>
          <cell r="O293"/>
        </row>
        <row r="294">
          <cell r="A294" t="str">
            <v>ATC2DF-BLK</v>
          </cell>
          <cell r="B294" t="str">
            <v>ATC2DF-BLK</v>
          </cell>
          <cell r="C294" t="str">
            <v>24" Cast Iron Dual Fuel Range - Black includes LP conversion kit</v>
          </cell>
          <cell r="D294" t="str">
            <v>768388072438</v>
          </cell>
          <cell r="E294">
            <v>517</v>
          </cell>
          <cell r="F294">
            <v>3946.55</v>
          </cell>
          <cell r="G294">
            <v>7163</v>
          </cell>
          <cell r="H294">
            <v>9067</v>
          </cell>
          <cell r="I294">
            <v>8795</v>
          </cell>
          <cell r="J294">
            <v>8553</v>
          </cell>
          <cell r="K294">
            <v>8886</v>
          </cell>
          <cell r="L294">
            <v>8423.35</v>
          </cell>
          <cell r="M294">
            <v>12959</v>
          </cell>
          <cell r="N294">
            <v>14259</v>
          </cell>
          <cell r="O294"/>
        </row>
        <row r="295">
          <cell r="A295" t="str">
            <v>ATC2DF-BRG</v>
          </cell>
          <cell r="B295" t="str">
            <v>ATC2DF-BRG</v>
          </cell>
          <cell r="C295" t="str">
            <v>24" Cast Iron Range with Gas Burners, British Racing Green includes LP conversion kit</v>
          </cell>
          <cell r="D295" t="str">
            <v>5033560006934</v>
          </cell>
          <cell r="E295">
            <v>517</v>
          </cell>
          <cell r="F295">
            <v>3946.55</v>
          </cell>
          <cell r="G295">
            <v>7163</v>
          </cell>
          <cell r="H295">
            <v>9067</v>
          </cell>
          <cell r="I295">
            <v>8795</v>
          </cell>
          <cell r="J295">
            <v>8553</v>
          </cell>
          <cell r="K295">
            <v>8886</v>
          </cell>
          <cell r="L295">
            <v>8423.35</v>
          </cell>
          <cell r="M295">
            <v>12959</v>
          </cell>
          <cell r="N295">
            <v>14259</v>
          </cell>
          <cell r="O295"/>
        </row>
        <row r="296">
          <cell r="A296" t="str">
            <v>ATC2DF-BSH</v>
          </cell>
          <cell r="B296" t="str">
            <v>ATC2DF-BSH</v>
          </cell>
          <cell r="C296" t="str">
            <v>24" Cast Iron Range with Gas Burners, Blush includes LP conversion kit</v>
          </cell>
          <cell r="D296" t="str">
            <v>5033560006941</v>
          </cell>
          <cell r="E296">
            <v>517</v>
          </cell>
          <cell r="F296">
            <v>3946.55</v>
          </cell>
          <cell r="G296">
            <v>7163</v>
          </cell>
          <cell r="H296">
            <v>9067</v>
          </cell>
          <cell r="I296">
            <v>8795</v>
          </cell>
          <cell r="J296">
            <v>8553</v>
          </cell>
          <cell r="K296">
            <v>8886</v>
          </cell>
          <cell r="L296">
            <v>8423.35</v>
          </cell>
          <cell r="M296">
            <v>12959</v>
          </cell>
          <cell r="N296">
            <v>14259</v>
          </cell>
          <cell r="O296"/>
        </row>
        <row r="297">
          <cell r="A297" t="str">
            <v>ATC2DF-CRM</v>
          </cell>
          <cell r="B297" t="str">
            <v>ATC2DF-CRM</v>
          </cell>
          <cell r="C297" t="str">
            <v>24" Cast Iron Dual Fuel Range - Cream includes LP conversion kit</v>
          </cell>
          <cell r="D297" t="str">
            <v>768388072469</v>
          </cell>
          <cell r="E297">
            <v>517</v>
          </cell>
          <cell r="F297">
            <v>3946.55</v>
          </cell>
          <cell r="G297">
            <v>7163</v>
          </cell>
          <cell r="H297">
            <v>9067</v>
          </cell>
          <cell r="I297">
            <v>8795</v>
          </cell>
          <cell r="J297">
            <v>8553</v>
          </cell>
          <cell r="K297">
            <v>8886</v>
          </cell>
          <cell r="L297">
            <v>8423.35</v>
          </cell>
          <cell r="M297">
            <v>12959</v>
          </cell>
          <cell r="N297">
            <v>14259</v>
          </cell>
          <cell r="O297"/>
        </row>
        <row r="298">
          <cell r="A298" t="str">
            <v>ATC2DF-DAR</v>
          </cell>
          <cell r="B298" t="str">
            <v>ATC2DF-DAR</v>
          </cell>
          <cell r="C298" t="str">
            <v>24" Cast Iron Range with Gas Burners, Dartmouth Blue includes LP conversion kit</v>
          </cell>
          <cell r="D298" t="str">
            <v>5033560006965</v>
          </cell>
          <cell r="E298">
            <v>517</v>
          </cell>
          <cell r="F298">
            <v>3946.55</v>
          </cell>
          <cell r="G298">
            <v>7163</v>
          </cell>
          <cell r="H298">
            <v>9067</v>
          </cell>
          <cell r="I298">
            <v>8795</v>
          </cell>
          <cell r="J298">
            <v>8553</v>
          </cell>
          <cell r="K298">
            <v>8886</v>
          </cell>
          <cell r="L298">
            <v>8423.35</v>
          </cell>
          <cell r="M298">
            <v>12959</v>
          </cell>
          <cell r="N298">
            <v>14259</v>
          </cell>
          <cell r="O298"/>
        </row>
        <row r="299">
          <cell r="A299" t="str">
            <v>ATC2DF-DBL</v>
          </cell>
          <cell r="B299" t="str">
            <v>ATC2DF-DBL</v>
          </cell>
          <cell r="C299" t="str">
            <v>24" Cast Iron Dual Fuel Range - Dark Blue includes LP conversion kit</v>
          </cell>
          <cell r="D299" t="str">
            <v>768388072476</v>
          </cell>
          <cell r="E299">
            <v>517</v>
          </cell>
          <cell r="F299">
            <v>3946.55</v>
          </cell>
          <cell r="G299">
            <v>7163</v>
          </cell>
          <cell r="H299">
            <v>9067</v>
          </cell>
          <cell r="I299">
            <v>8795</v>
          </cell>
          <cell r="J299">
            <v>8553</v>
          </cell>
          <cell r="K299">
            <v>8886</v>
          </cell>
          <cell r="L299">
            <v>8423.35</v>
          </cell>
          <cell r="M299">
            <v>12959</v>
          </cell>
          <cell r="N299">
            <v>14259</v>
          </cell>
          <cell r="O299"/>
        </row>
        <row r="300">
          <cell r="A300" t="str">
            <v>ATC2DF-DEB</v>
          </cell>
          <cell r="B300" t="str">
            <v>ATC2DF-DEB</v>
          </cell>
          <cell r="C300" t="str">
            <v>24" Cast Iron Dual Fuel Range - Duck Egg Blue includes LP conversion kit</v>
          </cell>
          <cell r="D300" t="str">
            <v>768388072483</v>
          </cell>
          <cell r="E300">
            <v>517</v>
          </cell>
          <cell r="F300">
            <v>3946.55</v>
          </cell>
          <cell r="G300">
            <v>7163</v>
          </cell>
          <cell r="H300">
            <v>9067</v>
          </cell>
          <cell r="I300">
            <v>8795</v>
          </cell>
          <cell r="J300">
            <v>8553</v>
          </cell>
          <cell r="K300">
            <v>8886</v>
          </cell>
          <cell r="L300">
            <v>8423.35</v>
          </cell>
          <cell r="M300">
            <v>12959</v>
          </cell>
          <cell r="N300">
            <v>14259</v>
          </cell>
          <cell r="O300"/>
        </row>
        <row r="301">
          <cell r="A301" t="str">
            <v>ATC2DF-DVE</v>
          </cell>
          <cell r="B301" t="str">
            <v>ATC2DF-DVE</v>
          </cell>
          <cell r="C301" t="str">
            <v>24" Cast Iron Range with Gas Burners, Dove includes LP conversion kit</v>
          </cell>
          <cell r="D301" t="str">
            <v>5033560006996</v>
          </cell>
          <cell r="E301">
            <v>517</v>
          </cell>
          <cell r="F301">
            <v>3946.55</v>
          </cell>
          <cell r="G301">
            <v>7163</v>
          </cell>
          <cell r="H301">
            <v>9067</v>
          </cell>
          <cell r="I301">
            <v>8795</v>
          </cell>
          <cell r="J301">
            <v>8553</v>
          </cell>
          <cell r="K301">
            <v>8886</v>
          </cell>
          <cell r="L301">
            <v>8423.35</v>
          </cell>
          <cell r="M301">
            <v>12959</v>
          </cell>
          <cell r="N301">
            <v>14259</v>
          </cell>
          <cell r="O301"/>
        </row>
        <row r="302">
          <cell r="A302" t="str">
            <v>ATC2DF-LIN</v>
          </cell>
          <cell r="B302" t="str">
            <v>ATC2DF-LIN</v>
          </cell>
          <cell r="C302" t="str">
            <v>24" Cast Iron Range with Gas Burners, Linen includes LP conversion kit</v>
          </cell>
          <cell r="D302" t="str">
            <v>5033560007016</v>
          </cell>
          <cell r="E302">
            <v>517</v>
          </cell>
          <cell r="F302">
            <v>3946.55</v>
          </cell>
          <cell r="G302">
            <v>7163</v>
          </cell>
          <cell r="H302">
            <v>9067</v>
          </cell>
          <cell r="I302">
            <v>8795</v>
          </cell>
          <cell r="J302">
            <v>8553</v>
          </cell>
          <cell r="K302">
            <v>8886</v>
          </cell>
          <cell r="L302">
            <v>8423.35</v>
          </cell>
          <cell r="M302">
            <v>12959</v>
          </cell>
          <cell r="N302">
            <v>14259</v>
          </cell>
          <cell r="O302"/>
        </row>
        <row r="303">
          <cell r="A303" t="str">
            <v>ATC2DF-OLI</v>
          </cell>
          <cell r="B303" t="str">
            <v>ATC2DF-OLI</v>
          </cell>
          <cell r="C303" t="str">
            <v>24" Cast Iron Dual Fuel Range - Olivine includes LP conversion kit</v>
          </cell>
          <cell r="D303">
            <v>5033560025607</v>
          </cell>
          <cell r="E303">
            <v>517</v>
          </cell>
          <cell r="F303">
            <v>3946.55</v>
          </cell>
          <cell r="G303">
            <v>7163</v>
          </cell>
          <cell r="H303">
            <v>9067</v>
          </cell>
          <cell r="I303">
            <v>8795</v>
          </cell>
          <cell r="J303">
            <v>8553</v>
          </cell>
          <cell r="K303">
            <v>8886</v>
          </cell>
          <cell r="L303">
            <v>8423.35</v>
          </cell>
          <cell r="M303">
            <v>12959</v>
          </cell>
          <cell r="N303">
            <v>14259</v>
          </cell>
          <cell r="O303"/>
        </row>
        <row r="304">
          <cell r="A304" t="str">
            <v>ATC2DF-PAS</v>
          </cell>
          <cell r="B304" t="str">
            <v>ATC2DF-PAS</v>
          </cell>
          <cell r="C304" t="str">
            <v>24" Cast Iron Dual Fuel Range - Pearl Ashes includes LP conversion kit</v>
          </cell>
          <cell r="D304" t="str">
            <v>768388072513</v>
          </cell>
          <cell r="E304">
            <v>517</v>
          </cell>
          <cell r="F304">
            <v>3946.55</v>
          </cell>
          <cell r="G304">
            <v>7163</v>
          </cell>
          <cell r="H304">
            <v>9067</v>
          </cell>
          <cell r="I304">
            <v>8795</v>
          </cell>
          <cell r="J304">
            <v>8553</v>
          </cell>
          <cell r="K304">
            <v>8886</v>
          </cell>
          <cell r="L304">
            <v>8423.35</v>
          </cell>
          <cell r="M304">
            <v>12959</v>
          </cell>
          <cell r="N304">
            <v>14259</v>
          </cell>
          <cell r="O304"/>
        </row>
        <row r="305">
          <cell r="A305" t="str">
            <v>ATC2DF-PWT</v>
          </cell>
          <cell r="B305" t="str">
            <v>ATC2DF-PWT</v>
          </cell>
          <cell r="C305" t="str">
            <v>24" Cast Iron Dual Fuel Range - Pewter includes LP conversion kit</v>
          </cell>
          <cell r="D305" t="str">
            <v>768388072537</v>
          </cell>
          <cell r="E305">
            <v>517</v>
          </cell>
          <cell r="F305">
            <v>3946.55</v>
          </cell>
          <cell r="G305">
            <v>7163</v>
          </cell>
          <cell r="H305">
            <v>9067</v>
          </cell>
          <cell r="I305">
            <v>8795</v>
          </cell>
          <cell r="J305">
            <v>8553</v>
          </cell>
          <cell r="K305">
            <v>8886</v>
          </cell>
          <cell r="L305">
            <v>8423.35</v>
          </cell>
          <cell r="M305">
            <v>12959</v>
          </cell>
          <cell r="N305">
            <v>14259</v>
          </cell>
          <cell r="O305"/>
        </row>
        <row r="306">
          <cell r="A306" t="str">
            <v>ATC2DF-SAL</v>
          </cell>
          <cell r="B306" t="str">
            <v>ATC2DF-SAL</v>
          </cell>
          <cell r="C306" t="str">
            <v>24" Cast Iron Range with Gas Burners, Salcombe Blue includes LP conversion kit</v>
          </cell>
          <cell r="D306" t="str">
            <v>5033560007054</v>
          </cell>
          <cell r="E306">
            <v>517</v>
          </cell>
          <cell r="F306">
            <v>3946.55</v>
          </cell>
          <cell r="G306">
            <v>7163</v>
          </cell>
          <cell r="H306">
            <v>9067</v>
          </cell>
          <cell r="I306">
            <v>8795</v>
          </cell>
          <cell r="J306">
            <v>8553</v>
          </cell>
          <cell r="K306">
            <v>8886</v>
          </cell>
          <cell r="L306">
            <v>8423.35</v>
          </cell>
          <cell r="M306">
            <v>12959</v>
          </cell>
          <cell r="N306">
            <v>14259</v>
          </cell>
          <cell r="O306"/>
        </row>
        <row r="307">
          <cell r="A307" t="str">
            <v>ATC2DF-SLT</v>
          </cell>
          <cell r="B307" t="str">
            <v>ATC2DF-SLT</v>
          </cell>
          <cell r="C307" t="str">
            <v>24" Cast Iron Range with Gas Burners, Slate includes LP conversion kit</v>
          </cell>
          <cell r="D307" t="str">
            <v>5033560007061</v>
          </cell>
          <cell r="E307">
            <v>517</v>
          </cell>
          <cell r="F307">
            <v>3946.55</v>
          </cell>
          <cell r="G307">
            <v>7163</v>
          </cell>
          <cell r="H307">
            <v>9067</v>
          </cell>
          <cell r="I307">
            <v>8795</v>
          </cell>
          <cell r="J307">
            <v>8553</v>
          </cell>
          <cell r="K307">
            <v>8886</v>
          </cell>
          <cell r="L307">
            <v>8423.35</v>
          </cell>
          <cell r="M307">
            <v>12959</v>
          </cell>
          <cell r="N307">
            <v>14259</v>
          </cell>
          <cell r="O307"/>
        </row>
        <row r="308">
          <cell r="A308" t="str">
            <v>ATC2DF-WHT</v>
          </cell>
          <cell r="B308" t="str">
            <v>ATC2DF-WHT</v>
          </cell>
          <cell r="C308" t="str">
            <v>24" Cast Iron Dual Fuel Range - White includes LP conversion kit</v>
          </cell>
          <cell r="D308" t="str">
            <v>768388072551</v>
          </cell>
          <cell r="E308">
            <v>517</v>
          </cell>
          <cell r="F308">
            <v>3946.55</v>
          </cell>
          <cell r="G308">
            <v>7163</v>
          </cell>
          <cell r="H308">
            <v>9067</v>
          </cell>
          <cell r="I308">
            <v>8795</v>
          </cell>
          <cell r="J308">
            <v>8553</v>
          </cell>
          <cell r="K308">
            <v>8886</v>
          </cell>
          <cell r="L308">
            <v>8423.35</v>
          </cell>
          <cell r="M308">
            <v>12959</v>
          </cell>
          <cell r="N308">
            <v>14259</v>
          </cell>
          <cell r="O308"/>
        </row>
        <row r="309">
          <cell r="A309" t="str">
            <v>AEL361DFBLK</v>
          </cell>
          <cell r="B309"/>
          <cell r="C309" t="str">
            <v>ELISE 36" DUAL FUEL RANGE - Gloss Black</v>
          </cell>
          <cell r="D309">
            <v>194168128710</v>
          </cell>
          <cell r="E309">
            <v>410</v>
          </cell>
          <cell r="F309">
            <v>2687.05</v>
          </cell>
          <cell r="G309">
            <v>3685</v>
          </cell>
          <cell r="H309">
            <v>4665</v>
          </cell>
          <cell r="I309">
            <v>4525</v>
          </cell>
          <cell r="J309">
            <v>4402</v>
          </cell>
          <cell r="K309">
            <v>4572</v>
          </cell>
          <cell r="L309">
            <v>4334.8500000000004</v>
          </cell>
          <cell r="M309">
            <v>6669</v>
          </cell>
          <cell r="N309">
            <v>7329</v>
          </cell>
        </row>
        <row r="310">
          <cell r="A310" t="str">
            <v>AEL361DFIVY</v>
          </cell>
          <cell r="B310" t="str">
            <v>D/C</v>
          </cell>
          <cell r="C310" t="str">
            <v>ELISE 36" DUAL FUEL RANGE - Ivory</v>
          </cell>
          <cell r="D310">
            <v>194168128734</v>
          </cell>
          <cell r="E310">
            <v>410</v>
          </cell>
          <cell r="F310">
            <v>2687.05</v>
          </cell>
          <cell r="G310">
            <v>3685</v>
          </cell>
          <cell r="H310">
            <v>4665</v>
          </cell>
          <cell r="I310">
            <v>4525</v>
          </cell>
          <cell r="J310">
            <v>4402</v>
          </cell>
          <cell r="K310">
            <v>4572</v>
          </cell>
          <cell r="L310">
            <v>4334.8500000000004</v>
          </cell>
          <cell r="M310">
            <v>6669</v>
          </cell>
          <cell r="N310">
            <v>7329</v>
          </cell>
          <cell r="O310" t="str">
            <v>Discontinued.  Limited to quantities on hand</v>
          </cell>
        </row>
        <row r="311">
          <cell r="A311" t="str">
            <v>AEL361DFMBL</v>
          </cell>
          <cell r="B311"/>
          <cell r="C311" t="str">
            <v>ELISE 36" DUAL FUEL RANGE - Matt Black</v>
          </cell>
          <cell r="D311">
            <v>194168128765</v>
          </cell>
          <cell r="E311">
            <v>410</v>
          </cell>
          <cell r="F311">
            <v>2687.05</v>
          </cell>
          <cell r="G311">
            <v>3685</v>
          </cell>
          <cell r="H311">
            <v>4665</v>
          </cell>
          <cell r="I311">
            <v>4525</v>
          </cell>
          <cell r="J311">
            <v>4402</v>
          </cell>
          <cell r="K311">
            <v>4572</v>
          </cell>
          <cell r="L311">
            <v>4334.8500000000004</v>
          </cell>
          <cell r="M311">
            <v>6669</v>
          </cell>
          <cell r="N311">
            <v>7329</v>
          </cell>
          <cell r="O311"/>
        </row>
        <row r="312">
          <cell r="A312" t="str">
            <v>AEL361DFSKY</v>
          </cell>
          <cell r="B312" t="str">
            <v>D/C</v>
          </cell>
          <cell r="C312" t="str">
            <v>ELISE 36" DUAL FUEL RANGE - Midnight Sky</v>
          </cell>
          <cell r="D312">
            <v>194168128741</v>
          </cell>
          <cell r="E312">
            <v>410</v>
          </cell>
          <cell r="F312">
            <v>2687.05</v>
          </cell>
          <cell r="G312">
            <v>3685</v>
          </cell>
          <cell r="H312">
            <v>4665</v>
          </cell>
          <cell r="I312">
            <v>4525</v>
          </cell>
          <cell r="J312">
            <v>4402</v>
          </cell>
          <cell r="K312">
            <v>4572</v>
          </cell>
          <cell r="L312">
            <v>4334.8500000000004</v>
          </cell>
          <cell r="M312">
            <v>6669</v>
          </cell>
          <cell r="N312">
            <v>7329</v>
          </cell>
          <cell r="O312" t="str">
            <v>Discontinued.  Limited to quantities on hand</v>
          </cell>
        </row>
        <row r="313">
          <cell r="A313" t="str">
            <v>AEL361DFSS</v>
          </cell>
          <cell r="B313"/>
          <cell r="C313" t="str">
            <v>ELISE 36" DUAL FUEL RANGE - Stainless Steel</v>
          </cell>
          <cell r="D313">
            <v>194168128758</v>
          </cell>
          <cell r="E313">
            <v>410</v>
          </cell>
          <cell r="F313">
            <v>2687.05</v>
          </cell>
          <cell r="G313">
            <v>3685</v>
          </cell>
          <cell r="H313">
            <v>4665</v>
          </cell>
          <cell r="I313">
            <v>4525</v>
          </cell>
          <cell r="J313">
            <v>4402</v>
          </cell>
          <cell r="K313">
            <v>4572</v>
          </cell>
          <cell r="L313">
            <v>4334.8500000000004</v>
          </cell>
          <cell r="M313">
            <v>6669</v>
          </cell>
          <cell r="N313">
            <v>7329</v>
          </cell>
        </row>
        <row r="314">
          <cell r="A314" t="str">
            <v>AEL361DFWHT</v>
          </cell>
          <cell r="B314"/>
          <cell r="C314" t="str">
            <v>ELISE 36" DUAL FUEL RANGE - White</v>
          </cell>
          <cell r="D314">
            <v>194168128727</v>
          </cell>
          <cell r="E314">
            <v>410</v>
          </cell>
          <cell r="F314">
            <v>2687.05</v>
          </cell>
          <cell r="G314">
            <v>3685</v>
          </cell>
          <cell r="H314">
            <v>4665</v>
          </cell>
          <cell r="I314">
            <v>4525</v>
          </cell>
          <cell r="J314">
            <v>4402</v>
          </cell>
          <cell r="K314">
            <v>4572</v>
          </cell>
          <cell r="L314">
            <v>4334.8500000000004</v>
          </cell>
          <cell r="M314">
            <v>6669</v>
          </cell>
          <cell r="N314">
            <v>7329</v>
          </cell>
        </row>
        <row r="315">
          <cell r="A315" t="str">
            <v>AEL361DFIND</v>
          </cell>
          <cell r="B315"/>
          <cell r="C315" t="str">
            <v>ELISE 36" DUAL FUEL RANGE -Indigo</v>
          </cell>
          <cell r="D315">
            <v>194168132496</v>
          </cell>
          <cell r="E315">
            <v>410</v>
          </cell>
          <cell r="F315">
            <v>2687.05</v>
          </cell>
          <cell r="G315">
            <v>3685</v>
          </cell>
          <cell r="H315">
            <v>4665</v>
          </cell>
          <cell r="I315">
            <v>4525</v>
          </cell>
          <cell r="J315">
            <v>4402</v>
          </cell>
          <cell r="K315">
            <v>4572</v>
          </cell>
          <cell r="L315">
            <v>4334.8500000000004</v>
          </cell>
          <cell r="M315">
            <v>6669</v>
          </cell>
          <cell r="N315">
            <v>7329</v>
          </cell>
          <cell r="O315"/>
        </row>
        <row r="316">
          <cell r="A316" t="str">
            <v>AEL361DFCWG</v>
          </cell>
          <cell r="B316"/>
          <cell r="C316" t="str">
            <v>ELISE 36" DUAL FUEL RANGE -Cornwall Green</v>
          </cell>
          <cell r="D316">
            <v>194168132519</v>
          </cell>
          <cell r="E316">
            <v>410</v>
          </cell>
          <cell r="F316">
            <v>2687.05</v>
          </cell>
          <cell r="G316">
            <v>3685</v>
          </cell>
          <cell r="H316">
            <v>4665</v>
          </cell>
          <cell r="I316">
            <v>4525</v>
          </cell>
          <cell r="J316">
            <v>4402</v>
          </cell>
          <cell r="K316">
            <v>4572</v>
          </cell>
          <cell r="L316">
            <v>4334.8500000000004</v>
          </cell>
          <cell r="M316">
            <v>6669</v>
          </cell>
          <cell r="N316">
            <v>7329</v>
          </cell>
          <cell r="O316"/>
        </row>
        <row r="317">
          <cell r="A317" t="str">
            <v>AEL361DFSLT</v>
          </cell>
          <cell r="B317"/>
          <cell r="C317" t="str">
            <v>ELISE 36" DUAL FUEL RANGE - SLATE</v>
          </cell>
          <cell r="D317">
            <v>194168133004</v>
          </cell>
          <cell r="E317">
            <v>410</v>
          </cell>
          <cell r="F317">
            <v>2687.05</v>
          </cell>
          <cell r="G317">
            <v>3685</v>
          </cell>
          <cell r="H317">
            <v>4665</v>
          </cell>
          <cell r="I317">
            <v>4525</v>
          </cell>
          <cell r="J317">
            <v>4402</v>
          </cell>
          <cell r="K317">
            <v>4572</v>
          </cell>
          <cell r="L317">
            <v>4334.8500000000004</v>
          </cell>
          <cell r="M317">
            <v>6669</v>
          </cell>
          <cell r="N317">
            <v>7329</v>
          </cell>
          <cell r="O317"/>
        </row>
        <row r="318">
          <cell r="A318" t="str">
            <v>AEL361DFSTB</v>
          </cell>
          <cell r="B318"/>
          <cell r="C318" t="str">
            <v>ELISE 36" DUAL FUEL RANGE - STONE BLUE</v>
          </cell>
          <cell r="D318">
            <v>194168133011</v>
          </cell>
          <cell r="E318">
            <v>410</v>
          </cell>
          <cell r="F318">
            <v>2687.05</v>
          </cell>
          <cell r="G318">
            <v>3685</v>
          </cell>
          <cell r="H318">
            <v>4665</v>
          </cell>
          <cell r="I318">
            <v>4525</v>
          </cell>
          <cell r="J318">
            <v>4402</v>
          </cell>
          <cell r="K318">
            <v>4572</v>
          </cell>
          <cell r="L318">
            <v>4334.8500000000004</v>
          </cell>
          <cell r="M318">
            <v>6669</v>
          </cell>
          <cell r="N318">
            <v>7329</v>
          </cell>
          <cell r="O318"/>
        </row>
        <row r="319">
          <cell r="A319" t="str">
            <v>AEL361DFMG</v>
          </cell>
          <cell r="B319"/>
          <cell r="C319" t="str">
            <v>ELISE 36" DUAL FUEL RANGE - MINERAL GREEN</v>
          </cell>
          <cell r="D319">
            <v>194168133028</v>
          </cell>
          <cell r="E319">
            <v>410</v>
          </cell>
          <cell r="F319">
            <v>2687.05</v>
          </cell>
          <cell r="G319">
            <v>3685</v>
          </cell>
          <cell r="H319">
            <v>4665</v>
          </cell>
          <cell r="I319">
            <v>4525</v>
          </cell>
          <cell r="J319">
            <v>4402</v>
          </cell>
          <cell r="K319">
            <v>4572</v>
          </cell>
          <cell r="L319">
            <v>4334.8500000000004</v>
          </cell>
          <cell r="M319">
            <v>6669</v>
          </cell>
          <cell r="N319">
            <v>7329</v>
          </cell>
          <cell r="O319"/>
        </row>
        <row r="320">
          <cell r="A320" t="str">
            <v>AEL361DFCBB</v>
          </cell>
          <cell r="B320"/>
          <cell r="C320" t="str">
            <v>ELISE 36" DUAL FUEL RANGE - CARNABY BLUE</v>
          </cell>
          <cell r="D320">
            <v>194168133035</v>
          </cell>
          <cell r="E320">
            <v>410</v>
          </cell>
          <cell r="F320">
            <v>2687.05</v>
          </cell>
          <cell r="G320">
            <v>3685</v>
          </cell>
          <cell r="H320">
            <v>4665</v>
          </cell>
          <cell r="I320">
            <v>4525</v>
          </cell>
          <cell r="J320">
            <v>4402</v>
          </cell>
          <cell r="K320">
            <v>4572</v>
          </cell>
          <cell r="L320">
            <v>4334.8500000000004</v>
          </cell>
          <cell r="M320">
            <v>6669</v>
          </cell>
          <cell r="N320">
            <v>7329</v>
          </cell>
          <cell r="O320"/>
        </row>
        <row r="321">
          <cell r="A321" t="str">
            <v>AEL361DFFWN</v>
          </cell>
          <cell r="B321"/>
          <cell r="C321" t="str">
            <v>ELISE 36" DUAL FUEL RANGE - FAWN</v>
          </cell>
          <cell r="D321">
            <v>194168133042</v>
          </cell>
          <cell r="E321">
            <v>410</v>
          </cell>
          <cell r="F321">
            <v>2687.05</v>
          </cell>
          <cell r="G321">
            <v>3685</v>
          </cell>
          <cell r="H321">
            <v>4665</v>
          </cell>
          <cell r="I321">
            <v>4525</v>
          </cell>
          <cell r="J321">
            <v>4402</v>
          </cell>
          <cell r="K321">
            <v>4572</v>
          </cell>
          <cell r="L321">
            <v>4334.8500000000004</v>
          </cell>
          <cell r="M321">
            <v>6669</v>
          </cell>
          <cell r="N321">
            <v>7329</v>
          </cell>
          <cell r="O321"/>
        </row>
        <row r="322">
          <cell r="A322" t="str">
            <v>AEL361DFPCR</v>
          </cell>
          <cell r="B322"/>
          <cell r="C322" t="str">
            <v>ELISE 36" DUAL FUEL RANGE - PICCADILLY RED</v>
          </cell>
          <cell r="D322">
            <v>194168133059</v>
          </cell>
          <cell r="E322">
            <v>410</v>
          </cell>
          <cell r="F322">
            <v>2687.05</v>
          </cell>
          <cell r="G322">
            <v>3685</v>
          </cell>
          <cell r="H322">
            <v>4665</v>
          </cell>
          <cell r="I322">
            <v>4525</v>
          </cell>
          <cell r="J322">
            <v>4402</v>
          </cell>
          <cell r="K322">
            <v>4572</v>
          </cell>
          <cell r="L322">
            <v>4334.8500000000004</v>
          </cell>
          <cell r="M322">
            <v>6669</v>
          </cell>
          <cell r="N322">
            <v>7329</v>
          </cell>
          <cell r="O322"/>
        </row>
        <row r="323">
          <cell r="A323" t="str">
            <v>AEL361DFSAL</v>
          </cell>
          <cell r="B323"/>
          <cell r="C323" t="str">
            <v>ELISE 36" DUAL FUEL RANGE - SALCOMBE BLUE</v>
          </cell>
          <cell r="D323">
            <v>194168133066</v>
          </cell>
          <cell r="E323">
            <v>410</v>
          </cell>
          <cell r="F323">
            <v>2687.05</v>
          </cell>
          <cell r="G323">
            <v>3685</v>
          </cell>
          <cell r="H323">
            <v>4665</v>
          </cell>
          <cell r="I323">
            <v>4525</v>
          </cell>
          <cell r="J323">
            <v>4402</v>
          </cell>
          <cell r="K323">
            <v>4572</v>
          </cell>
          <cell r="L323">
            <v>4334.8500000000004</v>
          </cell>
          <cell r="M323">
            <v>6669</v>
          </cell>
          <cell r="N323">
            <v>7329</v>
          </cell>
          <cell r="O323"/>
        </row>
        <row r="324">
          <cell r="A324" t="str">
            <v>AEL361DFCNB</v>
          </cell>
          <cell r="B324"/>
          <cell r="C324" t="str">
            <v>ELISE 36" DUAL FUEL RANGE - CRANBERRY</v>
          </cell>
          <cell r="D324">
            <v>194168133073</v>
          </cell>
          <cell r="E324">
            <v>410</v>
          </cell>
          <cell r="F324">
            <v>2687.05</v>
          </cell>
          <cell r="G324">
            <v>3685</v>
          </cell>
          <cell r="H324">
            <v>4665</v>
          </cell>
          <cell r="I324">
            <v>4525</v>
          </cell>
          <cell r="J324">
            <v>4402</v>
          </cell>
          <cell r="K324">
            <v>4572</v>
          </cell>
          <cell r="L324">
            <v>4334.8500000000004</v>
          </cell>
          <cell r="M324">
            <v>6669</v>
          </cell>
          <cell r="N324">
            <v>7329</v>
          </cell>
          <cell r="O324"/>
        </row>
        <row r="325">
          <cell r="A325" t="str">
            <v>AEL361DFABBLK</v>
          </cell>
          <cell r="B325"/>
          <cell r="C325" t="str">
            <v>ELISE 36" DUAL FUEL RANGE - Gloss Black w/Brass Accents</v>
          </cell>
          <cell r="D325">
            <v>194168133172</v>
          </cell>
          <cell r="E325">
            <v>410</v>
          </cell>
          <cell r="F325">
            <v>2857.05</v>
          </cell>
          <cell r="G325">
            <v>3986</v>
          </cell>
          <cell r="H325">
            <v>5046</v>
          </cell>
          <cell r="I325">
            <v>4895</v>
          </cell>
          <cell r="J325">
            <v>4758</v>
          </cell>
          <cell r="K325">
            <v>4945</v>
          </cell>
          <cell r="L325">
            <v>4685.8500000000004</v>
          </cell>
          <cell r="M325">
            <v>7209</v>
          </cell>
          <cell r="N325">
            <v>7929</v>
          </cell>
          <cell r="O325" t="str">
            <v>NEW FINISH</v>
          </cell>
        </row>
        <row r="326">
          <cell r="A326" t="str">
            <v>AEL361DFABWHT</v>
          </cell>
          <cell r="B326"/>
          <cell r="C326" t="str">
            <v>ELISE 36" DUAL FUEL RANGE - White w/Brass Accents</v>
          </cell>
          <cell r="D326">
            <v>194168133189</v>
          </cell>
          <cell r="E326">
            <v>410</v>
          </cell>
          <cell r="F326">
            <v>2857.05</v>
          </cell>
          <cell r="G326">
            <v>3986</v>
          </cell>
          <cell r="H326">
            <v>5046</v>
          </cell>
          <cell r="I326">
            <v>4895</v>
          </cell>
          <cell r="J326">
            <v>4758</v>
          </cell>
          <cell r="K326">
            <v>4945</v>
          </cell>
          <cell r="L326">
            <v>4685.8500000000004</v>
          </cell>
          <cell r="M326">
            <v>7209</v>
          </cell>
          <cell r="N326">
            <v>7929</v>
          </cell>
          <cell r="O326" t="str">
            <v>NEW FINISH</v>
          </cell>
        </row>
        <row r="327">
          <cell r="A327" t="str">
            <v>AEL361DFABSS</v>
          </cell>
          <cell r="B327"/>
          <cell r="C327" t="str">
            <v>ELISE 36" DUAL FUEL RANGE - Stainless Steel w/Brass Accents</v>
          </cell>
          <cell r="D327">
            <v>194168133196</v>
          </cell>
          <cell r="E327">
            <v>410</v>
          </cell>
          <cell r="F327">
            <v>2857.05</v>
          </cell>
          <cell r="G327">
            <v>3986</v>
          </cell>
          <cell r="H327">
            <v>5046</v>
          </cell>
          <cell r="I327">
            <v>4895</v>
          </cell>
          <cell r="J327">
            <v>4758</v>
          </cell>
          <cell r="K327">
            <v>4945</v>
          </cell>
          <cell r="L327">
            <v>4685.8500000000004</v>
          </cell>
          <cell r="M327">
            <v>7209</v>
          </cell>
          <cell r="N327">
            <v>7929</v>
          </cell>
          <cell r="O327" t="str">
            <v>NEW FINISH</v>
          </cell>
        </row>
        <row r="328">
          <cell r="A328" t="str">
            <v>AEL361DFABMBL</v>
          </cell>
          <cell r="B328"/>
          <cell r="C328" t="str">
            <v>ELISE 36" DUAL FUEL RANGE - Matt Black w/Brass Accents</v>
          </cell>
          <cell r="D328">
            <v>194168133202</v>
          </cell>
          <cell r="E328">
            <v>410</v>
          </cell>
          <cell r="F328">
            <v>2857.05</v>
          </cell>
          <cell r="G328">
            <v>3986</v>
          </cell>
          <cell r="H328">
            <v>5046</v>
          </cell>
          <cell r="I328">
            <v>4895</v>
          </cell>
          <cell r="J328">
            <v>4758</v>
          </cell>
          <cell r="K328">
            <v>4945</v>
          </cell>
          <cell r="L328">
            <v>4685.8500000000004</v>
          </cell>
          <cell r="M328">
            <v>7209</v>
          </cell>
          <cell r="N328">
            <v>7929</v>
          </cell>
          <cell r="O328" t="str">
            <v>NEW FINISH</v>
          </cell>
        </row>
        <row r="329">
          <cell r="A329" t="str">
            <v>AEL361DFABIND</v>
          </cell>
          <cell r="B329"/>
          <cell r="C329" t="str">
            <v>ELISE 36" DUAL FUEL RANGE -Indigo w/Brass Accents</v>
          </cell>
          <cell r="D329">
            <v>194168133219</v>
          </cell>
          <cell r="E329">
            <v>410</v>
          </cell>
          <cell r="F329">
            <v>2857.05</v>
          </cell>
          <cell r="G329">
            <v>3986</v>
          </cell>
          <cell r="H329">
            <v>5046</v>
          </cell>
          <cell r="I329">
            <v>4895</v>
          </cell>
          <cell r="J329">
            <v>4758</v>
          </cell>
          <cell r="K329">
            <v>4945</v>
          </cell>
          <cell r="L329">
            <v>4685.8500000000004</v>
          </cell>
          <cell r="M329">
            <v>7209</v>
          </cell>
          <cell r="N329">
            <v>7929</v>
          </cell>
          <cell r="O329" t="str">
            <v>NEW FINISH</v>
          </cell>
        </row>
        <row r="330">
          <cell r="A330" t="str">
            <v>AEL361DFABCWG</v>
          </cell>
          <cell r="B330"/>
          <cell r="C330" t="str">
            <v>ELISE 36" DUAL FUEL RANGE -Cornwall Green w/Brass Accents</v>
          </cell>
          <cell r="D330">
            <v>194168133226</v>
          </cell>
          <cell r="E330">
            <v>410</v>
          </cell>
          <cell r="F330">
            <v>2857.05</v>
          </cell>
          <cell r="G330">
            <v>3986</v>
          </cell>
          <cell r="H330">
            <v>5046</v>
          </cell>
          <cell r="I330">
            <v>4895</v>
          </cell>
          <cell r="J330">
            <v>4758</v>
          </cell>
          <cell r="K330">
            <v>4945</v>
          </cell>
          <cell r="L330">
            <v>4685.8500000000004</v>
          </cell>
          <cell r="M330">
            <v>7209</v>
          </cell>
          <cell r="N330">
            <v>7929</v>
          </cell>
          <cell r="O330" t="str">
            <v>NEW FINISH</v>
          </cell>
        </row>
        <row r="331">
          <cell r="A331" t="str">
            <v>AEL361DFABSLT</v>
          </cell>
          <cell r="B331"/>
          <cell r="C331" t="str">
            <v>ELISE 36" DUAL FUEL RANGE -Slate w/Brass Accents</v>
          </cell>
          <cell r="D331">
            <v>194168133578</v>
          </cell>
          <cell r="E331">
            <v>410</v>
          </cell>
          <cell r="F331">
            <v>2857.05</v>
          </cell>
          <cell r="G331">
            <v>3986</v>
          </cell>
          <cell r="H331">
            <v>5046</v>
          </cell>
          <cell r="I331">
            <v>4895</v>
          </cell>
          <cell r="J331">
            <v>4758</v>
          </cell>
          <cell r="K331">
            <v>4945</v>
          </cell>
          <cell r="L331">
            <v>4685.8500000000004</v>
          </cell>
          <cell r="M331">
            <v>7209</v>
          </cell>
          <cell r="N331">
            <v>7929</v>
          </cell>
          <cell r="O331" t="str">
            <v>NEW FINISH</v>
          </cell>
        </row>
        <row r="332">
          <cell r="A332" t="str">
            <v>AEL361DFABSTB</v>
          </cell>
          <cell r="B332"/>
          <cell r="C332" t="str">
            <v>ELISE 36" DUAL FUEL RANGE -Stone Blue w/Brass Accents</v>
          </cell>
          <cell r="D332">
            <v>194168133585</v>
          </cell>
          <cell r="E332">
            <v>410</v>
          </cell>
          <cell r="F332">
            <v>2857.05</v>
          </cell>
          <cell r="G332">
            <v>3986</v>
          </cell>
          <cell r="H332">
            <v>5046</v>
          </cell>
          <cell r="I332">
            <v>4895</v>
          </cell>
          <cell r="J332">
            <v>4758</v>
          </cell>
          <cell r="K332">
            <v>4945</v>
          </cell>
          <cell r="L332">
            <v>4685.8500000000004</v>
          </cell>
          <cell r="M332">
            <v>7209</v>
          </cell>
          <cell r="N332">
            <v>7929</v>
          </cell>
          <cell r="O332" t="str">
            <v>NEW FINISH</v>
          </cell>
        </row>
        <row r="333">
          <cell r="A333" t="str">
            <v>AEL361DFABMG</v>
          </cell>
          <cell r="B333"/>
          <cell r="C333" t="str">
            <v>ELISE 36" DUAL FUEL RANGE -Mineral Green w/Brass Accents</v>
          </cell>
          <cell r="D333">
            <v>194168133592</v>
          </cell>
          <cell r="E333">
            <v>410</v>
          </cell>
          <cell r="F333">
            <v>2857.05</v>
          </cell>
          <cell r="G333">
            <v>3986</v>
          </cell>
          <cell r="H333">
            <v>5046</v>
          </cell>
          <cell r="I333">
            <v>4895</v>
          </cell>
          <cell r="J333">
            <v>4758</v>
          </cell>
          <cell r="K333">
            <v>4945</v>
          </cell>
          <cell r="L333">
            <v>4685.8500000000004</v>
          </cell>
          <cell r="M333">
            <v>7209</v>
          </cell>
          <cell r="N333">
            <v>7929</v>
          </cell>
          <cell r="O333" t="str">
            <v>NEW FINISH</v>
          </cell>
        </row>
        <row r="334">
          <cell r="A334" t="str">
            <v>AEL361DFABCBB</v>
          </cell>
          <cell r="B334"/>
          <cell r="C334" t="str">
            <v>ELISE 36" DUAL FUEL RANGE -Carnaby Blue w/Brass Accents</v>
          </cell>
          <cell r="D334">
            <v>194168133608</v>
          </cell>
          <cell r="E334">
            <v>410</v>
          </cell>
          <cell r="F334">
            <v>2857.05</v>
          </cell>
          <cell r="G334">
            <v>3986</v>
          </cell>
          <cell r="H334">
            <v>5046</v>
          </cell>
          <cell r="I334">
            <v>4895</v>
          </cell>
          <cell r="J334">
            <v>4758</v>
          </cell>
          <cell r="K334">
            <v>4945</v>
          </cell>
          <cell r="L334">
            <v>4685.8500000000004</v>
          </cell>
          <cell r="M334">
            <v>7209</v>
          </cell>
          <cell r="N334">
            <v>7929</v>
          </cell>
          <cell r="O334" t="str">
            <v>NEW FINISH</v>
          </cell>
        </row>
        <row r="335">
          <cell r="A335" t="str">
            <v>AEL361DFABFWN</v>
          </cell>
          <cell r="B335"/>
          <cell r="C335" t="str">
            <v>ELISE 36" DUAL FUEL RANGE -Fawn w/Brass Accents</v>
          </cell>
          <cell r="D335">
            <v>194168133615</v>
          </cell>
          <cell r="E335">
            <v>410</v>
          </cell>
          <cell r="F335">
            <v>2857.05</v>
          </cell>
          <cell r="G335">
            <v>3986</v>
          </cell>
          <cell r="H335">
            <v>5046</v>
          </cell>
          <cell r="I335">
            <v>4895</v>
          </cell>
          <cell r="J335">
            <v>4758</v>
          </cell>
          <cell r="K335">
            <v>4945</v>
          </cell>
          <cell r="L335">
            <v>4685.8500000000004</v>
          </cell>
          <cell r="M335">
            <v>7209</v>
          </cell>
          <cell r="N335">
            <v>7929</v>
          </cell>
          <cell r="O335" t="str">
            <v>NEW FINISH</v>
          </cell>
        </row>
        <row r="336">
          <cell r="A336" t="str">
            <v>AEL361DFABPCR</v>
          </cell>
          <cell r="B336"/>
          <cell r="C336" t="str">
            <v>ELISE 36" DUAL FUEL RANGE -Piccadilly Red w/Brass Accents</v>
          </cell>
          <cell r="D336">
            <v>194168133622</v>
          </cell>
          <cell r="E336">
            <v>410</v>
          </cell>
          <cell r="F336">
            <v>2857.05</v>
          </cell>
          <cell r="G336">
            <v>3986</v>
          </cell>
          <cell r="H336">
            <v>5046</v>
          </cell>
          <cell r="I336">
            <v>4895</v>
          </cell>
          <cell r="J336">
            <v>4758</v>
          </cell>
          <cell r="K336">
            <v>4945</v>
          </cell>
          <cell r="L336">
            <v>4685.8500000000004</v>
          </cell>
          <cell r="M336">
            <v>7209</v>
          </cell>
          <cell r="N336">
            <v>7929</v>
          </cell>
          <cell r="O336" t="str">
            <v>NEW FINISH</v>
          </cell>
        </row>
        <row r="337">
          <cell r="A337" t="str">
            <v>AEL361DFABSAL</v>
          </cell>
          <cell r="B337"/>
          <cell r="C337" t="str">
            <v>ELISE 36" DUAL FUEL RANGE -Salcombe Blue w/Brass Accents</v>
          </cell>
          <cell r="D337">
            <v>194168133639</v>
          </cell>
          <cell r="E337">
            <v>410</v>
          </cell>
          <cell r="F337">
            <v>2857.05</v>
          </cell>
          <cell r="G337">
            <v>3986</v>
          </cell>
          <cell r="H337">
            <v>5046</v>
          </cell>
          <cell r="I337">
            <v>4895</v>
          </cell>
          <cell r="J337">
            <v>4758</v>
          </cell>
          <cell r="K337">
            <v>4945</v>
          </cell>
          <cell r="L337">
            <v>4685.8500000000004</v>
          </cell>
          <cell r="M337">
            <v>7209</v>
          </cell>
          <cell r="N337">
            <v>7929</v>
          </cell>
          <cell r="O337" t="str">
            <v>NEW FINISH</v>
          </cell>
        </row>
        <row r="338">
          <cell r="A338" t="str">
            <v>AEL361DFABCNB</v>
          </cell>
          <cell r="B338"/>
          <cell r="C338" t="str">
            <v>ELISE 36" DUAL FUEL RANGE -Cranberry w/Brass Accents</v>
          </cell>
          <cell r="D338">
            <v>194168133646</v>
          </cell>
          <cell r="E338">
            <v>410</v>
          </cell>
          <cell r="F338">
            <v>2857.05</v>
          </cell>
          <cell r="G338">
            <v>3986</v>
          </cell>
          <cell r="H338">
            <v>5046</v>
          </cell>
          <cell r="I338">
            <v>4895</v>
          </cell>
          <cell r="J338">
            <v>4758</v>
          </cell>
          <cell r="K338">
            <v>4945</v>
          </cell>
          <cell r="L338">
            <v>4685.8500000000004</v>
          </cell>
          <cell r="M338">
            <v>7209</v>
          </cell>
          <cell r="N338">
            <v>7929</v>
          </cell>
          <cell r="O338" t="str">
            <v>NEW FINISH</v>
          </cell>
        </row>
        <row r="339">
          <cell r="A339" t="str">
            <v>AEL361INBLK</v>
          </cell>
          <cell r="B339"/>
          <cell r="C339" t="str">
            <v>ELISE 36" INDUCTION RANGE -Gloss Black</v>
          </cell>
          <cell r="D339">
            <v>194168122541</v>
          </cell>
          <cell r="E339">
            <v>410</v>
          </cell>
          <cell r="F339">
            <v>3175.72</v>
          </cell>
          <cell r="G339">
            <v>4283</v>
          </cell>
          <cell r="H339">
            <v>5421</v>
          </cell>
          <cell r="I339">
            <v>5258</v>
          </cell>
          <cell r="J339">
            <v>5108</v>
          </cell>
          <cell r="K339">
            <v>5313</v>
          </cell>
          <cell r="L339">
            <v>5030.3500000000004</v>
          </cell>
          <cell r="M339">
            <v>7739</v>
          </cell>
          <cell r="N339">
            <v>8509</v>
          </cell>
        </row>
        <row r="340">
          <cell r="A340" t="str">
            <v>AEL361INIVY</v>
          </cell>
          <cell r="B340" t="str">
            <v>D/C</v>
          </cell>
          <cell r="C340" t="str">
            <v>ELISE 36" INDUCTION RANGE -Ivory</v>
          </cell>
          <cell r="D340">
            <v>194168122565</v>
          </cell>
          <cell r="E340">
            <v>410</v>
          </cell>
          <cell r="F340">
            <v>3175.72</v>
          </cell>
          <cell r="G340">
            <v>4283</v>
          </cell>
          <cell r="H340">
            <v>5421</v>
          </cell>
          <cell r="I340">
            <v>5258</v>
          </cell>
          <cell r="J340">
            <v>5108</v>
          </cell>
          <cell r="K340">
            <v>5313</v>
          </cell>
          <cell r="L340">
            <v>5030.3500000000004</v>
          </cell>
          <cell r="M340">
            <v>7739</v>
          </cell>
          <cell r="N340">
            <v>8509</v>
          </cell>
          <cell r="O340" t="str">
            <v>Discontinued.  Limited to quantities on hand</v>
          </cell>
        </row>
        <row r="341">
          <cell r="A341" t="str">
            <v>AEL361INMBL</v>
          </cell>
          <cell r="B341"/>
          <cell r="C341" t="str">
            <v>ELISE 36" INDUCTION RANGE -Matt Black</v>
          </cell>
          <cell r="D341">
            <v>194168122596</v>
          </cell>
          <cell r="E341">
            <v>410</v>
          </cell>
          <cell r="F341">
            <v>3175.72</v>
          </cell>
          <cell r="G341">
            <v>4283</v>
          </cell>
          <cell r="H341">
            <v>5421</v>
          </cell>
          <cell r="I341">
            <v>5258</v>
          </cell>
          <cell r="J341">
            <v>5108</v>
          </cell>
          <cell r="K341">
            <v>5313</v>
          </cell>
          <cell r="L341">
            <v>5030.3500000000004</v>
          </cell>
          <cell r="M341">
            <v>7739</v>
          </cell>
          <cell r="N341">
            <v>8509</v>
          </cell>
          <cell r="O341"/>
        </row>
        <row r="342">
          <cell r="A342" t="str">
            <v>AEL361INSKY</v>
          </cell>
          <cell r="B342" t="str">
            <v>D/C</v>
          </cell>
          <cell r="C342" t="str">
            <v>ELISE 36" INDUCTION RANGE -Midnight Sky</v>
          </cell>
          <cell r="D342">
            <v>194168122572</v>
          </cell>
          <cell r="E342">
            <v>410</v>
          </cell>
          <cell r="F342">
            <v>3175.72</v>
          </cell>
          <cell r="G342">
            <v>4283</v>
          </cell>
          <cell r="H342">
            <v>5421</v>
          </cell>
          <cell r="I342">
            <v>5258</v>
          </cell>
          <cell r="J342">
            <v>5108</v>
          </cell>
          <cell r="K342">
            <v>5313</v>
          </cell>
          <cell r="L342">
            <v>5030.3500000000004</v>
          </cell>
          <cell r="M342">
            <v>7739</v>
          </cell>
          <cell r="N342">
            <v>8509</v>
          </cell>
          <cell r="O342" t="str">
            <v>Discontinued.  Limited to quantities on hand</v>
          </cell>
        </row>
        <row r="343">
          <cell r="A343" t="str">
            <v>AEL361INSS</v>
          </cell>
          <cell r="B343"/>
          <cell r="C343" t="str">
            <v>ELISE 36" INDUCTION RANGE -Stainless Steel</v>
          </cell>
          <cell r="D343">
            <v>194168122589</v>
          </cell>
          <cell r="E343">
            <v>410</v>
          </cell>
          <cell r="F343">
            <v>3175.72</v>
          </cell>
          <cell r="G343">
            <v>4283</v>
          </cell>
          <cell r="H343">
            <v>5421</v>
          </cell>
          <cell r="I343">
            <v>5258</v>
          </cell>
          <cell r="J343">
            <v>5108</v>
          </cell>
          <cell r="K343">
            <v>5313</v>
          </cell>
          <cell r="L343">
            <v>5030.3500000000004</v>
          </cell>
          <cell r="M343">
            <v>7739</v>
          </cell>
          <cell r="N343">
            <v>8509</v>
          </cell>
        </row>
        <row r="344">
          <cell r="A344" t="str">
            <v>AEL361INWHT</v>
          </cell>
          <cell r="B344"/>
          <cell r="C344" t="str">
            <v>ELISE 36" INDUCTION RANGE -White</v>
          </cell>
          <cell r="D344">
            <v>194168122558</v>
          </cell>
          <cell r="E344">
            <v>410</v>
          </cell>
          <cell r="F344">
            <v>3175.72</v>
          </cell>
          <cell r="G344">
            <v>4283</v>
          </cell>
          <cell r="H344">
            <v>5421</v>
          </cell>
          <cell r="I344">
            <v>5258</v>
          </cell>
          <cell r="J344">
            <v>5108</v>
          </cell>
          <cell r="K344">
            <v>5313</v>
          </cell>
          <cell r="L344">
            <v>5030.3500000000004</v>
          </cell>
          <cell r="M344">
            <v>7739</v>
          </cell>
          <cell r="N344">
            <v>8509</v>
          </cell>
        </row>
        <row r="345">
          <cell r="A345" t="str">
            <v>AEL361ININD</v>
          </cell>
          <cell r="B345"/>
          <cell r="C345" t="str">
            <v>ELISE 36" INDUCTION RANGE -Indigo</v>
          </cell>
          <cell r="D345">
            <v>194168132595</v>
          </cell>
          <cell r="E345">
            <v>410</v>
          </cell>
          <cell r="F345">
            <v>3175.72</v>
          </cell>
          <cell r="G345">
            <v>4283</v>
          </cell>
          <cell r="H345">
            <v>5421</v>
          </cell>
          <cell r="I345">
            <v>5258</v>
          </cell>
          <cell r="J345">
            <v>5108</v>
          </cell>
          <cell r="K345">
            <v>5313</v>
          </cell>
          <cell r="L345">
            <v>5030.3500000000004</v>
          </cell>
          <cell r="M345">
            <v>7739</v>
          </cell>
          <cell r="N345">
            <v>8509</v>
          </cell>
          <cell r="O345"/>
        </row>
        <row r="346">
          <cell r="A346" t="str">
            <v>AEL361INCWG</v>
          </cell>
          <cell r="B346"/>
          <cell r="C346" t="str">
            <v>ELISE 36" INDUCTION RANGE -Cornwall Green</v>
          </cell>
          <cell r="D346">
            <v>194168132618</v>
          </cell>
          <cell r="E346">
            <v>410</v>
          </cell>
          <cell r="F346">
            <v>3175.72</v>
          </cell>
          <cell r="G346">
            <v>4283</v>
          </cell>
          <cell r="H346">
            <v>5421</v>
          </cell>
          <cell r="I346">
            <v>5258</v>
          </cell>
          <cell r="J346">
            <v>5108</v>
          </cell>
          <cell r="K346">
            <v>5313</v>
          </cell>
          <cell r="L346">
            <v>5030.3500000000004</v>
          </cell>
          <cell r="M346">
            <v>7739</v>
          </cell>
          <cell r="N346">
            <v>8509</v>
          </cell>
          <cell r="O346"/>
        </row>
        <row r="347">
          <cell r="A347" t="str">
            <v>AEL361INSLT</v>
          </cell>
          <cell r="B347"/>
          <cell r="C347" t="str">
            <v>ELISE 36" INDUCTION RANGE - SLATE</v>
          </cell>
          <cell r="D347">
            <v>194168133080</v>
          </cell>
          <cell r="E347">
            <v>410</v>
          </cell>
          <cell r="F347">
            <v>3175.72</v>
          </cell>
          <cell r="G347">
            <v>4283</v>
          </cell>
          <cell r="H347">
            <v>5421</v>
          </cell>
          <cell r="I347">
            <v>5258</v>
          </cell>
          <cell r="J347">
            <v>5108</v>
          </cell>
          <cell r="K347">
            <v>5313</v>
          </cell>
          <cell r="L347">
            <v>5030.3500000000004</v>
          </cell>
          <cell r="M347">
            <v>7739</v>
          </cell>
          <cell r="N347">
            <v>8509</v>
          </cell>
          <cell r="O347"/>
        </row>
        <row r="348">
          <cell r="A348" t="str">
            <v>AEL361INSTB</v>
          </cell>
          <cell r="B348"/>
          <cell r="C348" t="str">
            <v>ELISE 36" INDUCTION RANGE - STONE BLUE</v>
          </cell>
          <cell r="D348">
            <v>194168133097</v>
          </cell>
          <cell r="E348">
            <v>410</v>
          </cell>
          <cell r="F348">
            <v>3175.72</v>
          </cell>
          <cell r="G348">
            <v>4283</v>
          </cell>
          <cell r="H348">
            <v>5421</v>
          </cell>
          <cell r="I348">
            <v>5258</v>
          </cell>
          <cell r="J348">
            <v>5108</v>
          </cell>
          <cell r="K348">
            <v>5313</v>
          </cell>
          <cell r="L348">
            <v>5030.3500000000004</v>
          </cell>
          <cell r="M348">
            <v>7739</v>
          </cell>
          <cell r="N348">
            <v>8509</v>
          </cell>
          <cell r="O348"/>
        </row>
        <row r="349">
          <cell r="A349" t="str">
            <v>AEL361INMG</v>
          </cell>
          <cell r="B349"/>
          <cell r="C349" t="str">
            <v>ELISE 36" INDUCTION RANGE - MINERAL GREEN</v>
          </cell>
          <cell r="D349">
            <v>194168133103</v>
          </cell>
          <cell r="E349">
            <v>410</v>
          </cell>
          <cell r="F349">
            <v>3175.72</v>
          </cell>
          <cell r="G349">
            <v>4283</v>
          </cell>
          <cell r="H349">
            <v>5421</v>
          </cell>
          <cell r="I349">
            <v>5258</v>
          </cell>
          <cell r="J349">
            <v>5108</v>
          </cell>
          <cell r="K349">
            <v>5313</v>
          </cell>
          <cell r="L349">
            <v>5030.3500000000004</v>
          </cell>
          <cell r="M349">
            <v>7739</v>
          </cell>
          <cell r="N349">
            <v>8509</v>
          </cell>
          <cell r="O349"/>
        </row>
        <row r="350">
          <cell r="A350" t="str">
            <v>AEL361INCBB</v>
          </cell>
          <cell r="B350"/>
          <cell r="C350" t="str">
            <v>ELISE 36" INDUCTION RANGE - CARNABY BLUE</v>
          </cell>
          <cell r="D350">
            <v>194168133110</v>
          </cell>
          <cell r="E350">
            <v>410</v>
          </cell>
          <cell r="F350">
            <v>3175.72</v>
          </cell>
          <cell r="G350">
            <v>4283</v>
          </cell>
          <cell r="H350">
            <v>5421</v>
          </cell>
          <cell r="I350">
            <v>5258</v>
          </cell>
          <cell r="J350">
            <v>5108</v>
          </cell>
          <cell r="K350">
            <v>5313</v>
          </cell>
          <cell r="L350">
            <v>5030.3500000000004</v>
          </cell>
          <cell r="M350">
            <v>7739</v>
          </cell>
          <cell r="N350">
            <v>8509</v>
          </cell>
          <cell r="O350"/>
        </row>
        <row r="351">
          <cell r="A351" t="str">
            <v>AEL361INFWN</v>
          </cell>
          <cell r="B351"/>
          <cell r="C351" t="str">
            <v>ELISE 36" INDUCTION RANGE - FAWN</v>
          </cell>
          <cell r="D351">
            <v>194168133127</v>
          </cell>
          <cell r="E351">
            <v>410</v>
          </cell>
          <cell r="F351">
            <v>3175.72</v>
          </cell>
          <cell r="G351">
            <v>4283</v>
          </cell>
          <cell r="H351">
            <v>5421</v>
          </cell>
          <cell r="I351">
            <v>5258</v>
          </cell>
          <cell r="J351">
            <v>5108</v>
          </cell>
          <cell r="K351">
            <v>5313</v>
          </cell>
          <cell r="L351">
            <v>5030.3500000000004</v>
          </cell>
          <cell r="M351">
            <v>7739</v>
          </cell>
          <cell r="N351">
            <v>8509</v>
          </cell>
          <cell r="O351"/>
        </row>
        <row r="352">
          <cell r="A352" t="str">
            <v>AEL361INPCR</v>
          </cell>
          <cell r="B352"/>
          <cell r="C352" t="str">
            <v>ELISE 36" INDUCTION RANGE - PICCADILLY RED</v>
          </cell>
          <cell r="D352">
            <v>194168133134</v>
          </cell>
          <cell r="E352">
            <v>410</v>
          </cell>
          <cell r="F352">
            <v>3175.72</v>
          </cell>
          <cell r="G352">
            <v>4283</v>
          </cell>
          <cell r="H352">
            <v>5421</v>
          </cell>
          <cell r="I352">
            <v>5258</v>
          </cell>
          <cell r="J352">
            <v>5108</v>
          </cell>
          <cell r="K352">
            <v>5313</v>
          </cell>
          <cell r="L352">
            <v>5030.3500000000004</v>
          </cell>
          <cell r="M352">
            <v>7739</v>
          </cell>
          <cell r="N352">
            <v>8509</v>
          </cell>
          <cell r="O352"/>
        </row>
        <row r="353">
          <cell r="A353" t="str">
            <v>AEL361INSAL</v>
          </cell>
          <cell r="B353"/>
          <cell r="C353" t="str">
            <v>ELISE 36" INDUCTION RANGE - SALCOMBE BLUE</v>
          </cell>
          <cell r="D353">
            <v>194168133141</v>
          </cell>
          <cell r="E353">
            <v>410</v>
          </cell>
          <cell r="F353">
            <v>3175.72</v>
          </cell>
          <cell r="G353">
            <v>4283</v>
          </cell>
          <cell r="H353">
            <v>5421</v>
          </cell>
          <cell r="I353">
            <v>5258</v>
          </cell>
          <cell r="J353">
            <v>5108</v>
          </cell>
          <cell r="K353">
            <v>5313</v>
          </cell>
          <cell r="L353">
            <v>5030.3500000000004</v>
          </cell>
          <cell r="M353">
            <v>7739</v>
          </cell>
          <cell r="N353">
            <v>8509</v>
          </cell>
          <cell r="O353"/>
        </row>
        <row r="354">
          <cell r="A354" t="str">
            <v>AEL361INCNB</v>
          </cell>
          <cell r="B354"/>
          <cell r="C354" t="str">
            <v>ELISE 36" INDUCTION RANGE - CRANBERRY</v>
          </cell>
          <cell r="D354">
            <v>194168133158</v>
          </cell>
          <cell r="E354">
            <v>410</v>
          </cell>
          <cell r="F354">
            <v>3175.72</v>
          </cell>
          <cell r="G354">
            <v>4283</v>
          </cell>
          <cell r="H354">
            <v>5421</v>
          </cell>
          <cell r="I354">
            <v>5258</v>
          </cell>
          <cell r="J354">
            <v>5108</v>
          </cell>
          <cell r="K354">
            <v>5313</v>
          </cell>
          <cell r="L354">
            <v>5030.3500000000004</v>
          </cell>
          <cell r="M354">
            <v>7739</v>
          </cell>
          <cell r="N354">
            <v>8509</v>
          </cell>
          <cell r="O354"/>
        </row>
        <row r="355">
          <cell r="A355" t="str">
            <v>AEL361INABBLK</v>
          </cell>
          <cell r="B355"/>
          <cell r="C355" t="str">
            <v>ELISE 36" INDUCTION RANGE - Gloss Black w/Brass Accents</v>
          </cell>
          <cell r="D355">
            <v>194168133233</v>
          </cell>
          <cell r="E355">
            <v>410</v>
          </cell>
          <cell r="F355">
            <v>3345.72</v>
          </cell>
          <cell r="G355">
            <v>4622</v>
          </cell>
          <cell r="H355">
            <v>5851</v>
          </cell>
          <cell r="I355">
            <v>5675</v>
          </cell>
          <cell r="J355">
            <v>5517</v>
          </cell>
          <cell r="K355">
            <v>5734</v>
          </cell>
          <cell r="L355">
            <v>5433.35</v>
          </cell>
          <cell r="M355">
            <v>8359</v>
          </cell>
          <cell r="N355">
            <v>9199</v>
          </cell>
          <cell r="O355" t="str">
            <v>NEW FINISH</v>
          </cell>
        </row>
        <row r="356">
          <cell r="A356" t="str">
            <v>AEL361INABWHT</v>
          </cell>
          <cell r="B356"/>
          <cell r="C356" t="str">
            <v>ELISE 36" INDUCTION RANGE - White w/Brass Accents</v>
          </cell>
          <cell r="D356">
            <v>194168133240</v>
          </cell>
          <cell r="E356">
            <v>410</v>
          </cell>
          <cell r="F356">
            <v>3345.72</v>
          </cell>
          <cell r="G356">
            <v>4622</v>
          </cell>
          <cell r="H356">
            <v>5851</v>
          </cell>
          <cell r="I356">
            <v>5675</v>
          </cell>
          <cell r="J356">
            <v>5517</v>
          </cell>
          <cell r="K356">
            <v>5734</v>
          </cell>
          <cell r="L356">
            <v>5433.35</v>
          </cell>
          <cell r="M356">
            <v>8359</v>
          </cell>
          <cell r="N356">
            <v>9199</v>
          </cell>
          <cell r="O356" t="str">
            <v>NEW FINISH</v>
          </cell>
        </row>
        <row r="357">
          <cell r="A357" t="str">
            <v>AEL361INABSS</v>
          </cell>
          <cell r="B357"/>
          <cell r="C357" t="str">
            <v>ELISE 36" INDUCTION RANGE - Stainless Steel w/Brass Accents</v>
          </cell>
          <cell r="D357">
            <v>194168133257</v>
          </cell>
          <cell r="E357">
            <v>410</v>
          </cell>
          <cell r="F357">
            <v>3345.72</v>
          </cell>
          <cell r="G357">
            <v>4622</v>
          </cell>
          <cell r="H357">
            <v>5851</v>
          </cell>
          <cell r="I357">
            <v>5675</v>
          </cell>
          <cell r="J357">
            <v>5517</v>
          </cell>
          <cell r="K357">
            <v>5734</v>
          </cell>
          <cell r="L357">
            <v>5433.35</v>
          </cell>
          <cell r="M357">
            <v>8359</v>
          </cell>
          <cell r="N357">
            <v>9199</v>
          </cell>
          <cell r="O357" t="str">
            <v>NEW FINISH</v>
          </cell>
        </row>
        <row r="358">
          <cell r="A358" t="str">
            <v>AEL361INABMBL</v>
          </cell>
          <cell r="B358"/>
          <cell r="C358" t="str">
            <v>ELISE 36" INDUCTION RANGE - Matt Black w/Brass Accents</v>
          </cell>
          <cell r="D358">
            <v>194168133264</v>
          </cell>
          <cell r="E358">
            <v>410</v>
          </cell>
          <cell r="F358">
            <v>3345.72</v>
          </cell>
          <cell r="G358">
            <v>4622</v>
          </cell>
          <cell r="H358">
            <v>5851</v>
          </cell>
          <cell r="I358">
            <v>5675</v>
          </cell>
          <cell r="J358">
            <v>5517</v>
          </cell>
          <cell r="K358">
            <v>5734</v>
          </cell>
          <cell r="L358">
            <v>5433.35</v>
          </cell>
          <cell r="M358">
            <v>8359</v>
          </cell>
          <cell r="N358">
            <v>9199</v>
          </cell>
          <cell r="O358" t="str">
            <v>NEW FINISH</v>
          </cell>
        </row>
        <row r="359">
          <cell r="A359" t="str">
            <v>AEL361INABIND</v>
          </cell>
          <cell r="B359"/>
          <cell r="C359" t="str">
            <v>ELISE 36" INDUCTION RANGE -Indigo w/Brass Accents</v>
          </cell>
          <cell r="D359">
            <v>194168133271</v>
          </cell>
          <cell r="E359">
            <v>410</v>
          </cell>
          <cell r="F359">
            <v>3345.72</v>
          </cell>
          <cell r="G359">
            <v>4622</v>
          </cell>
          <cell r="H359">
            <v>5851</v>
          </cell>
          <cell r="I359">
            <v>5675</v>
          </cell>
          <cell r="J359">
            <v>5517</v>
          </cell>
          <cell r="K359">
            <v>5734</v>
          </cell>
          <cell r="L359">
            <v>5433.35</v>
          </cell>
          <cell r="M359">
            <v>8359</v>
          </cell>
          <cell r="N359">
            <v>9199</v>
          </cell>
          <cell r="O359" t="str">
            <v>NEW FINISH</v>
          </cell>
        </row>
        <row r="360">
          <cell r="A360" t="str">
            <v>AEL361INABCWG</v>
          </cell>
          <cell r="B360"/>
          <cell r="C360" t="str">
            <v>ELISE 36" INDUCTION RANGE -Cornwall Green w/Brass Accents</v>
          </cell>
          <cell r="D360">
            <v>194168133288</v>
          </cell>
          <cell r="E360">
            <v>410</v>
          </cell>
          <cell r="F360">
            <v>3345.72</v>
          </cell>
          <cell r="G360">
            <v>4622</v>
          </cell>
          <cell r="H360">
            <v>5851</v>
          </cell>
          <cell r="I360">
            <v>5675</v>
          </cell>
          <cell r="J360">
            <v>5517</v>
          </cell>
          <cell r="K360">
            <v>5734</v>
          </cell>
          <cell r="L360">
            <v>5433.35</v>
          </cell>
          <cell r="M360">
            <v>8359</v>
          </cell>
          <cell r="N360">
            <v>9199</v>
          </cell>
          <cell r="O360" t="str">
            <v>NEW FINISH</v>
          </cell>
        </row>
        <row r="361">
          <cell r="A361" t="str">
            <v>AEL361INABSLT</v>
          </cell>
          <cell r="B361"/>
          <cell r="C361" t="str">
            <v>ELISE 36" INDUCTION RANGE -Slate w/Brass Accents</v>
          </cell>
          <cell r="D361">
            <v>194168133653</v>
          </cell>
          <cell r="E361">
            <v>410</v>
          </cell>
          <cell r="F361">
            <v>3345.72</v>
          </cell>
          <cell r="G361">
            <v>4622</v>
          </cell>
          <cell r="H361">
            <v>5851</v>
          </cell>
          <cell r="I361">
            <v>5675</v>
          </cell>
          <cell r="J361">
            <v>5517</v>
          </cell>
          <cell r="K361">
            <v>5734</v>
          </cell>
          <cell r="L361">
            <v>5433.35</v>
          </cell>
          <cell r="M361">
            <v>8359</v>
          </cell>
          <cell r="N361">
            <v>9199</v>
          </cell>
          <cell r="O361" t="str">
            <v>NEW FINISH</v>
          </cell>
        </row>
        <row r="362">
          <cell r="A362" t="str">
            <v>AEL361INABSTB</v>
          </cell>
          <cell r="B362"/>
          <cell r="C362" t="str">
            <v>ELISE 36" INDUCTION RANGE -Stone Blue w/Brass Accents</v>
          </cell>
          <cell r="D362">
            <v>194168133660</v>
          </cell>
          <cell r="E362">
            <v>410</v>
          </cell>
          <cell r="F362">
            <v>3345.72</v>
          </cell>
          <cell r="G362">
            <v>4622</v>
          </cell>
          <cell r="H362">
            <v>5851</v>
          </cell>
          <cell r="I362">
            <v>5675</v>
          </cell>
          <cell r="J362">
            <v>5517</v>
          </cell>
          <cell r="K362">
            <v>5734</v>
          </cell>
          <cell r="L362">
            <v>5433.35</v>
          </cell>
          <cell r="M362">
            <v>8359</v>
          </cell>
          <cell r="N362">
            <v>9199</v>
          </cell>
          <cell r="O362" t="str">
            <v>NEW FINISH</v>
          </cell>
        </row>
        <row r="363">
          <cell r="A363" t="str">
            <v>AEL361INABMG</v>
          </cell>
          <cell r="B363"/>
          <cell r="C363" t="str">
            <v>ELISE 36" INDUCTION RANGE -Mineral Green w/Brass Accents</v>
          </cell>
          <cell r="D363">
            <v>194168133677</v>
          </cell>
          <cell r="E363">
            <v>410</v>
          </cell>
          <cell r="F363">
            <v>3345.72</v>
          </cell>
          <cell r="G363">
            <v>4622</v>
          </cell>
          <cell r="H363">
            <v>5851</v>
          </cell>
          <cell r="I363">
            <v>5675</v>
          </cell>
          <cell r="J363">
            <v>5517</v>
          </cell>
          <cell r="K363">
            <v>5734</v>
          </cell>
          <cell r="L363">
            <v>5433.35</v>
          </cell>
          <cell r="M363">
            <v>8359</v>
          </cell>
          <cell r="N363">
            <v>9199</v>
          </cell>
          <cell r="O363" t="str">
            <v>NEW FINISH</v>
          </cell>
        </row>
        <row r="364">
          <cell r="A364" t="str">
            <v>AEL361INABCBB</v>
          </cell>
          <cell r="B364"/>
          <cell r="C364" t="str">
            <v>ELISE 36" INDUCTION RANGE -Carnaby Blue w/Brass Accents</v>
          </cell>
          <cell r="D364">
            <v>194168133684</v>
          </cell>
          <cell r="E364">
            <v>410</v>
          </cell>
          <cell r="F364">
            <v>3345.72</v>
          </cell>
          <cell r="G364">
            <v>4622</v>
          </cell>
          <cell r="H364">
            <v>5851</v>
          </cell>
          <cell r="I364">
            <v>5675</v>
          </cell>
          <cell r="J364">
            <v>5517</v>
          </cell>
          <cell r="K364">
            <v>5734</v>
          </cell>
          <cell r="L364">
            <v>5433.35</v>
          </cell>
          <cell r="M364">
            <v>8359</v>
          </cell>
          <cell r="N364">
            <v>9199</v>
          </cell>
          <cell r="O364" t="str">
            <v>NEW FINISH</v>
          </cell>
        </row>
        <row r="365">
          <cell r="A365" t="str">
            <v>AEL361INABFWN</v>
          </cell>
          <cell r="B365"/>
          <cell r="C365" t="str">
            <v>ELISE 36" INDUCTION RANGE -Fawn w/Brass Accents</v>
          </cell>
          <cell r="D365">
            <v>194168133691</v>
          </cell>
          <cell r="E365">
            <v>410</v>
          </cell>
          <cell r="F365">
            <v>3345.72</v>
          </cell>
          <cell r="G365">
            <v>4622</v>
          </cell>
          <cell r="H365">
            <v>5851</v>
          </cell>
          <cell r="I365">
            <v>5675</v>
          </cell>
          <cell r="J365">
            <v>5517</v>
          </cell>
          <cell r="K365">
            <v>5734</v>
          </cell>
          <cell r="L365">
            <v>5433.35</v>
          </cell>
          <cell r="M365">
            <v>8359</v>
          </cell>
          <cell r="N365">
            <v>9199</v>
          </cell>
          <cell r="O365" t="str">
            <v>NEW FINISH</v>
          </cell>
        </row>
        <row r="366">
          <cell r="A366" t="str">
            <v>AEL361INABPCR</v>
          </cell>
          <cell r="B366"/>
          <cell r="C366" t="str">
            <v>ELISE 36" INDUCTION RANGE -Piccadilly Red w/Brass Accents</v>
          </cell>
          <cell r="D366">
            <v>194168133707</v>
          </cell>
          <cell r="E366">
            <v>410</v>
          </cell>
          <cell r="F366">
            <v>3345.72</v>
          </cell>
          <cell r="G366">
            <v>4622</v>
          </cell>
          <cell r="H366">
            <v>5851</v>
          </cell>
          <cell r="I366">
            <v>5675</v>
          </cell>
          <cell r="J366">
            <v>5517</v>
          </cell>
          <cell r="K366">
            <v>5734</v>
          </cell>
          <cell r="L366">
            <v>5433.35</v>
          </cell>
          <cell r="M366">
            <v>8359</v>
          </cell>
          <cell r="N366">
            <v>9199</v>
          </cell>
          <cell r="O366" t="str">
            <v>NEW FINISH</v>
          </cell>
        </row>
        <row r="367">
          <cell r="A367" t="str">
            <v>AEL361INABSAL</v>
          </cell>
          <cell r="B367"/>
          <cell r="C367" t="str">
            <v>ELISE 36" INDUCTION RANGE -Salcombe Blue w/Brass Accents</v>
          </cell>
          <cell r="D367">
            <v>194168133714</v>
          </cell>
          <cell r="E367">
            <v>410</v>
          </cell>
          <cell r="F367">
            <v>3345.72</v>
          </cell>
          <cell r="G367">
            <v>4622</v>
          </cell>
          <cell r="H367">
            <v>5851</v>
          </cell>
          <cell r="I367">
            <v>5675</v>
          </cell>
          <cell r="J367">
            <v>5517</v>
          </cell>
          <cell r="K367">
            <v>5734</v>
          </cell>
          <cell r="L367">
            <v>5433.35</v>
          </cell>
          <cell r="M367">
            <v>8359</v>
          </cell>
          <cell r="N367">
            <v>9199</v>
          </cell>
          <cell r="O367" t="str">
            <v>NEW FINISH</v>
          </cell>
        </row>
        <row r="368">
          <cell r="A368" t="str">
            <v>AEL361INABCNB</v>
          </cell>
          <cell r="B368"/>
          <cell r="C368" t="str">
            <v>ELISE 36" INDUCTION RANGE -Cranberry w/Brass Accents</v>
          </cell>
          <cell r="D368">
            <v>194168133721</v>
          </cell>
          <cell r="E368">
            <v>410</v>
          </cell>
          <cell r="F368">
            <v>3345.72</v>
          </cell>
          <cell r="G368">
            <v>4622</v>
          </cell>
          <cell r="H368">
            <v>5851</v>
          </cell>
          <cell r="I368">
            <v>5675</v>
          </cell>
          <cell r="J368">
            <v>5517</v>
          </cell>
          <cell r="K368">
            <v>5734</v>
          </cell>
          <cell r="L368">
            <v>5433.35</v>
          </cell>
          <cell r="M368">
            <v>8359</v>
          </cell>
          <cell r="N368">
            <v>9199</v>
          </cell>
          <cell r="O368" t="str">
            <v>NEW FINISH</v>
          </cell>
        </row>
        <row r="369">
          <cell r="A369" t="str">
            <v>AEL481DFBLK</v>
          </cell>
          <cell r="B369"/>
          <cell r="C369" t="str">
            <v>ELISE 48" DUAL FUEL RANGE - Gloss Black</v>
          </cell>
          <cell r="D369">
            <v>194168128772</v>
          </cell>
          <cell r="E369">
            <v>465</v>
          </cell>
          <cell r="F369">
            <v>3418.13</v>
          </cell>
          <cell r="G369">
            <v>5291</v>
          </cell>
          <cell r="H369">
            <v>6697</v>
          </cell>
          <cell r="I369">
            <v>6496</v>
          </cell>
          <cell r="J369">
            <v>6316</v>
          </cell>
          <cell r="K369">
            <v>6563</v>
          </cell>
          <cell r="L369">
            <v>6219.85</v>
          </cell>
          <cell r="M369">
            <v>9569</v>
          </cell>
          <cell r="N369">
            <v>10529</v>
          </cell>
          <cell r="O369"/>
        </row>
        <row r="370">
          <cell r="A370" t="str">
            <v>AEL481DFIVY</v>
          </cell>
          <cell r="B370" t="str">
            <v>D/C</v>
          </cell>
          <cell r="C370" t="str">
            <v>ELISE 48" DUAL FUEL RANGE - Ivory</v>
          </cell>
          <cell r="D370">
            <v>194168128819</v>
          </cell>
          <cell r="E370">
            <v>465</v>
          </cell>
          <cell r="F370">
            <v>3418.13</v>
          </cell>
          <cell r="G370">
            <v>5291</v>
          </cell>
          <cell r="H370">
            <v>6697</v>
          </cell>
          <cell r="I370">
            <v>6496</v>
          </cell>
          <cell r="J370">
            <v>6316</v>
          </cell>
          <cell r="K370">
            <v>6563</v>
          </cell>
          <cell r="L370">
            <v>6219.85</v>
          </cell>
          <cell r="M370">
            <v>9569</v>
          </cell>
          <cell r="N370">
            <v>10529</v>
          </cell>
          <cell r="O370" t="str">
            <v>Discontinued.  Limited to quantities on hand</v>
          </cell>
        </row>
        <row r="371">
          <cell r="A371" t="str">
            <v>AEL481DFMBL</v>
          </cell>
          <cell r="B371"/>
          <cell r="C371" t="str">
            <v>ELISE 48" DUAL FUEL RANGE - Matt Black</v>
          </cell>
          <cell r="D371">
            <v>194168128802</v>
          </cell>
          <cell r="E371">
            <v>465</v>
          </cell>
          <cell r="F371">
            <v>3418.13</v>
          </cell>
          <cell r="G371">
            <v>5291</v>
          </cell>
          <cell r="H371">
            <v>6697</v>
          </cell>
          <cell r="I371">
            <v>6496</v>
          </cell>
          <cell r="J371">
            <v>6316</v>
          </cell>
          <cell r="K371">
            <v>6563</v>
          </cell>
          <cell r="L371">
            <v>6219.85</v>
          </cell>
          <cell r="M371">
            <v>9569</v>
          </cell>
          <cell r="N371">
            <v>10529</v>
          </cell>
          <cell r="O371"/>
        </row>
        <row r="372">
          <cell r="A372" t="str">
            <v>AEL481DFSKY</v>
          </cell>
          <cell r="B372" t="str">
            <v>D/C</v>
          </cell>
          <cell r="C372" t="str">
            <v>ELISE 48" DUAL FUEL RANGE - Midnight Sky</v>
          </cell>
          <cell r="D372">
            <v>194168128826</v>
          </cell>
          <cell r="E372">
            <v>465</v>
          </cell>
          <cell r="F372">
            <v>3418.13</v>
          </cell>
          <cell r="G372">
            <v>5291</v>
          </cell>
          <cell r="H372">
            <v>6697</v>
          </cell>
          <cell r="I372">
            <v>6496</v>
          </cell>
          <cell r="J372">
            <v>6316</v>
          </cell>
          <cell r="K372">
            <v>6563</v>
          </cell>
          <cell r="L372">
            <v>6219.85</v>
          </cell>
          <cell r="M372">
            <v>9569</v>
          </cell>
          <cell r="N372">
            <v>10529</v>
          </cell>
          <cell r="O372" t="str">
            <v>Discontinued.  Limited to quantities on hand</v>
          </cell>
        </row>
        <row r="373">
          <cell r="A373" t="str">
            <v>AEL481DFSS</v>
          </cell>
          <cell r="B373"/>
          <cell r="C373" t="str">
            <v>ELISE 48" DUAL FUEL RANGE -Stainless Steel</v>
          </cell>
          <cell r="D373">
            <v>194168128796</v>
          </cell>
          <cell r="E373">
            <v>465</v>
          </cell>
          <cell r="F373">
            <v>3418.13</v>
          </cell>
          <cell r="G373">
            <v>5291</v>
          </cell>
          <cell r="H373">
            <v>6697</v>
          </cell>
          <cell r="I373">
            <v>6496</v>
          </cell>
          <cell r="J373">
            <v>6316</v>
          </cell>
          <cell r="K373">
            <v>6563</v>
          </cell>
          <cell r="L373">
            <v>6219.85</v>
          </cell>
          <cell r="M373">
            <v>9569</v>
          </cell>
          <cell r="N373">
            <v>10529</v>
          </cell>
          <cell r="O373"/>
        </row>
        <row r="374">
          <cell r="A374" t="str">
            <v>AEL481DFWHT</v>
          </cell>
          <cell r="B374"/>
          <cell r="C374" t="str">
            <v>ELISE 48" DUAL FUEL RANGE - White</v>
          </cell>
          <cell r="D374">
            <v>194168128789</v>
          </cell>
          <cell r="E374">
            <v>465</v>
          </cell>
          <cell r="F374">
            <v>3418.13</v>
          </cell>
          <cell r="G374">
            <v>5291</v>
          </cell>
          <cell r="H374">
            <v>6697</v>
          </cell>
          <cell r="I374">
            <v>6496</v>
          </cell>
          <cell r="J374">
            <v>6316</v>
          </cell>
          <cell r="K374">
            <v>6563</v>
          </cell>
          <cell r="L374">
            <v>6219.85</v>
          </cell>
          <cell r="M374">
            <v>9569</v>
          </cell>
          <cell r="N374">
            <v>10529</v>
          </cell>
          <cell r="O374"/>
        </row>
        <row r="375">
          <cell r="A375" t="str">
            <v>AEL481DFIND</v>
          </cell>
          <cell r="B375"/>
          <cell r="C375" t="str">
            <v>ELISE 48" DUAL FUEL RANGE - Indigo</v>
          </cell>
          <cell r="D375">
            <v>194168132694</v>
          </cell>
          <cell r="E375">
            <v>465</v>
          </cell>
          <cell r="F375">
            <v>3418.13</v>
          </cell>
          <cell r="G375">
            <v>5291</v>
          </cell>
          <cell r="H375">
            <v>6697</v>
          </cell>
          <cell r="I375">
            <v>6496</v>
          </cell>
          <cell r="J375">
            <v>6316</v>
          </cell>
          <cell r="K375">
            <v>6563</v>
          </cell>
          <cell r="L375">
            <v>6219.85</v>
          </cell>
          <cell r="M375">
            <v>9569</v>
          </cell>
          <cell r="N375">
            <v>10529</v>
          </cell>
          <cell r="O375"/>
        </row>
        <row r="376">
          <cell r="A376" t="str">
            <v>AEL481DFCWG</v>
          </cell>
          <cell r="B376"/>
          <cell r="C376" t="str">
            <v>ELISE 48" DUAL FUEL RANGE - Cornwall Green</v>
          </cell>
          <cell r="D376">
            <v>194168132717</v>
          </cell>
          <cell r="E376">
            <v>465</v>
          </cell>
          <cell r="F376">
            <v>3418.13</v>
          </cell>
          <cell r="G376">
            <v>5291</v>
          </cell>
          <cell r="H376">
            <v>6697</v>
          </cell>
          <cell r="I376">
            <v>6496</v>
          </cell>
          <cell r="J376">
            <v>6316</v>
          </cell>
          <cell r="K376">
            <v>6563</v>
          </cell>
          <cell r="L376">
            <v>6219.85</v>
          </cell>
          <cell r="M376">
            <v>9569</v>
          </cell>
          <cell r="N376">
            <v>10529</v>
          </cell>
          <cell r="O376"/>
        </row>
        <row r="377">
          <cell r="A377" t="str">
            <v>AEL481DFSLT</v>
          </cell>
          <cell r="B377"/>
          <cell r="C377" t="str">
            <v>ELISE 48" Dual Fuel RANGE - SLATE</v>
          </cell>
          <cell r="D377">
            <v>194168132281</v>
          </cell>
          <cell r="E377">
            <v>465</v>
          </cell>
          <cell r="F377">
            <v>3418.13</v>
          </cell>
          <cell r="G377">
            <v>5291</v>
          </cell>
          <cell r="H377">
            <v>6697</v>
          </cell>
          <cell r="I377">
            <v>6496</v>
          </cell>
          <cell r="J377">
            <v>6316</v>
          </cell>
          <cell r="K377">
            <v>6563</v>
          </cell>
          <cell r="L377">
            <v>6219.85</v>
          </cell>
          <cell r="M377">
            <v>9569</v>
          </cell>
          <cell r="N377">
            <v>10529</v>
          </cell>
          <cell r="O377"/>
        </row>
        <row r="378">
          <cell r="A378" t="str">
            <v>AEL481DFSTB</v>
          </cell>
          <cell r="B378"/>
          <cell r="C378" t="str">
            <v>ELISE 48" Dual Fuel RANGE - STONE BLUE</v>
          </cell>
          <cell r="D378">
            <v>194168132298</v>
          </cell>
          <cell r="E378">
            <v>465</v>
          </cell>
          <cell r="F378">
            <v>3418.13</v>
          </cell>
          <cell r="G378">
            <v>5291</v>
          </cell>
          <cell r="H378">
            <v>6697</v>
          </cell>
          <cell r="I378">
            <v>6496</v>
          </cell>
          <cell r="J378">
            <v>6316</v>
          </cell>
          <cell r="K378">
            <v>6563</v>
          </cell>
          <cell r="L378">
            <v>6219.85</v>
          </cell>
          <cell r="M378">
            <v>9569</v>
          </cell>
          <cell r="N378">
            <v>10529</v>
          </cell>
          <cell r="O378"/>
        </row>
        <row r="379">
          <cell r="A379" t="str">
            <v>AEL481DFMG</v>
          </cell>
          <cell r="B379"/>
          <cell r="C379" t="str">
            <v>ELISE 48" Dual Fuel RANGE - MINERAL GREEN</v>
          </cell>
          <cell r="D379">
            <v>194168132304</v>
          </cell>
          <cell r="E379">
            <v>465</v>
          </cell>
          <cell r="F379">
            <v>3418.13</v>
          </cell>
          <cell r="G379">
            <v>5291</v>
          </cell>
          <cell r="H379">
            <v>6697</v>
          </cell>
          <cell r="I379">
            <v>6496</v>
          </cell>
          <cell r="J379">
            <v>6316</v>
          </cell>
          <cell r="K379">
            <v>6563</v>
          </cell>
          <cell r="L379">
            <v>6219.85</v>
          </cell>
          <cell r="M379">
            <v>9569</v>
          </cell>
          <cell r="N379">
            <v>10529</v>
          </cell>
          <cell r="O379"/>
        </row>
        <row r="380">
          <cell r="A380" t="str">
            <v>AEL481DFCBB</v>
          </cell>
          <cell r="B380"/>
          <cell r="C380" t="str">
            <v>ELISE 48" Dual Fuel RANGE - CARNABY BLUE</v>
          </cell>
          <cell r="D380">
            <v>194168132311</v>
          </cell>
          <cell r="E380">
            <v>465</v>
          </cell>
          <cell r="F380">
            <v>3418.13</v>
          </cell>
          <cell r="G380">
            <v>5291</v>
          </cell>
          <cell r="H380">
            <v>6697</v>
          </cell>
          <cell r="I380">
            <v>6496</v>
          </cell>
          <cell r="J380">
            <v>6316</v>
          </cell>
          <cell r="K380">
            <v>6563</v>
          </cell>
          <cell r="L380">
            <v>6219.85</v>
          </cell>
          <cell r="M380">
            <v>9569</v>
          </cell>
          <cell r="N380">
            <v>10529</v>
          </cell>
          <cell r="O380"/>
        </row>
        <row r="381">
          <cell r="A381" t="str">
            <v>AEL481DFFWN</v>
          </cell>
          <cell r="B381"/>
          <cell r="C381" t="str">
            <v>ELISE 48" Dual Fuel RANGE - FAWN</v>
          </cell>
          <cell r="D381">
            <v>194168132328</v>
          </cell>
          <cell r="E381">
            <v>465</v>
          </cell>
          <cell r="F381">
            <v>3418.13</v>
          </cell>
          <cell r="G381">
            <v>5291</v>
          </cell>
          <cell r="H381">
            <v>6697</v>
          </cell>
          <cell r="I381">
            <v>6496</v>
          </cell>
          <cell r="J381">
            <v>6316</v>
          </cell>
          <cell r="K381">
            <v>6563</v>
          </cell>
          <cell r="L381">
            <v>6219.85</v>
          </cell>
          <cell r="M381">
            <v>9569</v>
          </cell>
          <cell r="N381">
            <v>10529</v>
          </cell>
          <cell r="O381"/>
        </row>
        <row r="382">
          <cell r="A382" t="str">
            <v>AEL481DFPCR</v>
          </cell>
          <cell r="B382"/>
          <cell r="C382" t="str">
            <v>ELISE 48" Dual Fuel RANGE - PICCADILLY RED</v>
          </cell>
          <cell r="D382">
            <v>194168132335</v>
          </cell>
          <cell r="E382">
            <v>465</v>
          </cell>
          <cell r="F382">
            <v>3418.13</v>
          </cell>
          <cell r="G382">
            <v>5291</v>
          </cell>
          <cell r="H382">
            <v>6697</v>
          </cell>
          <cell r="I382">
            <v>6496</v>
          </cell>
          <cell r="J382">
            <v>6316</v>
          </cell>
          <cell r="K382">
            <v>6563</v>
          </cell>
          <cell r="L382">
            <v>6219.85</v>
          </cell>
          <cell r="M382">
            <v>9569</v>
          </cell>
          <cell r="N382">
            <v>10529</v>
          </cell>
          <cell r="O382"/>
        </row>
        <row r="383">
          <cell r="A383" t="str">
            <v>AEL481DFSAL</v>
          </cell>
          <cell r="B383"/>
          <cell r="C383" t="str">
            <v>ELISE 48" Dual Fuel RANGE - SALCOMBE BLUE</v>
          </cell>
          <cell r="D383">
            <v>194168132342</v>
          </cell>
          <cell r="E383">
            <v>465</v>
          </cell>
          <cell r="F383">
            <v>3418.13</v>
          </cell>
          <cell r="G383">
            <v>5291</v>
          </cell>
          <cell r="H383">
            <v>6697</v>
          </cell>
          <cell r="I383">
            <v>6496</v>
          </cell>
          <cell r="J383">
            <v>6316</v>
          </cell>
          <cell r="K383">
            <v>6563</v>
          </cell>
          <cell r="L383">
            <v>6219.85</v>
          </cell>
          <cell r="M383">
            <v>9569</v>
          </cell>
          <cell r="N383">
            <v>10529</v>
          </cell>
          <cell r="O383"/>
        </row>
        <row r="384">
          <cell r="A384" t="str">
            <v>AEL481DFCNB</v>
          </cell>
          <cell r="B384"/>
          <cell r="C384" t="str">
            <v>ELISE 48" Dual Fuel RANGE - CRANBERRY</v>
          </cell>
          <cell r="D384">
            <v>194168132359</v>
          </cell>
          <cell r="E384">
            <v>465</v>
          </cell>
          <cell r="F384">
            <v>3418.13</v>
          </cell>
          <cell r="G384">
            <v>5291</v>
          </cell>
          <cell r="H384">
            <v>6697</v>
          </cell>
          <cell r="I384">
            <v>6496</v>
          </cell>
          <cell r="J384">
            <v>6316</v>
          </cell>
          <cell r="K384">
            <v>6563</v>
          </cell>
          <cell r="L384">
            <v>6219.85</v>
          </cell>
          <cell r="M384">
            <v>9569</v>
          </cell>
          <cell r="N384">
            <v>10529</v>
          </cell>
          <cell r="O384"/>
        </row>
        <row r="385">
          <cell r="A385" t="str">
            <v>AEL481DFABBLK</v>
          </cell>
          <cell r="B385"/>
          <cell r="C385" t="str">
            <v>ELISE 48" DUAL FUEL RANGE - Gloss Black w/Brass Accents</v>
          </cell>
          <cell r="D385">
            <v>194168133295</v>
          </cell>
          <cell r="E385">
            <v>465</v>
          </cell>
          <cell r="F385">
            <v>3658.13</v>
          </cell>
          <cell r="G385">
            <v>5717</v>
          </cell>
          <cell r="H385">
            <v>7237</v>
          </cell>
          <cell r="I385">
            <v>7020</v>
          </cell>
          <cell r="J385">
            <v>6824</v>
          </cell>
          <cell r="K385">
            <v>7092</v>
          </cell>
          <cell r="L385">
            <v>6720.35</v>
          </cell>
          <cell r="M385">
            <v>10339</v>
          </cell>
          <cell r="N385">
            <v>11379</v>
          </cell>
          <cell r="O385" t="str">
            <v>NEW FINISH</v>
          </cell>
        </row>
        <row r="386">
          <cell r="A386" t="str">
            <v>AEL481DFABWHT</v>
          </cell>
          <cell r="B386"/>
          <cell r="C386" t="str">
            <v>ELISE 48" DUAL FUEL RANGE - White w/Brass Accents</v>
          </cell>
          <cell r="D386">
            <v>194168133301</v>
          </cell>
          <cell r="E386">
            <v>465</v>
          </cell>
          <cell r="F386">
            <v>3658.13</v>
          </cell>
          <cell r="G386">
            <v>5717</v>
          </cell>
          <cell r="H386">
            <v>7237</v>
          </cell>
          <cell r="I386">
            <v>7020</v>
          </cell>
          <cell r="J386">
            <v>6824</v>
          </cell>
          <cell r="K386">
            <v>7092</v>
          </cell>
          <cell r="L386">
            <v>6720.35</v>
          </cell>
          <cell r="M386">
            <v>10339</v>
          </cell>
          <cell r="N386">
            <v>11379</v>
          </cell>
          <cell r="O386" t="str">
            <v>NEW FINISH</v>
          </cell>
        </row>
        <row r="387">
          <cell r="A387" t="str">
            <v>AEL481DFABSS</v>
          </cell>
          <cell r="B387"/>
          <cell r="C387" t="str">
            <v>ELISE 48" DUAL FUEL RANGE - Stainless Steel w/Brass Accents</v>
          </cell>
          <cell r="D387">
            <v>194168133318</v>
          </cell>
          <cell r="E387">
            <v>465</v>
          </cell>
          <cell r="F387">
            <v>3658.13</v>
          </cell>
          <cell r="G387">
            <v>5717</v>
          </cell>
          <cell r="H387">
            <v>7237</v>
          </cell>
          <cell r="I387">
            <v>7020</v>
          </cell>
          <cell r="J387">
            <v>6824</v>
          </cell>
          <cell r="K387">
            <v>7092</v>
          </cell>
          <cell r="L387">
            <v>6720.35</v>
          </cell>
          <cell r="M387">
            <v>10339</v>
          </cell>
          <cell r="N387">
            <v>11379</v>
          </cell>
          <cell r="O387" t="str">
            <v>NEW FINISH</v>
          </cell>
        </row>
        <row r="388">
          <cell r="A388" t="str">
            <v>AEL481DFABMBL</v>
          </cell>
          <cell r="B388"/>
          <cell r="C388" t="str">
            <v>ELISE 48" DUAL FUEL RANGE - Matt Black w/Brass Accents</v>
          </cell>
          <cell r="D388">
            <v>194168133325</v>
          </cell>
          <cell r="E388">
            <v>465</v>
          </cell>
          <cell r="F388">
            <v>3658.13</v>
          </cell>
          <cell r="G388">
            <v>5717</v>
          </cell>
          <cell r="H388">
            <v>7237</v>
          </cell>
          <cell r="I388">
            <v>7020</v>
          </cell>
          <cell r="J388">
            <v>6824</v>
          </cell>
          <cell r="K388">
            <v>7092</v>
          </cell>
          <cell r="L388">
            <v>6720.35</v>
          </cell>
          <cell r="M388">
            <v>10339</v>
          </cell>
          <cell r="N388">
            <v>11379</v>
          </cell>
          <cell r="O388" t="str">
            <v>NEW FINISH</v>
          </cell>
        </row>
        <row r="389">
          <cell r="A389" t="str">
            <v>AEL481DFABIND</v>
          </cell>
          <cell r="B389"/>
          <cell r="C389" t="str">
            <v>ELISE 48" DUAL FUEL RANGE -Indigo w/Brass Accents</v>
          </cell>
          <cell r="D389">
            <v>194168133332</v>
          </cell>
          <cell r="E389">
            <v>465</v>
          </cell>
          <cell r="F389">
            <v>3658.13</v>
          </cell>
          <cell r="G389">
            <v>5717</v>
          </cell>
          <cell r="H389">
            <v>7237</v>
          </cell>
          <cell r="I389">
            <v>7020</v>
          </cell>
          <cell r="J389">
            <v>6824</v>
          </cell>
          <cell r="K389">
            <v>7092</v>
          </cell>
          <cell r="L389">
            <v>6720.35</v>
          </cell>
          <cell r="M389">
            <v>10339</v>
          </cell>
          <cell r="N389">
            <v>11379</v>
          </cell>
          <cell r="O389" t="str">
            <v>NEW FINISH</v>
          </cell>
        </row>
        <row r="390">
          <cell r="A390" t="str">
            <v>AEL481DFABCWG</v>
          </cell>
          <cell r="B390"/>
          <cell r="C390" t="str">
            <v>ELISE 48" DUAL FUEL RANGE -Cornwall Green w/Brass Accents</v>
          </cell>
          <cell r="D390">
            <v>194168133349</v>
          </cell>
          <cell r="E390">
            <v>465</v>
          </cell>
          <cell r="F390">
            <v>3658.13</v>
          </cell>
          <cell r="G390">
            <v>5717</v>
          </cell>
          <cell r="H390">
            <v>7237</v>
          </cell>
          <cell r="I390">
            <v>7020</v>
          </cell>
          <cell r="J390">
            <v>6824</v>
          </cell>
          <cell r="K390">
            <v>7092</v>
          </cell>
          <cell r="L390">
            <v>6720.35</v>
          </cell>
          <cell r="M390">
            <v>10339</v>
          </cell>
          <cell r="N390">
            <v>11379</v>
          </cell>
          <cell r="O390" t="str">
            <v>NEW FINISH</v>
          </cell>
        </row>
        <row r="391">
          <cell r="A391" t="str">
            <v>AEL481DFABSLT</v>
          </cell>
          <cell r="B391"/>
          <cell r="C391" t="str">
            <v>ELISE 48" DUAL FUEL RANGE -Slate w/Brass Accents</v>
          </cell>
          <cell r="D391">
            <v>194168133417</v>
          </cell>
          <cell r="E391">
            <v>465</v>
          </cell>
          <cell r="F391">
            <v>3658.13</v>
          </cell>
          <cell r="G391">
            <v>5717</v>
          </cell>
          <cell r="H391">
            <v>7237</v>
          </cell>
          <cell r="I391">
            <v>7020</v>
          </cell>
          <cell r="J391">
            <v>6824</v>
          </cell>
          <cell r="K391">
            <v>7092</v>
          </cell>
          <cell r="L391">
            <v>6720.35</v>
          </cell>
          <cell r="M391">
            <v>10339</v>
          </cell>
          <cell r="N391">
            <v>11379</v>
          </cell>
          <cell r="O391" t="str">
            <v>NEW FINISH</v>
          </cell>
        </row>
        <row r="392">
          <cell r="A392" t="str">
            <v>AEL481DFABSTB</v>
          </cell>
          <cell r="B392"/>
          <cell r="C392" t="str">
            <v>ELISE 48" DUAL FUEL RANGE -Stone Blue w/Brass Accents</v>
          </cell>
          <cell r="D392">
            <v>194168133424</v>
          </cell>
          <cell r="E392">
            <v>465</v>
          </cell>
          <cell r="F392">
            <v>3658.13</v>
          </cell>
          <cell r="G392">
            <v>5717</v>
          </cell>
          <cell r="H392">
            <v>7237</v>
          </cell>
          <cell r="I392">
            <v>7020</v>
          </cell>
          <cell r="J392">
            <v>6824</v>
          </cell>
          <cell r="K392">
            <v>7092</v>
          </cell>
          <cell r="L392">
            <v>6720.35</v>
          </cell>
          <cell r="M392">
            <v>10339</v>
          </cell>
          <cell r="N392">
            <v>11379</v>
          </cell>
          <cell r="O392" t="str">
            <v>NEW FINISH</v>
          </cell>
        </row>
        <row r="393">
          <cell r="A393" t="str">
            <v>AEL481DFABMG</v>
          </cell>
          <cell r="B393"/>
          <cell r="C393" t="str">
            <v>ELISE 48" DUAL FUEL RANGE -Mineral Green w/Brass Accents</v>
          </cell>
          <cell r="D393">
            <v>194168133431</v>
          </cell>
          <cell r="E393">
            <v>465</v>
          </cell>
          <cell r="F393">
            <v>3658.13</v>
          </cell>
          <cell r="G393">
            <v>5717</v>
          </cell>
          <cell r="H393">
            <v>7237</v>
          </cell>
          <cell r="I393">
            <v>7020</v>
          </cell>
          <cell r="J393">
            <v>6824</v>
          </cell>
          <cell r="K393">
            <v>7092</v>
          </cell>
          <cell r="L393">
            <v>6720.35</v>
          </cell>
          <cell r="M393">
            <v>10339</v>
          </cell>
          <cell r="N393">
            <v>11379</v>
          </cell>
          <cell r="O393" t="str">
            <v>NEW FINISH</v>
          </cell>
        </row>
        <row r="394">
          <cell r="A394" t="str">
            <v>AEL481DFABCBB</v>
          </cell>
          <cell r="B394"/>
          <cell r="C394" t="str">
            <v>ELISE 48" DUAL FUEL RANGE -Carnaby Blue w/Brass Accents</v>
          </cell>
          <cell r="D394">
            <v>194168133448</v>
          </cell>
          <cell r="E394">
            <v>465</v>
          </cell>
          <cell r="F394">
            <v>3658.13</v>
          </cell>
          <cell r="G394">
            <v>5717</v>
          </cell>
          <cell r="H394">
            <v>7237</v>
          </cell>
          <cell r="I394">
            <v>7020</v>
          </cell>
          <cell r="J394">
            <v>6824</v>
          </cell>
          <cell r="K394">
            <v>7092</v>
          </cell>
          <cell r="L394">
            <v>6720.35</v>
          </cell>
          <cell r="M394">
            <v>10339</v>
          </cell>
          <cell r="N394">
            <v>11379</v>
          </cell>
          <cell r="O394" t="str">
            <v>NEW FINISH</v>
          </cell>
        </row>
        <row r="395">
          <cell r="A395" t="str">
            <v>AEL481DFABFWN</v>
          </cell>
          <cell r="B395"/>
          <cell r="C395" t="str">
            <v>ELISE 48" DUAL FUEL RANGE -Fawn w/Brass Accents</v>
          </cell>
          <cell r="D395">
            <v>194168133455</v>
          </cell>
          <cell r="E395">
            <v>465</v>
          </cell>
          <cell r="F395">
            <v>3658.13</v>
          </cell>
          <cell r="G395">
            <v>5717</v>
          </cell>
          <cell r="H395">
            <v>7237</v>
          </cell>
          <cell r="I395">
            <v>7020</v>
          </cell>
          <cell r="J395">
            <v>6824</v>
          </cell>
          <cell r="K395">
            <v>7092</v>
          </cell>
          <cell r="L395">
            <v>6720.35</v>
          </cell>
          <cell r="M395">
            <v>10339</v>
          </cell>
          <cell r="N395">
            <v>11379</v>
          </cell>
          <cell r="O395" t="str">
            <v>NEW FINISH</v>
          </cell>
        </row>
        <row r="396">
          <cell r="A396" t="str">
            <v>AEL481DFABPCR</v>
          </cell>
          <cell r="B396"/>
          <cell r="C396" t="str">
            <v>ELISE 48" DUAL FUEL RANGE -Piccadilly Red w/Brass Accents</v>
          </cell>
          <cell r="D396">
            <v>194168133462</v>
          </cell>
          <cell r="E396">
            <v>465</v>
          </cell>
          <cell r="F396">
            <v>3658.13</v>
          </cell>
          <cell r="G396">
            <v>5717</v>
          </cell>
          <cell r="H396">
            <v>7237</v>
          </cell>
          <cell r="I396">
            <v>7020</v>
          </cell>
          <cell r="J396">
            <v>6824</v>
          </cell>
          <cell r="K396">
            <v>7092</v>
          </cell>
          <cell r="L396">
            <v>6720.35</v>
          </cell>
          <cell r="M396">
            <v>10339</v>
          </cell>
          <cell r="N396">
            <v>11379</v>
          </cell>
          <cell r="O396" t="str">
            <v>NEW FINISH</v>
          </cell>
        </row>
        <row r="397">
          <cell r="A397" t="str">
            <v>AEL481DFABSAL</v>
          </cell>
          <cell r="B397"/>
          <cell r="C397" t="str">
            <v>ELISE 48" DUAL FUEL RANGE -Salcombe Blue w/Brass Accents</v>
          </cell>
          <cell r="D397">
            <v>194168133479</v>
          </cell>
          <cell r="E397">
            <v>465</v>
          </cell>
          <cell r="F397">
            <v>3658.13</v>
          </cell>
          <cell r="G397">
            <v>5717</v>
          </cell>
          <cell r="H397">
            <v>7237</v>
          </cell>
          <cell r="I397">
            <v>7020</v>
          </cell>
          <cell r="J397">
            <v>6824</v>
          </cell>
          <cell r="K397">
            <v>7092</v>
          </cell>
          <cell r="L397">
            <v>6720.35</v>
          </cell>
          <cell r="M397">
            <v>10339</v>
          </cell>
          <cell r="N397">
            <v>11379</v>
          </cell>
          <cell r="O397" t="str">
            <v>NEW FINISH</v>
          </cell>
        </row>
        <row r="398">
          <cell r="A398" t="str">
            <v>AEL481DFABCNB</v>
          </cell>
          <cell r="B398"/>
          <cell r="C398" t="str">
            <v>ELISE 48" DUAL FUEL RANGE -Cranberry w/Brass Accents</v>
          </cell>
          <cell r="D398">
            <v>194168133486</v>
          </cell>
          <cell r="E398">
            <v>465</v>
          </cell>
          <cell r="F398">
            <v>3658.13</v>
          </cell>
          <cell r="G398">
            <v>5717</v>
          </cell>
          <cell r="H398">
            <v>7237</v>
          </cell>
          <cell r="I398">
            <v>7020</v>
          </cell>
          <cell r="J398">
            <v>6824</v>
          </cell>
          <cell r="K398">
            <v>7092</v>
          </cell>
          <cell r="L398">
            <v>6720.35</v>
          </cell>
          <cell r="M398">
            <v>10339</v>
          </cell>
          <cell r="N398">
            <v>11379</v>
          </cell>
          <cell r="O398" t="str">
            <v>NEW FINISH</v>
          </cell>
        </row>
        <row r="399">
          <cell r="A399" t="str">
            <v>AEL481INBLK</v>
          </cell>
          <cell r="B399"/>
          <cell r="C399" t="str">
            <v>ELISE 48" INDUCTION RANGE - Gloss Black</v>
          </cell>
          <cell r="D399">
            <v>194168128833</v>
          </cell>
          <cell r="E399">
            <v>465</v>
          </cell>
          <cell r="F399">
            <v>3629.76</v>
          </cell>
          <cell r="G399">
            <v>5675</v>
          </cell>
          <cell r="H399">
            <v>7183</v>
          </cell>
          <cell r="I399">
            <v>6968</v>
          </cell>
          <cell r="J399">
            <v>6771</v>
          </cell>
          <cell r="K399">
            <v>7039</v>
          </cell>
          <cell r="L399">
            <v>6668.35</v>
          </cell>
          <cell r="M399">
            <v>10259</v>
          </cell>
          <cell r="N399">
            <v>11289</v>
          </cell>
        </row>
        <row r="400">
          <cell r="A400" t="str">
            <v>AEL481INIVY</v>
          </cell>
          <cell r="B400" t="str">
            <v>D/C</v>
          </cell>
          <cell r="C400" t="str">
            <v>ELISE 48" INDUCTION RANGE - Ivory</v>
          </cell>
          <cell r="D400">
            <v>194168128871</v>
          </cell>
          <cell r="E400">
            <v>465</v>
          </cell>
          <cell r="F400">
            <v>3629.76</v>
          </cell>
          <cell r="G400">
            <v>5675</v>
          </cell>
          <cell r="H400">
            <v>7183</v>
          </cell>
          <cell r="I400">
            <v>6968</v>
          </cell>
          <cell r="J400">
            <v>6771</v>
          </cell>
          <cell r="K400">
            <v>7039</v>
          </cell>
          <cell r="L400">
            <v>6668.35</v>
          </cell>
          <cell r="M400">
            <v>10259</v>
          </cell>
          <cell r="N400">
            <v>11289</v>
          </cell>
          <cell r="O400" t="str">
            <v>Discontinued.  Limited to quantities on hand</v>
          </cell>
        </row>
        <row r="401">
          <cell r="A401" t="str">
            <v>AEL481INMBL</v>
          </cell>
          <cell r="B401"/>
          <cell r="C401" t="str">
            <v>ELISE 48" INDUCTION RANGE - Matt Black</v>
          </cell>
          <cell r="D401">
            <v>194168128864</v>
          </cell>
          <cell r="E401">
            <v>465</v>
          </cell>
          <cell r="F401">
            <v>3629.76</v>
          </cell>
          <cell r="G401">
            <v>5675</v>
          </cell>
          <cell r="H401">
            <v>7183</v>
          </cell>
          <cell r="I401">
            <v>6968</v>
          </cell>
          <cell r="J401">
            <v>6771</v>
          </cell>
          <cell r="K401">
            <v>7039</v>
          </cell>
          <cell r="L401">
            <v>6668.35</v>
          </cell>
          <cell r="M401">
            <v>10259</v>
          </cell>
          <cell r="N401">
            <v>11289</v>
          </cell>
          <cell r="O401"/>
        </row>
        <row r="402">
          <cell r="A402" t="str">
            <v>AEL481INSKY</v>
          </cell>
          <cell r="B402" t="str">
            <v>D/C</v>
          </cell>
          <cell r="C402" t="str">
            <v>ELISE 48" INDUCTION RANGE - Midnight Sky</v>
          </cell>
          <cell r="D402">
            <v>194168128888</v>
          </cell>
          <cell r="E402">
            <v>465</v>
          </cell>
          <cell r="F402">
            <v>3629.76</v>
          </cell>
          <cell r="G402">
            <v>5675</v>
          </cell>
          <cell r="H402">
            <v>7183</v>
          </cell>
          <cell r="I402">
            <v>6968</v>
          </cell>
          <cell r="J402">
            <v>6771</v>
          </cell>
          <cell r="K402">
            <v>7039</v>
          </cell>
          <cell r="L402">
            <v>6668.35</v>
          </cell>
          <cell r="M402">
            <v>10259</v>
          </cell>
          <cell r="N402">
            <v>11289</v>
          </cell>
          <cell r="O402" t="str">
            <v>Discontinued.  Limited to quantities on hand</v>
          </cell>
        </row>
        <row r="403">
          <cell r="A403" t="str">
            <v>AEL481INSS</v>
          </cell>
          <cell r="B403"/>
          <cell r="C403" t="str">
            <v>ELISE 48" INDUCTION RANGE -Stainless Steel</v>
          </cell>
          <cell r="D403">
            <v>194168128857</v>
          </cell>
          <cell r="E403">
            <v>465</v>
          </cell>
          <cell r="F403">
            <v>3629.76</v>
          </cell>
          <cell r="G403">
            <v>5675</v>
          </cell>
          <cell r="H403">
            <v>7183</v>
          </cell>
          <cell r="I403">
            <v>6968</v>
          </cell>
          <cell r="J403">
            <v>6771</v>
          </cell>
          <cell r="K403">
            <v>7039</v>
          </cell>
          <cell r="L403">
            <v>6668.35</v>
          </cell>
          <cell r="M403">
            <v>10259</v>
          </cell>
          <cell r="N403">
            <v>11289</v>
          </cell>
        </row>
        <row r="404">
          <cell r="A404" t="str">
            <v>AEL481INWHT</v>
          </cell>
          <cell r="B404"/>
          <cell r="C404" t="str">
            <v>ELISE 48" INDUCTION RANGE - White</v>
          </cell>
          <cell r="D404">
            <v>194168128840</v>
          </cell>
          <cell r="E404">
            <v>465</v>
          </cell>
          <cell r="F404">
            <v>3629.76</v>
          </cell>
          <cell r="G404">
            <v>5675</v>
          </cell>
          <cell r="H404">
            <v>7183</v>
          </cell>
          <cell r="I404">
            <v>6968</v>
          </cell>
          <cell r="J404">
            <v>6771</v>
          </cell>
          <cell r="K404">
            <v>7039</v>
          </cell>
          <cell r="L404">
            <v>6668.35</v>
          </cell>
          <cell r="M404">
            <v>10259</v>
          </cell>
          <cell r="N404">
            <v>11289</v>
          </cell>
        </row>
        <row r="405">
          <cell r="A405" t="str">
            <v>AEL481ININD</v>
          </cell>
          <cell r="B405"/>
          <cell r="C405" t="str">
            <v>ELISE 48" INDUCTION RANGE - Indigo</v>
          </cell>
          <cell r="D405">
            <v>194168132793</v>
          </cell>
          <cell r="E405">
            <v>465</v>
          </cell>
          <cell r="F405">
            <v>3629.76</v>
          </cell>
          <cell r="G405">
            <v>5675</v>
          </cell>
          <cell r="H405">
            <v>7183</v>
          </cell>
          <cell r="I405">
            <v>6968</v>
          </cell>
          <cell r="J405">
            <v>6771</v>
          </cell>
          <cell r="K405">
            <v>7039</v>
          </cell>
          <cell r="L405">
            <v>6668.35</v>
          </cell>
          <cell r="M405">
            <v>10259</v>
          </cell>
          <cell r="N405">
            <v>11289</v>
          </cell>
          <cell r="O405"/>
        </row>
        <row r="406">
          <cell r="A406" t="str">
            <v>AEL481INCWG</v>
          </cell>
          <cell r="B406"/>
          <cell r="C406" t="str">
            <v>ELISE 48" INDUCTION RANGE - Cornwall Green</v>
          </cell>
          <cell r="D406">
            <v>194168132816</v>
          </cell>
          <cell r="E406">
            <v>465</v>
          </cell>
          <cell r="F406">
            <v>3629.76</v>
          </cell>
          <cell r="G406">
            <v>5675</v>
          </cell>
          <cell r="H406">
            <v>7183</v>
          </cell>
          <cell r="I406">
            <v>6968</v>
          </cell>
          <cell r="J406">
            <v>6771</v>
          </cell>
          <cell r="K406">
            <v>7039</v>
          </cell>
          <cell r="L406">
            <v>6668.35</v>
          </cell>
          <cell r="M406">
            <v>10259</v>
          </cell>
          <cell r="N406">
            <v>11289</v>
          </cell>
          <cell r="O406"/>
        </row>
        <row r="407">
          <cell r="A407" t="str">
            <v>AEL481INSLT</v>
          </cell>
          <cell r="B407"/>
          <cell r="C407" t="str">
            <v>ELISE 48" INDUCTION RANGE - SLATE</v>
          </cell>
          <cell r="D407">
            <v>194168132366</v>
          </cell>
          <cell r="E407">
            <v>465</v>
          </cell>
          <cell r="F407">
            <v>3629.76</v>
          </cell>
          <cell r="G407">
            <v>5675</v>
          </cell>
          <cell r="H407">
            <v>7183</v>
          </cell>
          <cell r="I407">
            <v>6968</v>
          </cell>
          <cell r="J407">
            <v>6771</v>
          </cell>
          <cell r="K407">
            <v>7039</v>
          </cell>
          <cell r="L407">
            <v>6668.35</v>
          </cell>
          <cell r="M407">
            <v>10259</v>
          </cell>
          <cell r="N407">
            <v>11289</v>
          </cell>
          <cell r="O407"/>
        </row>
        <row r="408">
          <cell r="A408" t="str">
            <v>AEL481INSTB</v>
          </cell>
          <cell r="B408"/>
          <cell r="C408" t="str">
            <v>ELISE 48" INDUCTION RANGE - STONE BLUE</v>
          </cell>
          <cell r="D408">
            <v>194168132373</v>
          </cell>
          <cell r="E408">
            <v>465</v>
          </cell>
          <cell r="F408">
            <v>3629.76</v>
          </cell>
          <cell r="G408">
            <v>5675</v>
          </cell>
          <cell r="H408">
            <v>7183</v>
          </cell>
          <cell r="I408">
            <v>6968</v>
          </cell>
          <cell r="J408">
            <v>6771</v>
          </cell>
          <cell r="K408">
            <v>7039</v>
          </cell>
          <cell r="L408">
            <v>6668.35</v>
          </cell>
          <cell r="M408">
            <v>10259</v>
          </cell>
          <cell r="N408">
            <v>11289</v>
          </cell>
          <cell r="O408"/>
        </row>
        <row r="409">
          <cell r="A409" t="str">
            <v>AEL481INMG</v>
          </cell>
          <cell r="B409"/>
          <cell r="C409" t="str">
            <v>ELISE 48" INDUCTION RANGE - MINERAL GREEN</v>
          </cell>
          <cell r="D409">
            <v>194168132380</v>
          </cell>
          <cell r="E409">
            <v>465</v>
          </cell>
          <cell r="F409">
            <v>3629.76</v>
          </cell>
          <cell r="G409">
            <v>5675</v>
          </cell>
          <cell r="H409">
            <v>7183</v>
          </cell>
          <cell r="I409">
            <v>6968</v>
          </cell>
          <cell r="J409">
            <v>6771</v>
          </cell>
          <cell r="K409">
            <v>7039</v>
          </cell>
          <cell r="L409">
            <v>6668.35</v>
          </cell>
          <cell r="M409">
            <v>10259</v>
          </cell>
          <cell r="N409">
            <v>11289</v>
          </cell>
          <cell r="O409"/>
        </row>
        <row r="410">
          <cell r="A410" t="str">
            <v>AEL481INCBB</v>
          </cell>
          <cell r="B410"/>
          <cell r="C410" t="str">
            <v>ELISE 48" INDUCTION RANGE - CARNABY BLUE</v>
          </cell>
          <cell r="D410">
            <v>194168132397</v>
          </cell>
          <cell r="E410">
            <v>465</v>
          </cell>
          <cell r="F410">
            <v>3629.76</v>
          </cell>
          <cell r="G410">
            <v>5675</v>
          </cell>
          <cell r="H410">
            <v>7183</v>
          </cell>
          <cell r="I410">
            <v>6968</v>
          </cell>
          <cell r="J410">
            <v>6771</v>
          </cell>
          <cell r="K410">
            <v>7039</v>
          </cell>
          <cell r="L410">
            <v>6668.35</v>
          </cell>
          <cell r="M410">
            <v>10259</v>
          </cell>
          <cell r="N410">
            <v>11289</v>
          </cell>
          <cell r="O410"/>
        </row>
        <row r="411">
          <cell r="A411" t="str">
            <v>AEL481INFWN</v>
          </cell>
          <cell r="B411"/>
          <cell r="C411" t="str">
            <v>ELISE 48" INDUCTION RANGE - FAWN</v>
          </cell>
          <cell r="D411">
            <v>194168132403</v>
          </cell>
          <cell r="E411">
            <v>465</v>
          </cell>
          <cell r="F411">
            <v>3629.76</v>
          </cell>
          <cell r="G411">
            <v>5675</v>
          </cell>
          <cell r="H411">
            <v>7183</v>
          </cell>
          <cell r="I411">
            <v>6968</v>
          </cell>
          <cell r="J411">
            <v>6771</v>
          </cell>
          <cell r="K411">
            <v>7039</v>
          </cell>
          <cell r="L411">
            <v>6668.35</v>
          </cell>
          <cell r="M411">
            <v>10259</v>
          </cell>
          <cell r="N411">
            <v>11289</v>
          </cell>
          <cell r="O411"/>
        </row>
        <row r="412">
          <cell r="A412" t="str">
            <v>AEL481INPCR</v>
          </cell>
          <cell r="B412"/>
          <cell r="C412" t="str">
            <v>ELISE 48" INDUCTION RANGE - PICCADILLY RED</v>
          </cell>
          <cell r="D412">
            <v>194168132410</v>
          </cell>
          <cell r="E412">
            <v>465</v>
          </cell>
          <cell r="F412">
            <v>3629.76</v>
          </cell>
          <cell r="G412">
            <v>5675</v>
          </cell>
          <cell r="H412">
            <v>7183</v>
          </cell>
          <cell r="I412">
            <v>6968</v>
          </cell>
          <cell r="J412">
            <v>6771</v>
          </cell>
          <cell r="K412">
            <v>7039</v>
          </cell>
          <cell r="L412">
            <v>6668.35</v>
          </cell>
          <cell r="M412">
            <v>10259</v>
          </cell>
          <cell r="N412">
            <v>11289</v>
          </cell>
          <cell r="O412"/>
        </row>
        <row r="413">
          <cell r="A413" t="str">
            <v>AEL481INSAL</v>
          </cell>
          <cell r="B413"/>
          <cell r="C413" t="str">
            <v>ELISE 48" INDUCTION RANGE - SALCOMBE BLUE</v>
          </cell>
          <cell r="D413">
            <v>194168132427</v>
          </cell>
          <cell r="E413">
            <v>465</v>
          </cell>
          <cell r="F413">
            <v>3629.76</v>
          </cell>
          <cell r="G413">
            <v>5675</v>
          </cell>
          <cell r="H413">
            <v>7183</v>
          </cell>
          <cell r="I413">
            <v>6968</v>
          </cell>
          <cell r="J413">
            <v>6771</v>
          </cell>
          <cell r="K413">
            <v>7039</v>
          </cell>
          <cell r="L413">
            <v>6668.35</v>
          </cell>
          <cell r="M413">
            <v>10259</v>
          </cell>
          <cell r="N413">
            <v>11289</v>
          </cell>
          <cell r="O413"/>
        </row>
        <row r="414">
          <cell r="A414" t="str">
            <v>AEL481INCNB</v>
          </cell>
          <cell r="B414"/>
          <cell r="C414" t="str">
            <v>ELISE 48" INDUCTION RANGE - CRANBERRY</v>
          </cell>
          <cell r="D414">
            <v>194168132434</v>
          </cell>
          <cell r="E414">
            <v>465</v>
          </cell>
          <cell r="F414">
            <v>3629.76</v>
          </cell>
          <cell r="G414">
            <v>5675</v>
          </cell>
          <cell r="H414">
            <v>7183</v>
          </cell>
          <cell r="I414">
            <v>6968</v>
          </cell>
          <cell r="J414">
            <v>6771</v>
          </cell>
          <cell r="K414">
            <v>7039</v>
          </cell>
          <cell r="L414">
            <v>6668.35</v>
          </cell>
          <cell r="M414">
            <v>10259</v>
          </cell>
          <cell r="N414">
            <v>11289</v>
          </cell>
          <cell r="O414"/>
        </row>
        <row r="415">
          <cell r="A415" t="str">
            <v>AEL481INABBLK</v>
          </cell>
          <cell r="B415"/>
          <cell r="C415" t="str">
            <v>ELISE 48" INDUCTION RANGE - Gloss Black w/Brass Accents</v>
          </cell>
          <cell r="D415">
            <v>194168133356</v>
          </cell>
          <cell r="E415">
            <v>465</v>
          </cell>
          <cell r="F415">
            <v>3869.76</v>
          </cell>
          <cell r="G415">
            <v>6126</v>
          </cell>
          <cell r="H415">
            <v>7755</v>
          </cell>
          <cell r="I415">
            <v>7522</v>
          </cell>
          <cell r="J415">
            <v>7312</v>
          </cell>
          <cell r="K415">
            <v>7600</v>
          </cell>
          <cell r="L415">
            <v>7201.35</v>
          </cell>
          <cell r="M415">
            <v>11079</v>
          </cell>
          <cell r="N415">
            <v>12189</v>
          </cell>
          <cell r="O415" t="str">
            <v>NEW FINISH</v>
          </cell>
        </row>
        <row r="416">
          <cell r="A416" t="str">
            <v>AEL481INABWHT</v>
          </cell>
          <cell r="B416"/>
          <cell r="C416" t="str">
            <v>ELISE 48" INDUCTION RANGE - White w/Brass Accents</v>
          </cell>
          <cell r="D416">
            <v>194168133363</v>
          </cell>
          <cell r="E416">
            <v>465</v>
          </cell>
          <cell r="F416">
            <v>3869.76</v>
          </cell>
          <cell r="G416">
            <v>6126</v>
          </cell>
          <cell r="H416">
            <v>7755</v>
          </cell>
          <cell r="I416">
            <v>7522</v>
          </cell>
          <cell r="J416">
            <v>7312</v>
          </cell>
          <cell r="K416">
            <v>7600</v>
          </cell>
          <cell r="L416">
            <v>7201.35</v>
          </cell>
          <cell r="M416">
            <v>11079</v>
          </cell>
          <cell r="N416">
            <v>12189</v>
          </cell>
          <cell r="O416" t="str">
            <v>NEW FINISH</v>
          </cell>
        </row>
        <row r="417">
          <cell r="A417" t="str">
            <v>AEL481INABSS</v>
          </cell>
          <cell r="B417"/>
          <cell r="C417" t="str">
            <v>ELISE 48" INDUCTION RANGE - Stainless Steel w/Brass Accents</v>
          </cell>
          <cell r="D417">
            <v>194168133370</v>
          </cell>
          <cell r="E417">
            <v>465</v>
          </cell>
          <cell r="F417">
            <v>3869.76</v>
          </cell>
          <cell r="G417">
            <v>6126</v>
          </cell>
          <cell r="H417">
            <v>7755</v>
          </cell>
          <cell r="I417">
            <v>7522</v>
          </cell>
          <cell r="J417">
            <v>7312</v>
          </cell>
          <cell r="K417">
            <v>7600</v>
          </cell>
          <cell r="L417">
            <v>7201.35</v>
          </cell>
          <cell r="M417">
            <v>11079</v>
          </cell>
          <cell r="N417">
            <v>12189</v>
          </cell>
          <cell r="O417" t="str">
            <v>NEW FINISH</v>
          </cell>
        </row>
        <row r="418">
          <cell r="A418" t="str">
            <v>AEL481INABMBL</v>
          </cell>
          <cell r="B418"/>
          <cell r="C418" t="str">
            <v>ELISE 48" INDUCTION RANGE - Matt Black w/Brass Accents</v>
          </cell>
          <cell r="D418">
            <v>194168133387</v>
          </cell>
          <cell r="E418">
            <v>465</v>
          </cell>
          <cell r="F418">
            <v>3869.76</v>
          </cell>
          <cell r="G418">
            <v>6126</v>
          </cell>
          <cell r="H418">
            <v>7755</v>
          </cell>
          <cell r="I418">
            <v>7522</v>
          </cell>
          <cell r="J418">
            <v>7312</v>
          </cell>
          <cell r="K418">
            <v>7600</v>
          </cell>
          <cell r="L418">
            <v>7201.35</v>
          </cell>
          <cell r="M418">
            <v>11079</v>
          </cell>
          <cell r="N418">
            <v>12189</v>
          </cell>
          <cell r="O418" t="str">
            <v>NEW FINISH</v>
          </cell>
        </row>
        <row r="419">
          <cell r="A419" t="str">
            <v>AEL481INABIND</v>
          </cell>
          <cell r="B419"/>
          <cell r="C419" t="str">
            <v>ELISE 48" INDUCTION RANGE -Indigo w/Brass Accents</v>
          </cell>
          <cell r="D419">
            <v>194168133394</v>
          </cell>
          <cell r="E419">
            <v>465</v>
          </cell>
          <cell r="F419">
            <v>3869.76</v>
          </cell>
          <cell r="G419">
            <v>6126</v>
          </cell>
          <cell r="H419">
            <v>7755</v>
          </cell>
          <cell r="I419">
            <v>7522</v>
          </cell>
          <cell r="J419">
            <v>7312</v>
          </cell>
          <cell r="K419">
            <v>7600</v>
          </cell>
          <cell r="L419">
            <v>7201.35</v>
          </cell>
          <cell r="M419">
            <v>11079</v>
          </cell>
          <cell r="N419">
            <v>12189</v>
          </cell>
          <cell r="O419" t="str">
            <v>NEW FINISH</v>
          </cell>
        </row>
        <row r="420">
          <cell r="A420" t="str">
            <v>AEL481INABCWG</v>
          </cell>
          <cell r="B420"/>
          <cell r="C420" t="str">
            <v>ELISE 48" INDUCTION RANGE -Cornwall Green w/Brass Accents</v>
          </cell>
          <cell r="D420">
            <v>194168133400</v>
          </cell>
          <cell r="E420">
            <v>465</v>
          </cell>
          <cell r="F420">
            <v>3869.76</v>
          </cell>
          <cell r="G420">
            <v>6126</v>
          </cell>
          <cell r="H420">
            <v>7755</v>
          </cell>
          <cell r="I420">
            <v>7522</v>
          </cell>
          <cell r="J420">
            <v>7312</v>
          </cell>
          <cell r="K420">
            <v>7600</v>
          </cell>
          <cell r="L420">
            <v>7201.35</v>
          </cell>
          <cell r="M420">
            <v>11079</v>
          </cell>
          <cell r="N420">
            <v>12189</v>
          </cell>
          <cell r="O420" t="str">
            <v>NEW FINISH</v>
          </cell>
        </row>
        <row r="421">
          <cell r="A421" t="str">
            <v>AEL481INABSLT</v>
          </cell>
          <cell r="B421"/>
          <cell r="C421" t="str">
            <v>ELISE 48" INDUCTION RANGE -Slate w/Brass Accents</v>
          </cell>
          <cell r="D421">
            <v>194168133493</v>
          </cell>
          <cell r="E421">
            <v>465</v>
          </cell>
          <cell r="F421">
            <v>3869.76</v>
          </cell>
          <cell r="G421">
            <v>6126</v>
          </cell>
          <cell r="H421">
            <v>7755</v>
          </cell>
          <cell r="I421">
            <v>7522</v>
          </cell>
          <cell r="J421">
            <v>7312</v>
          </cell>
          <cell r="K421">
            <v>7600</v>
          </cell>
          <cell r="L421">
            <v>7201.35</v>
          </cell>
          <cell r="M421">
            <v>11079</v>
          </cell>
          <cell r="N421">
            <v>12189</v>
          </cell>
          <cell r="O421" t="str">
            <v>NEW FINISH</v>
          </cell>
        </row>
        <row r="422">
          <cell r="A422" t="str">
            <v>AEL481INABSTB</v>
          </cell>
          <cell r="B422"/>
          <cell r="C422" t="str">
            <v>ELISE 48" INDUCTION RANGE -Stone Blue w/Brass Accents</v>
          </cell>
          <cell r="D422">
            <v>194168133509</v>
          </cell>
          <cell r="E422">
            <v>465</v>
          </cell>
          <cell r="F422">
            <v>3869.76</v>
          </cell>
          <cell r="G422">
            <v>6126</v>
          </cell>
          <cell r="H422">
            <v>7755</v>
          </cell>
          <cell r="I422">
            <v>7522</v>
          </cell>
          <cell r="J422">
            <v>7312</v>
          </cell>
          <cell r="K422">
            <v>7600</v>
          </cell>
          <cell r="L422">
            <v>7201.35</v>
          </cell>
          <cell r="M422">
            <v>11079</v>
          </cell>
          <cell r="N422">
            <v>12189</v>
          </cell>
          <cell r="O422" t="str">
            <v>NEW FINISH</v>
          </cell>
        </row>
        <row r="423">
          <cell r="A423" t="str">
            <v>AEL481INABMG</v>
          </cell>
          <cell r="B423"/>
          <cell r="C423" t="str">
            <v>ELISE 48" INDUCTION RANGE -Mineral Green w/Brass Accents</v>
          </cell>
          <cell r="D423">
            <v>194168133516</v>
          </cell>
          <cell r="E423">
            <v>465</v>
          </cell>
          <cell r="F423">
            <v>3869.76</v>
          </cell>
          <cell r="G423">
            <v>6126</v>
          </cell>
          <cell r="H423">
            <v>7755</v>
          </cell>
          <cell r="I423">
            <v>7522</v>
          </cell>
          <cell r="J423">
            <v>7312</v>
          </cell>
          <cell r="K423">
            <v>7600</v>
          </cell>
          <cell r="L423">
            <v>7201.35</v>
          </cell>
          <cell r="M423">
            <v>11079</v>
          </cell>
          <cell r="N423">
            <v>12189</v>
          </cell>
          <cell r="O423" t="str">
            <v>NEW FINISH</v>
          </cell>
        </row>
        <row r="424">
          <cell r="A424" t="str">
            <v>AEL481INABCBB</v>
          </cell>
          <cell r="B424"/>
          <cell r="C424" t="str">
            <v>ELISE 48" INDUCTION RANGE -Carnaby Blue w/Brass Accents</v>
          </cell>
          <cell r="D424">
            <v>194168133523</v>
          </cell>
          <cell r="E424">
            <v>465</v>
          </cell>
          <cell r="F424">
            <v>3869.76</v>
          </cell>
          <cell r="G424">
            <v>6126</v>
          </cell>
          <cell r="H424">
            <v>7755</v>
          </cell>
          <cell r="I424">
            <v>7522</v>
          </cell>
          <cell r="J424">
            <v>7312</v>
          </cell>
          <cell r="K424">
            <v>7600</v>
          </cell>
          <cell r="L424">
            <v>7201.35</v>
          </cell>
          <cell r="M424">
            <v>11079</v>
          </cell>
          <cell r="N424">
            <v>12189</v>
          </cell>
          <cell r="O424" t="str">
            <v>NEW FINISH</v>
          </cell>
        </row>
        <row r="425">
          <cell r="A425" t="str">
            <v>AEL481INABFWN</v>
          </cell>
          <cell r="B425"/>
          <cell r="C425" t="str">
            <v>ELISE 48" INDUCTION RANGE -Fawn w/Brass Accents</v>
          </cell>
          <cell r="D425">
            <v>194168133530</v>
          </cell>
          <cell r="E425">
            <v>465</v>
          </cell>
          <cell r="F425">
            <v>3869.76</v>
          </cell>
          <cell r="G425">
            <v>6126</v>
          </cell>
          <cell r="H425">
            <v>7755</v>
          </cell>
          <cell r="I425">
            <v>7522</v>
          </cell>
          <cell r="J425">
            <v>7312</v>
          </cell>
          <cell r="K425">
            <v>7600</v>
          </cell>
          <cell r="L425">
            <v>7201.35</v>
          </cell>
          <cell r="M425">
            <v>11079</v>
          </cell>
          <cell r="N425">
            <v>12189</v>
          </cell>
          <cell r="O425" t="str">
            <v>NEW FINISH</v>
          </cell>
        </row>
        <row r="426">
          <cell r="A426" t="str">
            <v>AEL481INABPCR</v>
          </cell>
          <cell r="B426"/>
          <cell r="C426" t="str">
            <v>ELISE 48" INDUCTION RANGE -Piccadilly Red w/Brass Accents</v>
          </cell>
          <cell r="D426">
            <v>194168133547</v>
          </cell>
          <cell r="E426">
            <v>465</v>
          </cell>
          <cell r="F426">
            <v>3869.76</v>
          </cell>
          <cell r="G426">
            <v>6126</v>
          </cell>
          <cell r="H426">
            <v>7755</v>
          </cell>
          <cell r="I426">
            <v>7522</v>
          </cell>
          <cell r="J426">
            <v>7312</v>
          </cell>
          <cell r="K426">
            <v>7600</v>
          </cell>
          <cell r="L426">
            <v>7201.35</v>
          </cell>
          <cell r="M426">
            <v>11079</v>
          </cell>
          <cell r="N426">
            <v>12189</v>
          </cell>
          <cell r="O426" t="str">
            <v>NEW FINISH</v>
          </cell>
        </row>
        <row r="427">
          <cell r="A427" t="str">
            <v>AEL481INABSAL</v>
          </cell>
          <cell r="B427"/>
          <cell r="C427" t="str">
            <v>ELISE 48" INDUCTION RANGE -Salcombe Blue w/Brass Accents</v>
          </cell>
          <cell r="D427">
            <v>194168133554</v>
          </cell>
          <cell r="E427">
            <v>465</v>
          </cell>
          <cell r="F427">
            <v>3869.76</v>
          </cell>
          <cell r="G427">
            <v>6126</v>
          </cell>
          <cell r="H427">
            <v>7755</v>
          </cell>
          <cell r="I427">
            <v>7522</v>
          </cell>
          <cell r="J427">
            <v>7312</v>
          </cell>
          <cell r="K427">
            <v>7600</v>
          </cell>
          <cell r="L427">
            <v>7201.35</v>
          </cell>
          <cell r="M427">
            <v>11079</v>
          </cell>
          <cell r="N427">
            <v>12189</v>
          </cell>
          <cell r="O427" t="str">
            <v>NEW FINISH</v>
          </cell>
        </row>
        <row r="428">
          <cell r="A428" t="str">
            <v>AEL481INABCNB</v>
          </cell>
          <cell r="B428"/>
          <cell r="C428" t="str">
            <v>ELISE 48" INDUCTION RANGE -Cranberry w/Brass Accents</v>
          </cell>
          <cell r="D428">
            <v>194168133561</v>
          </cell>
          <cell r="E428">
            <v>465</v>
          </cell>
          <cell r="F428">
            <v>3869.76</v>
          </cell>
          <cell r="G428">
            <v>6126</v>
          </cell>
          <cell r="H428">
            <v>7755</v>
          </cell>
          <cell r="I428">
            <v>7522</v>
          </cell>
          <cell r="J428">
            <v>7312</v>
          </cell>
          <cell r="K428">
            <v>7600</v>
          </cell>
          <cell r="L428">
            <v>7201.35</v>
          </cell>
          <cell r="M428">
            <v>11079</v>
          </cell>
          <cell r="N428">
            <v>12189</v>
          </cell>
          <cell r="O428" t="str">
            <v>NEW FINISH</v>
          </cell>
        </row>
        <row r="429">
          <cell r="A429" t="str">
            <v>AELTTDW-BLK</v>
          </cell>
          <cell r="B429"/>
          <cell r="C429" t="str">
            <v>24"W-Elise Tall Tub Dishwasher - Gloss Black</v>
          </cell>
          <cell r="D429" t="str">
            <v>768388079253</v>
          </cell>
          <cell r="E429">
            <v>120</v>
          </cell>
          <cell r="F429">
            <v>1119</v>
          </cell>
          <cell r="G429">
            <v>1395</v>
          </cell>
          <cell r="H429">
            <v>1766</v>
          </cell>
          <cell r="I429">
            <v>1713</v>
          </cell>
          <cell r="J429">
            <v>1663</v>
          </cell>
          <cell r="K429">
            <v>1731</v>
          </cell>
          <cell r="L429">
            <v>1637.3500000000001</v>
          </cell>
          <cell r="M429">
            <v>2519</v>
          </cell>
          <cell r="N429">
            <v>2769</v>
          </cell>
          <cell r="O429" t="str">
            <v>Limited to supply on hand</v>
          </cell>
        </row>
        <row r="430">
          <cell r="A430" t="str">
            <v>AELTTDW-IVY</v>
          </cell>
          <cell r="B430" t="str">
            <v>D/C</v>
          </cell>
          <cell r="C430" t="str">
            <v>24"W-Elise Tall Tub Dishwasher - Ivory</v>
          </cell>
          <cell r="D430" t="str">
            <v>768388079260</v>
          </cell>
          <cell r="E430">
            <v>120</v>
          </cell>
          <cell r="F430">
            <v>1119</v>
          </cell>
          <cell r="G430">
            <v>1395</v>
          </cell>
          <cell r="H430">
            <v>1766</v>
          </cell>
          <cell r="I430">
            <v>1713</v>
          </cell>
          <cell r="J430">
            <v>1663</v>
          </cell>
          <cell r="K430">
            <v>1731</v>
          </cell>
          <cell r="L430">
            <v>1637.3500000000001</v>
          </cell>
          <cell r="M430">
            <v>2519</v>
          </cell>
          <cell r="N430">
            <v>2769</v>
          </cell>
          <cell r="O430" t="str">
            <v>Limited to supply on hand</v>
          </cell>
        </row>
        <row r="431">
          <cell r="A431" t="str">
            <v>AELTTDW-MBL</v>
          </cell>
          <cell r="B431"/>
          <cell r="C431" t="str">
            <v>24"W-Elise Tall Tub Dishwasher - Matte Black</v>
          </cell>
          <cell r="D431" t="str">
            <v>768388079277</v>
          </cell>
          <cell r="E431">
            <v>120</v>
          </cell>
          <cell r="F431">
            <v>1119</v>
          </cell>
          <cell r="G431">
            <v>1395</v>
          </cell>
          <cell r="H431">
            <v>1766</v>
          </cell>
          <cell r="I431">
            <v>1713</v>
          </cell>
          <cell r="J431">
            <v>1663</v>
          </cell>
          <cell r="K431">
            <v>1731</v>
          </cell>
          <cell r="L431">
            <v>1637.3500000000001</v>
          </cell>
          <cell r="M431">
            <v>2519</v>
          </cell>
          <cell r="N431">
            <v>2769</v>
          </cell>
          <cell r="O431" t="str">
            <v>Limited to supply on hand</v>
          </cell>
        </row>
        <row r="432">
          <cell r="A432" t="str">
            <v>AELTTDW-SKY</v>
          </cell>
          <cell r="B432" t="str">
            <v>D/C</v>
          </cell>
          <cell r="C432" t="str">
            <v>24"W-Elise Tall Tub Dishwasher - Midnight Sky</v>
          </cell>
          <cell r="D432" t="str">
            <v>768388079666</v>
          </cell>
          <cell r="E432">
            <v>120</v>
          </cell>
          <cell r="F432">
            <v>1119</v>
          </cell>
          <cell r="G432">
            <v>1395</v>
          </cell>
          <cell r="H432">
            <v>1766</v>
          </cell>
          <cell r="I432">
            <v>1713</v>
          </cell>
          <cell r="J432">
            <v>1663</v>
          </cell>
          <cell r="K432">
            <v>1731</v>
          </cell>
          <cell r="L432">
            <v>1637.3500000000001</v>
          </cell>
          <cell r="M432">
            <v>2519</v>
          </cell>
          <cell r="N432">
            <v>2769</v>
          </cell>
          <cell r="O432" t="str">
            <v>Limited to supply on hand</v>
          </cell>
        </row>
        <row r="433">
          <cell r="A433" t="str">
            <v>AELTTDW-SS</v>
          </cell>
          <cell r="B433"/>
          <cell r="C433" t="str">
            <v>24"W-Elise Tall Tub Dishwasher - Stainless Steel</v>
          </cell>
          <cell r="D433" t="str">
            <v>768388079291</v>
          </cell>
          <cell r="E433">
            <v>120</v>
          </cell>
          <cell r="F433">
            <v>1119</v>
          </cell>
          <cell r="G433">
            <v>1395</v>
          </cell>
          <cell r="H433">
            <v>1766</v>
          </cell>
          <cell r="I433">
            <v>1713</v>
          </cell>
          <cell r="J433">
            <v>1663</v>
          </cell>
          <cell r="K433">
            <v>1731</v>
          </cell>
          <cell r="L433">
            <v>1637.3500000000001</v>
          </cell>
          <cell r="M433">
            <v>2519</v>
          </cell>
          <cell r="N433">
            <v>2769</v>
          </cell>
          <cell r="O433" t="str">
            <v>Limited to supply on hand</v>
          </cell>
        </row>
        <row r="434">
          <cell r="A434" t="str">
            <v>AELTTDW-WHT</v>
          </cell>
          <cell r="B434"/>
          <cell r="C434" t="str">
            <v>24"W-Elise Tall Tub Dishwasher - White</v>
          </cell>
          <cell r="D434" t="str">
            <v>768388079307</v>
          </cell>
          <cell r="E434">
            <v>120</v>
          </cell>
          <cell r="F434">
            <v>1119</v>
          </cell>
          <cell r="G434">
            <v>1395</v>
          </cell>
          <cell r="H434">
            <v>1766</v>
          </cell>
          <cell r="I434">
            <v>1713</v>
          </cell>
          <cell r="J434">
            <v>1663</v>
          </cell>
          <cell r="K434">
            <v>1731</v>
          </cell>
          <cell r="L434">
            <v>1637.3500000000001</v>
          </cell>
          <cell r="M434">
            <v>2519</v>
          </cell>
          <cell r="N434">
            <v>2769</v>
          </cell>
          <cell r="O434" t="str">
            <v>Limited to supply on hand</v>
          </cell>
        </row>
        <row r="435">
          <cell r="A435" t="str">
            <v>AMC36DF-BLK</v>
          </cell>
          <cell r="B435" t="str">
            <v>Reinstated-new UPC Code</v>
          </cell>
          <cell r="C435" t="str">
            <v>36" Mercury Dual Fuel Range - Gloss Black</v>
          </cell>
          <cell r="D435">
            <v>194168130140</v>
          </cell>
          <cell r="E435">
            <v>410</v>
          </cell>
          <cell r="F435">
            <v>2477.09</v>
          </cell>
          <cell r="G435">
            <v>3255</v>
          </cell>
          <cell r="H435">
            <v>4120</v>
          </cell>
          <cell r="I435">
            <v>3996</v>
          </cell>
          <cell r="J435">
            <v>3887</v>
          </cell>
          <cell r="K435">
            <v>4038</v>
          </cell>
          <cell r="L435">
            <v>3827.85</v>
          </cell>
          <cell r="M435">
            <v>5889</v>
          </cell>
          <cell r="N435">
            <v>6479</v>
          </cell>
          <cell r="O435" t="str">
            <v>Replaces AMC36DF-LQR</v>
          </cell>
        </row>
        <row r="436">
          <cell r="A436" t="str">
            <v>AMC36DF-LQR</v>
          </cell>
          <cell r="B436" t="str">
            <v>D/C</v>
          </cell>
          <cell r="C436" t="str">
            <v>36" Mercury Dual Fuel Range - Liqourice</v>
          </cell>
          <cell r="D436" t="str">
            <v>5028683130147</v>
          </cell>
          <cell r="E436">
            <v>410</v>
          </cell>
          <cell r="F436">
            <v>2477.09</v>
          </cell>
          <cell r="G436">
            <v>3255</v>
          </cell>
          <cell r="H436">
            <v>4120</v>
          </cell>
          <cell r="I436">
            <v>3996</v>
          </cell>
          <cell r="J436">
            <v>3887</v>
          </cell>
          <cell r="K436">
            <v>4038</v>
          </cell>
          <cell r="L436">
            <v>3827.85</v>
          </cell>
          <cell r="M436">
            <v>5889</v>
          </cell>
          <cell r="N436">
            <v>6479</v>
          </cell>
          <cell r="O436" t="str">
            <v>Discontinued. Limited to supply OH. Replaced with AMC36DF-BLK</v>
          </cell>
        </row>
        <row r="437">
          <cell r="A437" t="str">
            <v>AMC36DF-IVY</v>
          </cell>
          <cell r="B437" t="str">
            <v>D/C</v>
          </cell>
          <cell r="C437" t="str">
            <v>36" Mercury Dual Fuel Range - Ivory</v>
          </cell>
          <cell r="D437">
            <v>194168121070</v>
          </cell>
          <cell r="E437">
            <v>410</v>
          </cell>
          <cell r="F437">
            <v>2477.09</v>
          </cell>
          <cell r="G437">
            <v>3255</v>
          </cell>
          <cell r="H437">
            <v>4120</v>
          </cell>
          <cell r="I437">
            <v>3996</v>
          </cell>
          <cell r="J437">
            <v>3887</v>
          </cell>
          <cell r="K437">
            <v>4038</v>
          </cell>
          <cell r="L437">
            <v>3827.85</v>
          </cell>
          <cell r="M437">
            <v>5889</v>
          </cell>
          <cell r="N437">
            <v>6479</v>
          </cell>
          <cell r="O437" t="str">
            <v>Discontinued.  Limited to quantities on hand</v>
          </cell>
        </row>
        <row r="438">
          <cell r="A438" t="str">
            <v>AMC36DF-OYS</v>
          </cell>
          <cell r="B438" t="str">
            <v>D/C</v>
          </cell>
          <cell r="C438" t="str">
            <v>36" Mercury Dual Fuel Range - Oyster</v>
          </cell>
          <cell r="D438" t="str">
            <v>5028683130161</v>
          </cell>
          <cell r="E438">
            <v>410</v>
          </cell>
          <cell r="F438">
            <v>2477.09</v>
          </cell>
          <cell r="G438">
            <v>3255</v>
          </cell>
          <cell r="H438">
            <v>4120</v>
          </cell>
          <cell r="I438">
            <v>3996</v>
          </cell>
          <cell r="J438">
            <v>3887</v>
          </cell>
          <cell r="K438">
            <v>4038</v>
          </cell>
          <cell r="L438">
            <v>3827.85</v>
          </cell>
          <cell r="M438">
            <v>5889</v>
          </cell>
          <cell r="N438">
            <v>6479</v>
          </cell>
          <cell r="O438" t="str">
            <v>Discontinued.  Limited to quantities on hand</v>
          </cell>
        </row>
        <row r="439">
          <cell r="A439" t="str">
            <v>AMC36DF-MBL</v>
          </cell>
          <cell r="B439" t="str">
            <v>Reinstated-new UPC Code</v>
          </cell>
          <cell r="C439" t="str">
            <v>36" Mercury Dual Fuel Range - Matte Black</v>
          </cell>
          <cell r="D439">
            <v>194168130188</v>
          </cell>
          <cell r="E439">
            <v>410</v>
          </cell>
          <cell r="F439">
            <v>2477.09</v>
          </cell>
          <cell r="G439">
            <v>3255</v>
          </cell>
          <cell r="H439">
            <v>4120</v>
          </cell>
          <cell r="I439">
            <v>3996</v>
          </cell>
          <cell r="J439">
            <v>3887</v>
          </cell>
          <cell r="K439">
            <v>4038</v>
          </cell>
          <cell r="L439">
            <v>3827.85</v>
          </cell>
          <cell r="M439">
            <v>5889</v>
          </cell>
          <cell r="N439">
            <v>6479</v>
          </cell>
          <cell r="O439" t="str">
            <v>Replaces AMC36DF-ABL</v>
          </cell>
        </row>
        <row r="440">
          <cell r="A440" t="str">
            <v>AMC36DF-ABL</v>
          </cell>
          <cell r="B440" t="str">
            <v>D/C</v>
          </cell>
          <cell r="C440" t="str">
            <v>36" Mercury Dual Fuel Range - ASH Black</v>
          </cell>
          <cell r="D440" t="str">
            <v>5028683130185</v>
          </cell>
          <cell r="E440">
            <v>410</v>
          </cell>
          <cell r="F440">
            <v>2477.09</v>
          </cell>
          <cell r="G440">
            <v>3255</v>
          </cell>
          <cell r="H440">
            <v>4120</v>
          </cell>
          <cell r="I440">
            <v>3996</v>
          </cell>
          <cell r="J440">
            <v>3887</v>
          </cell>
          <cell r="K440">
            <v>4038</v>
          </cell>
          <cell r="L440">
            <v>3827.85</v>
          </cell>
          <cell r="M440">
            <v>5889</v>
          </cell>
          <cell r="N440">
            <v>6479</v>
          </cell>
          <cell r="O440" t="str">
            <v>Discontinued.  Limited to supply OH. Replaced with AMC36DF-MBL</v>
          </cell>
        </row>
        <row r="441">
          <cell r="A441" t="str">
            <v>AMC36DF-SKY</v>
          </cell>
          <cell r="B441" t="str">
            <v>D/C</v>
          </cell>
          <cell r="C441" t="str">
            <v>36" Mercury Dual Fuel Range - Midnight Sky</v>
          </cell>
          <cell r="D441">
            <v>194168121087</v>
          </cell>
          <cell r="E441">
            <v>410</v>
          </cell>
          <cell r="F441">
            <v>2477.09</v>
          </cell>
          <cell r="G441">
            <v>3255</v>
          </cell>
          <cell r="H441">
            <v>4120</v>
          </cell>
          <cell r="I441">
            <v>3996</v>
          </cell>
          <cell r="J441">
            <v>3887</v>
          </cell>
          <cell r="K441">
            <v>4038</v>
          </cell>
          <cell r="L441">
            <v>3827.85</v>
          </cell>
          <cell r="M441">
            <v>5889</v>
          </cell>
          <cell r="N441">
            <v>6479</v>
          </cell>
          <cell r="O441" t="str">
            <v>Discontinued.  Limited to quantities on hand</v>
          </cell>
        </row>
        <row r="442">
          <cell r="A442" t="str">
            <v>AMC36DF-BBY</v>
          </cell>
          <cell r="B442" t="str">
            <v>D/C</v>
          </cell>
          <cell r="C442" t="str">
            <v>36" Mercury Dual Fuel Range - Blueberry</v>
          </cell>
          <cell r="D442" t="str">
            <v>5028683130178</v>
          </cell>
          <cell r="E442">
            <v>410</v>
          </cell>
          <cell r="F442">
            <v>2477.09</v>
          </cell>
          <cell r="G442">
            <v>3255</v>
          </cell>
          <cell r="H442">
            <v>4120</v>
          </cell>
          <cell r="I442">
            <v>3996</v>
          </cell>
          <cell r="J442">
            <v>3887</v>
          </cell>
          <cell r="K442">
            <v>4038</v>
          </cell>
          <cell r="L442">
            <v>3827.85</v>
          </cell>
          <cell r="M442">
            <v>5889</v>
          </cell>
          <cell r="N442">
            <v>6479</v>
          </cell>
          <cell r="O442" t="str">
            <v>Discontinued.  Limited to quantities on hand</v>
          </cell>
        </row>
        <row r="443">
          <cell r="A443" t="str">
            <v>AMC36DF-SS</v>
          </cell>
          <cell r="B443" t="str">
            <v>STAT</v>
          </cell>
          <cell r="C443" t="str">
            <v>36" Mercury Dual Fuel Range - Stainless Steel</v>
          </cell>
          <cell r="D443">
            <v>194168121094</v>
          </cell>
          <cell r="E443">
            <v>410</v>
          </cell>
          <cell r="F443">
            <v>2477.09</v>
          </cell>
          <cell r="G443">
            <v>3255</v>
          </cell>
          <cell r="H443">
            <v>4120</v>
          </cell>
          <cell r="I443">
            <v>3996</v>
          </cell>
          <cell r="J443">
            <v>3887</v>
          </cell>
          <cell r="K443">
            <v>4038</v>
          </cell>
          <cell r="L443">
            <v>3827.85</v>
          </cell>
          <cell r="M443">
            <v>5889</v>
          </cell>
          <cell r="N443">
            <v>6479</v>
          </cell>
          <cell r="O443" t="str">
            <v>STAT</v>
          </cell>
        </row>
        <row r="444">
          <cell r="A444" t="str">
            <v>AMC36DF-WHT</v>
          </cell>
          <cell r="B444" t="str">
            <v>Reinstated-new UPC Code</v>
          </cell>
          <cell r="C444" t="str">
            <v>36" Mercury Dual Fuel Range - White</v>
          </cell>
          <cell r="D444">
            <v>194168130157</v>
          </cell>
          <cell r="E444">
            <v>410</v>
          </cell>
          <cell r="F444">
            <v>2477.09</v>
          </cell>
          <cell r="G444">
            <v>3255</v>
          </cell>
          <cell r="H444">
            <v>4120</v>
          </cell>
          <cell r="I444">
            <v>3996</v>
          </cell>
          <cell r="J444">
            <v>3887</v>
          </cell>
          <cell r="K444">
            <v>4038</v>
          </cell>
          <cell r="L444">
            <v>3827.85</v>
          </cell>
          <cell r="M444">
            <v>5889</v>
          </cell>
          <cell r="N444">
            <v>6479</v>
          </cell>
          <cell r="O444" t="str">
            <v>Replaces AMC36DF-SNW</v>
          </cell>
        </row>
        <row r="445">
          <cell r="A445" t="str">
            <v>AMC36DF-SNW</v>
          </cell>
          <cell r="B445" t="str">
            <v>D/C</v>
          </cell>
          <cell r="C445" t="str">
            <v>36" Mercury Dual Fuel Range - Snowdrop</v>
          </cell>
          <cell r="D445" t="str">
            <v>5028683130154</v>
          </cell>
          <cell r="E445">
            <v>410</v>
          </cell>
          <cell r="F445">
            <v>2477.09</v>
          </cell>
          <cell r="G445">
            <v>3255</v>
          </cell>
          <cell r="H445">
            <v>4120</v>
          </cell>
          <cell r="I445">
            <v>3996</v>
          </cell>
          <cell r="J445">
            <v>3887</v>
          </cell>
          <cell r="K445">
            <v>4038</v>
          </cell>
          <cell r="L445">
            <v>3827.85</v>
          </cell>
          <cell r="M445">
            <v>5889</v>
          </cell>
          <cell r="N445">
            <v>6479</v>
          </cell>
          <cell r="O445" t="str">
            <v>Discontinued.  Limited to supply OH.  Replaced with AMC36DF-WHT</v>
          </cell>
        </row>
        <row r="446">
          <cell r="A446" t="str">
            <v>AMC36DF-IND</v>
          </cell>
          <cell r="B446"/>
          <cell r="C446" t="str">
            <v>36" Mercury Dual Fuel Range - Indigo</v>
          </cell>
          <cell r="D446">
            <v>194168132441</v>
          </cell>
          <cell r="E446">
            <v>410</v>
          </cell>
          <cell r="F446">
            <v>2477.09</v>
          </cell>
          <cell r="G446">
            <v>3255</v>
          </cell>
          <cell r="H446">
            <v>4120</v>
          </cell>
          <cell r="I446">
            <v>3996</v>
          </cell>
          <cell r="J446">
            <v>3887</v>
          </cell>
          <cell r="K446">
            <v>4038</v>
          </cell>
          <cell r="L446">
            <v>3827.85</v>
          </cell>
          <cell r="M446">
            <v>5889</v>
          </cell>
          <cell r="N446">
            <v>6479</v>
          </cell>
          <cell r="O446"/>
        </row>
        <row r="447">
          <cell r="A447" t="str">
            <v>AMC36DF-CWG</v>
          </cell>
          <cell r="B447"/>
          <cell r="C447" t="str">
            <v>36" Mercury Dual Fuel Range - Cornwall Green</v>
          </cell>
          <cell r="D447">
            <v>194168132465</v>
          </cell>
          <cell r="E447">
            <v>410</v>
          </cell>
          <cell r="F447">
            <v>2477.09</v>
          </cell>
          <cell r="G447">
            <v>3255</v>
          </cell>
          <cell r="H447">
            <v>4120</v>
          </cell>
          <cell r="I447">
            <v>3996</v>
          </cell>
          <cell r="J447">
            <v>3887</v>
          </cell>
          <cell r="K447">
            <v>4038</v>
          </cell>
          <cell r="L447">
            <v>3827.85</v>
          </cell>
          <cell r="M447">
            <v>5889</v>
          </cell>
          <cell r="N447">
            <v>6479</v>
          </cell>
          <cell r="O447"/>
        </row>
        <row r="448">
          <cell r="A448" t="str">
            <v>AMC36DF-SLT</v>
          </cell>
          <cell r="B448"/>
          <cell r="C448" t="str">
            <v>36" Mercury Dual Fuel Range - SLATE</v>
          </cell>
          <cell r="D448">
            <v>194168132847</v>
          </cell>
          <cell r="E448">
            <v>410</v>
          </cell>
          <cell r="F448">
            <v>2477.09</v>
          </cell>
          <cell r="G448">
            <v>3255</v>
          </cell>
          <cell r="H448">
            <v>4120</v>
          </cell>
          <cell r="I448">
            <v>3996</v>
          </cell>
          <cell r="J448">
            <v>3887</v>
          </cell>
          <cell r="K448">
            <v>4038</v>
          </cell>
          <cell r="L448">
            <v>3827.85</v>
          </cell>
          <cell r="M448">
            <v>5889</v>
          </cell>
          <cell r="N448">
            <v>6479</v>
          </cell>
          <cell r="O448"/>
        </row>
        <row r="449">
          <cell r="A449" t="str">
            <v>AMC36DF-STB</v>
          </cell>
          <cell r="B449"/>
          <cell r="C449" t="str">
            <v>36" Mercury Dual Fuel Range - STONE BLUE</v>
          </cell>
          <cell r="D449">
            <v>194168132854</v>
          </cell>
          <cell r="E449">
            <v>410</v>
          </cell>
          <cell r="F449">
            <v>2477.09</v>
          </cell>
          <cell r="G449">
            <v>3255</v>
          </cell>
          <cell r="H449">
            <v>4120</v>
          </cell>
          <cell r="I449">
            <v>3996</v>
          </cell>
          <cell r="J449">
            <v>3887</v>
          </cell>
          <cell r="K449">
            <v>4038</v>
          </cell>
          <cell r="L449">
            <v>3827.85</v>
          </cell>
          <cell r="M449">
            <v>5889</v>
          </cell>
          <cell r="N449">
            <v>6479</v>
          </cell>
          <cell r="O449"/>
        </row>
        <row r="450">
          <cell r="A450" t="str">
            <v>AMC36DF-MG</v>
          </cell>
          <cell r="B450"/>
          <cell r="C450" t="str">
            <v>36" Mercury Dual Fuel Range - MINERAL GREEN</v>
          </cell>
          <cell r="D450">
            <v>194168132861</v>
          </cell>
          <cell r="E450">
            <v>410</v>
          </cell>
          <cell r="F450">
            <v>2477.09</v>
          </cell>
          <cell r="G450">
            <v>3255</v>
          </cell>
          <cell r="H450">
            <v>4120</v>
          </cell>
          <cell r="I450">
            <v>3996</v>
          </cell>
          <cell r="J450">
            <v>3887</v>
          </cell>
          <cell r="K450">
            <v>4038</v>
          </cell>
          <cell r="L450">
            <v>3827.85</v>
          </cell>
          <cell r="M450">
            <v>5889</v>
          </cell>
          <cell r="N450">
            <v>6479</v>
          </cell>
          <cell r="O450"/>
        </row>
        <row r="451">
          <cell r="A451" t="str">
            <v>AMC36DF-CBB</v>
          </cell>
          <cell r="B451"/>
          <cell r="C451" t="str">
            <v>36" Mercury Dual Fuel Range - CARNABY BLUE</v>
          </cell>
          <cell r="D451">
            <v>194168132878</v>
          </cell>
          <cell r="E451">
            <v>410</v>
          </cell>
          <cell r="F451">
            <v>2477.09</v>
          </cell>
          <cell r="G451">
            <v>3255</v>
          </cell>
          <cell r="H451">
            <v>4120</v>
          </cell>
          <cell r="I451">
            <v>3996</v>
          </cell>
          <cell r="J451">
            <v>3887</v>
          </cell>
          <cell r="K451">
            <v>4038</v>
          </cell>
          <cell r="L451">
            <v>3827.85</v>
          </cell>
          <cell r="M451">
            <v>5889</v>
          </cell>
          <cell r="N451">
            <v>6479</v>
          </cell>
          <cell r="O451"/>
        </row>
        <row r="452">
          <cell r="A452" t="str">
            <v>AMC36DF-FWN</v>
          </cell>
          <cell r="B452"/>
          <cell r="C452" t="str">
            <v>36" Mercury Dual Fuel Range - FAWN</v>
          </cell>
          <cell r="D452">
            <v>194168132885</v>
          </cell>
          <cell r="E452">
            <v>410</v>
          </cell>
          <cell r="F452">
            <v>2477.09</v>
          </cell>
          <cell r="G452">
            <v>3255</v>
          </cell>
          <cell r="H452">
            <v>4120</v>
          </cell>
          <cell r="I452">
            <v>3996</v>
          </cell>
          <cell r="J452">
            <v>3887</v>
          </cell>
          <cell r="K452">
            <v>4038</v>
          </cell>
          <cell r="L452">
            <v>3827.85</v>
          </cell>
          <cell r="M452">
            <v>5889</v>
          </cell>
          <cell r="N452">
            <v>6479</v>
          </cell>
          <cell r="O452"/>
        </row>
        <row r="453">
          <cell r="A453" t="str">
            <v>AMC36DF-PCR</v>
          </cell>
          <cell r="B453"/>
          <cell r="C453" t="str">
            <v>36" Mercury Dual Fuel Range - PICCADILLY RED</v>
          </cell>
          <cell r="D453">
            <v>194168132892</v>
          </cell>
          <cell r="E453">
            <v>410</v>
          </cell>
          <cell r="F453">
            <v>2477.09</v>
          </cell>
          <cell r="G453">
            <v>3255</v>
          </cell>
          <cell r="H453">
            <v>4120</v>
          </cell>
          <cell r="I453">
            <v>3996</v>
          </cell>
          <cell r="J453">
            <v>3887</v>
          </cell>
          <cell r="K453">
            <v>4038</v>
          </cell>
          <cell r="L453">
            <v>3827.85</v>
          </cell>
          <cell r="M453">
            <v>5889</v>
          </cell>
          <cell r="N453">
            <v>6479</v>
          </cell>
          <cell r="O453"/>
        </row>
        <row r="454">
          <cell r="A454" t="str">
            <v>AMC36DF-SAL</v>
          </cell>
          <cell r="B454"/>
          <cell r="C454" t="str">
            <v>36" Mercury Dual Fuel Range - SALCOMBE BLUE</v>
          </cell>
          <cell r="D454">
            <v>194168132908</v>
          </cell>
          <cell r="E454">
            <v>410</v>
          </cell>
          <cell r="F454">
            <v>2477.09</v>
          </cell>
          <cell r="G454">
            <v>3255</v>
          </cell>
          <cell r="H454">
            <v>4120</v>
          </cell>
          <cell r="I454">
            <v>3996</v>
          </cell>
          <cell r="J454">
            <v>3887</v>
          </cell>
          <cell r="K454">
            <v>4038</v>
          </cell>
          <cell r="L454">
            <v>3827.85</v>
          </cell>
          <cell r="M454">
            <v>5889</v>
          </cell>
          <cell r="N454">
            <v>6479</v>
          </cell>
          <cell r="O454"/>
        </row>
        <row r="455">
          <cell r="A455" t="str">
            <v>AMC36DF-CNB</v>
          </cell>
          <cell r="B455"/>
          <cell r="C455" t="str">
            <v>36" Mercury Dual Fuel Range - CRANBERRY</v>
          </cell>
          <cell r="D455">
            <v>194168132915</v>
          </cell>
          <cell r="E455">
            <v>410</v>
          </cell>
          <cell r="F455">
            <v>2477.09</v>
          </cell>
          <cell r="G455">
            <v>3255</v>
          </cell>
          <cell r="H455">
            <v>4120</v>
          </cell>
          <cell r="I455">
            <v>3996</v>
          </cell>
          <cell r="J455">
            <v>3887</v>
          </cell>
          <cell r="K455">
            <v>4038</v>
          </cell>
          <cell r="L455">
            <v>3827.85</v>
          </cell>
          <cell r="M455">
            <v>5889</v>
          </cell>
          <cell r="N455">
            <v>6479</v>
          </cell>
          <cell r="O455"/>
        </row>
        <row r="456">
          <cell r="A456" t="str">
            <v>AMC36IN-BLK</v>
          </cell>
          <cell r="B456" t="str">
            <v>Reinstated-new UPC Code</v>
          </cell>
          <cell r="C456" t="str">
            <v>36" Mercury Induction Range - Gloss Black</v>
          </cell>
          <cell r="D456">
            <v>194168130195</v>
          </cell>
          <cell r="E456">
            <v>410</v>
          </cell>
          <cell r="F456">
            <v>2965.57</v>
          </cell>
          <cell r="G456">
            <v>3898</v>
          </cell>
          <cell r="H456">
            <v>4934</v>
          </cell>
          <cell r="I456">
            <v>4786</v>
          </cell>
          <cell r="J456">
            <v>4652</v>
          </cell>
          <cell r="K456">
            <v>4835</v>
          </cell>
          <cell r="L456">
            <v>4581.8500000000004</v>
          </cell>
          <cell r="M456">
            <v>7049</v>
          </cell>
          <cell r="N456">
            <v>7749</v>
          </cell>
          <cell r="O456" t="str">
            <v>Replaces AMC36IN-LQR</v>
          </cell>
        </row>
        <row r="457">
          <cell r="A457" t="str">
            <v>AMC36IN-LQR</v>
          </cell>
          <cell r="B457" t="str">
            <v>D/C</v>
          </cell>
          <cell r="C457" t="str">
            <v>36" Mercury Induction Range -  Liqourice</v>
          </cell>
          <cell r="D457" t="str">
            <v>5028683130192</v>
          </cell>
          <cell r="E457">
            <v>410</v>
          </cell>
          <cell r="F457">
            <v>2965.57</v>
          </cell>
          <cell r="G457">
            <v>3898</v>
          </cell>
          <cell r="H457">
            <v>4934</v>
          </cell>
          <cell r="I457">
            <v>4786</v>
          </cell>
          <cell r="J457">
            <v>4652</v>
          </cell>
          <cell r="K457">
            <v>4835</v>
          </cell>
          <cell r="L457">
            <v>4581.8500000000004</v>
          </cell>
          <cell r="M457">
            <v>7049</v>
          </cell>
          <cell r="N457">
            <v>7749</v>
          </cell>
          <cell r="O457" t="str">
            <v>Discontinued.  Limited to supply OH.  Replaced with AMC36IN-BLK</v>
          </cell>
        </row>
        <row r="458">
          <cell r="A458" t="str">
            <v>AMC36IN-IVY</v>
          </cell>
          <cell r="B458" t="str">
            <v>D/C</v>
          </cell>
          <cell r="C458" t="str">
            <v>36" Mercury Induction Range - Ivory</v>
          </cell>
          <cell r="D458">
            <v>194168122503</v>
          </cell>
          <cell r="E458">
            <v>410</v>
          </cell>
          <cell r="F458">
            <v>2965.57</v>
          </cell>
          <cell r="G458">
            <v>3898</v>
          </cell>
          <cell r="H458">
            <v>4934</v>
          </cell>
          <cell r="I458">
            <v>4786</v>
          </cell>
          <cell r="J458">
            <v>4652</v>
          </cell>
          <cell r="K458">
            <v>4835</v>
          </cell>
          <cell r="L458">
            <v>4581.8500000000004</v>
          </cell>
          <cell r="M458">
            <v>7049</v>
          </cell>
          <cell r="N458">
            <v>7749</v>
          </cell>
          <cell r="O458" t="str">
            <v>Discontinued.  Limited to quantities on hand</v>
          </cell>
        </row>
        <row r="459">
          <cell r="A459" t="str">
            <v>AMC36IN-OYS</v>
          </cell>
          <cell r="B459" t="str">
            <v>D/C</v>
          </cell>
          <cell r="C459" t="str">
            <v>36" Mercury Induction Range - Oyster</v>
          </cell>
          <cell r="D459" t="str">
            <v>5028683130215</v>
          </cell>
          <cell r="E459">
            <v>410</v>
          </cell>
          <cell r="F459">
            <v>2965.57</v>
          </cell>
          <cell r="G459">
            <v>3898</v>
          </cell>
          <cell r="H459">
            <v>4934</v>
          </cell>
          <cell r="I459">
            <v>4786</v>
          </cell>
          <cell r="J459">
            <v>4652</v>
          </cell>
          <cell r="K459">
            <v>4835</v>
          </cell>
          <cell r="L459">
            <v>4581.8500000000004</v>
          </cell>
          <cell r="M459">
            <v>7049</v>
          </cell>
          <cell r="N459">
            <v>7749</v>
          </cell>
          <cell r="O459" t="str">
            <v>Discontinued.  Limited to quantities on hand</v>
          </cell>
        </row>
        <row r="460">
          <cell r="A460" t="str">
            <v>AMC36IN-MBL</v>
          </cell>
          <cell r="B460" t="str">
            <v>Reinstated-new UPC Code</v>
          </cell>
          <cell r="C460" t="str">
            <v>36" Mercury Induction Range - Matt Black</v>
          </cell>
          <cell r="D460">
            <v>194168130232</v>
          </cell>
          <cell r="E460">
            <v>410</v>
          </cell>
          <cell r="F460">
            <v>2965.57</v>
          </cell>
          <cell r="G460">
            <v>3898</v>
          </cell>
          <cell r="H460">
            <v>4934</v>
          </cell>
          <cell r="I460">
            <v>4786</v>
          </cell>
          <cell r="J460">
            <v>4652</v>
          </cell>
          <cell r="K460">
            <v>4835</v>
          </cell>
          <cell r="L460">
            <v>4581.8500000000004</v>
          </cell>
          <cell r="M460">
            <v>7049</v>
          </cell>
          <cell r="N460">
            <v>7749</v>
          </cell>
          <cell r="O460" t="str">
            <v>Replaces AMC36IN-ABL</v>
          </cell>
        </row>
        <row r="461">
          <cell r="A461" t="str">
            <v>AMC36IN-ABL</v>
          </cell>
          <cell r="B461" t="str">
            <v>D/C</v>
          </cell>
          <cell r="C461" t="str">
            <v>36" Mercury Induction Range - Ash Black</v>
          </cell>
          <cell r="D461" t="str">
            <v>5028683130239</v>
          </cell>
          <cell r="E461">
            <v>410</v>
          </cell>
          <cell r="F461">
            <v>2965.57</v>
          </cell>
          <cell r="G461">
            <v>3898</v>
          </cell>
          <cell r="H461">
            <v>4934</v>
          </cell>
          <cell r="I461">
            <v>4786</v>
          </cell>
          <cell r="J461">
            <v>4652</v>
          </cell>
          <cell r="K461">
            <v>4835</v>
          </cell>
          <cell r="L461">
            <v>4581.8500000000004</v>
          </cell>
          <cell r="M461">
            <v>7049</v>
          </cell>
          <cell r="N461">
            <v>7749</v>
          </cell>
          <cell r="O461" t="str">
            <v>Discontinued.  Limited to supply OH.  Replaced with AMC36DF-MBL</v>
          </cell>
        </row>
        <row r="462">
          <cell r="A462" t="str">
            <v>AMC36IN-SKY</v>
          </cell>
          <cell r="B462" t="str">
            <v>D/C</v>
          </cell>
          <cell r="C462" t="str">
            <v>36" Mercury Induction Range - SKY</v>
          </cell>
          <cell r="D462">
            <v>194168122510</v>
          </cell>
          <cell r="E462">
            <v>410</v>
          </cell>
          <cell r="F462">
            <v>2965.57</v>
          </cell>
          <cell r="G462">
            <v>3898</v>
          </cell>
          <cell r="H462">
            <v>4934</v>
          </cell>
          <cell r="I462">
            <v>4786</v>
          </cell>
          <cell r="J462">
            <v>4652</v>
          </cell>
          <cell r="K462">
            <v>4835</v>
          </cell>
          <cell r="L462">
            <v>4581.8500000000004</v>
          </cell>
          <cell r="M462">
            <v>7049</v>
          </cell>
          <cell r="N462">
            <v>7749</v>
          </cell>
          <cell r="O462" t="str">
            <v>Discontinued.  Limited to quantities on hand</v>
          </cell>
        </row>
        <row r="463">
          <cell r="A463" t="str">
            <v>AMC36IN-BBY</v>
          </cell>
          <cell r="B463" t="str">
            <v>D/C</v>
          </cell>
          <cell r="C463" t="str">
            <v>36" Mercury Induction Range - Blueberry</v>
          </cell>
          <cell r="D463" t="str">
            <v>5028683130222</v>
          </cell>
          <cell r="E463">
            <v>410</v>
          </cell>
          <cell r="F463">
            <v>2965.57</v>
          </cell>
          <cell r="G463">
            <v>3898</v>
          </cell>
          <cell r="H463">
            <v>4934</v>
          </cell>
          <cell r="I463">
            <v>4786</v>
          </cell>
          <cell r="J463">
            <v>4652</v>
          </cell>
          <cell r="K463">
            <v>4835</v>
          </cell>
          <cell r="L463">
            <v>4581.8500000000004</v>
          </cell>
          <cell r="M463">
            <v>7049</v>
          </cell>
          <cell r="N463">
            <v>7749</v>
          </cell>
          <cell r="O463" t="str">
            <v>Discontinued.  Limited to quantities on hand</v>
          </cell>
        </row>
        <row r="464">
          <cell r="A464" t="str">
            <v>AMC36IN-SS</v>
          </cell>
          <cell r="B464" t="str">
            <v>STAT</v>
          </cell>
          <cell r="C464" t="str">
            <v>36" Mercury Induction Range - Stainless</v>
          </cell>
          <cell r="D464">
            <v>194168122527</v>
          </cell>
          <cell r="E464">
            <v>410</v>
          </cell>
          <cell r="F464">
            <v>2965.57</v>
          </cell>
          <cell r="G464">
            <v>3898</v>
          </cell>
          <cell r="H464">
            <v>4934</v>
          </cell>
          <cell r="I464">
            <v>4786</v>
          </cell>
          <cell r="J464">
            <v>4652</v>
          </cell>
          <cell r="K464">
            <v>4835</v>
          </cell>
          <cell r="L464">
            <v>4581.8500000000004</v>
          </cell>
          <cell r="M464">
            <v>7049</v>
          </cell>
          <cell r="N464">
            <v>7749</v>
          </cell>
          <cell r="O464" t="str">
            <v>STAT</v>
          </cell>
        </row>
        <row r="465">
          <cell r="A465" t="str">
            <v>AMC36IN-WHT</v>
          </cell>
          <cell r="B465" t="str">
            <v>Reinstated-new UPC Code</v>
          </cell>
          <cell r="C465" t="str">
            <v>36" Mercury Induction Range - White</v>
          </cell>
          <cell r="D465">
            <v>194168130201</v>
          </cell>
          <cell r="E465">
            <v>410</v>
          </cell>
          <cell r="F465">
            <v>2965.57</v>
          </cell>
          <cell r="G465">
            <v>3898</v>
          </cell>
          <cell r="H465">
            <v>4934</v>
          </cell>
          <cell r="I465">
            <v>4786</v>
          </cell>
          <cell r="J465">
            <v>4652</v>
          </cell>
          <cell r="K465">
            <v>4835</v>
          </cell>
          <cell r="L465">
            <v>4581.8500000000004</v>
          </cell>
          <cell r="M465">
            <v>7049</v>
          </cell>
          <cell r="N465">
            <v>7749</v>
          </cell>
          <cell r="O465" t="str">
            <v>Replaces AMC36IN-SNW</v>
          </cell>
        </row>
        <row r="466">
          <cell r="A466" t="str">
            <v>AMC36IN-SNW</v>
          </cell>
          <cell r="B466" t="str">
            <v>D/C</v>
          </cell>
          <cell r="C466" t="str">
            <v>36" Mercury Induction Range - Snowdrop</v>
          </cell>
          <cell r="D466" t="str">
            <v>5028683130208</v>
          </cell>
          <cell r="E466">
            <v>410</v>
          </cell>
          <cell r="F466">
            <v>2965.57</v>
          </cell>
          <cell r="G466">
            <v>3898</v>
          </cell>
          <cell r="H466">
            <v>4934</v>
          </cell>
          <cell r="I466">
            <v>4786</v>
          </cell>
          <cell r="J466">
            <v>4652</v>
          </cell>
          <cell r="K466">
            <v>4835</v>
          </cell>
          <cell r="L466">
            <v>4581.8500000000004</v>
          </cell>
          <cell r="M466">
            <v>7049</v>
          </cell>
          <cell r="N466">
            <v>7749</v>
          </cell>
          <cell r="O466" t="str">
            <v>Discontinued.  Limited to supply OH.  Replaced with AMC36DF-WHT</v>
          </cell>
        </row>
        <row r="467">
          <cell r="A467" t="str">
            <v>AMC36IN-IND</v>
          </cell>
          <cell r="B467"/>
          <cell r="C467" t="str">
            <v>36" Mercury Induction Range - Indigo</v>
          </cell>
          <cell r="D467">
            <v>194168132540</v>
          </cell>
          <cell r="E467">
            <v>410</v>
          </cell>
          <cell r="F467">
            <v>2965.57</v>
          </cell>
          <cell r="G467">
            <v>3898</v>
          </cell>
          <cell r="H467">
            <v>4934</v>
          </cell>
          <cell r="I467">
            <v>4786</v>
          </cell>
          <cell r="J467">
            <v>4652</v>
          </cell>
          <cell r="K467">
            <v>4835</v>
          </cell>
          <cell r="L467">
            <v>4581.8500000000004</v>
          </cell>
          <cell r="M467">
            <v>7049</v>
          </cell>
          <cell r="N467">
            <v>7749</v>
          </cell>
          <cell r="O467"/>
        </row>
        <row r="468">
          <cell r="A468" t="str">
            <v>AMC36IN-CWG</v>
          </cell>
          <cell r="B468"/>
          <cell r="C468" t="str">
            <v>36" Mercury Induction Range - Cornwall Green</v>
          </cell>
          <cell r="D468">
            <v>194168132564</v>
          </cell>
          <cell r="E468">
            <v>410</v>
          </cell>
          <cell r="F468">
            <v>2965.57</v>
          </cell>
          <cell r="G468">
            <v>3898</v>
          </cell>
          <cell r="H468">
            <v>4934</v>
          </cell>
          <cell r="I468">
            <v>4786</v>
          </cell>
          <cell r="J468">
            <v>4652</v>
          </cell>
          <cell r="K468">
            <v>4835</v>
          </cell>
          <cell r="L468">
            <v>4581.8500000000004</v>
          </cell>
          <cell r="M468">
            <v>7049</v>
          </cell>
          <cell r="N468">
            <v>7749</v>
          </cell>
          <cell r="O468"/>
        </row>
        <row r="469">
          <cell r="A469" t="str">
            <v>AMC36IN-SLT</v>
          </cell>
          <cell r="B469"/>
          <cell r="C469" t="str">
            <v>36" Mercury Induction Range - SLATE</v>
          </cell>
          <cell r="D469">
            <v>194168132922</v>
          </cell>
          <cell r="E469">
            <v>410</v>
          </cell>
          <cell r="F469">
            <v>2965.57</v>
          </cell>
          <cell r="G469">
            <v>3898</v>
          </cell>
          <cell r="H469">
            <v>4934</v>
          </cell>
          <cell r="I469">
            <v>4786</v>
          </cell>
          <cell r="J469">
            <v>4652</v>
          </cell>
          <cell r="K469">
            <v>4835</v>
          </cell>
          <cell r="L469">
            <v>4581.8500000000004</v>
          </cell>
          <cell r="M469">
            <v>7049</v>
          </cell>
          <cell r="N469">
            <v>7749</v>
          </cell>
          <cell r="O469"/>
        </row>
        <row r="470">
          <cell r="A470" t="str">
            <v>AMC36IN-STB</v>
          </cell>
          <cell r="B470"/>
          <cell r="C470" t="str">
            <v>36" Mercury Induction Range - STONE BLUE</v>
          </cell>
          <cell r="D470">
            <v>194168132939</v>
          </cell>
          <cell r="E470">
            <v>410</v>
          </cell>
          <cell r="F470">
            <v>2965.57</v>
          </cell>
          <cell r="G470">
            <v>3898</v>
          </cell>
          <cell r="H470">
            <v>4934</v>
          </cell>
          <cell r="I470">
            <v>4786</v>
          </cell>
          <cell r="J470">
            <v>4652</v>
          </cell>
          <cell r="K470">
            <v>4835</v>
          </cell>
          <cell r="L470">
            <v>4581.8500000000004</v>
          </cell>
          <cell r="M470">
            <v>7049</v>
          </cell>
          <cell r="N470">
            <v>7749</v>
          </cell>
          <cell r="O470"/>
        </row>
        <row r="471">
          <cell r="A471" t="str">
            <v>AMC36IN-MG</v>
          </cell>
          <cell r="B471"/>
          <cell r="C471" t="str">
            <v>36" Mercury Induction Range - MINERAL GREEN</v>
          </cell>
          <cell r="D471">
            <v>194168132946</v>
          </cell>
          <cell r="E471">
            <v>410</v>
          </cell>
          <cell r="F471">
            <v>2965.57</v>
          </cell>
          <cell r="G471">
            <v>3898</v>
          </cell>
          <cell r="H471">
            <v>4934</v>
          </cell>
          <cell r="I471">
            <v>4786</v>
          </cell>
          <cell r="J471">
            <v>4652</v>
          </cell>
          <cell r="K471">
            <v>4835</v>
          </cell>
          <cell r="L471">
            <v>4581.8500000000004</v>
          </cell>
          <cell r="M471">
            <v>7049</v>
          </cell>
          <cell r="N471">
            <v>7749</v>
          </cell>
          <cell r="O471"/>
        </row>
        <row r="472">
          <cell r="A472" t="str">
            <v>AMC36IN-CBB</v>
          </cell>
          <cell r="B472"/>
          <cell r="C472" t="str">
            <v>36" Mercury Induction Range - CARNABY BLUE</v>
          </cell>
          <cell r="D472">
            <v>194168132953</v>
          </cell>
          <cell r="E472">
            <v>410</v>
          </cell>
          <cell r="F472">
            <v>2965.57</v>
          </cell>
          <cell r="G472">
            <v>3898</v>
          </cell>
          <cell r="H472">
            <v>4934</v>
          </cell>
          <cell r="I472">
            <v>4786</v>
          </cell>
          <cell r="J472">
            <v>4652</v>
          </cell>
          <cell r="K472">
            <v>4835</v>
          </cell>
          <cell r="L472">
            <v>4581.8500000000004</v>
          </cell>
          <cell r="M472">
            <v>7049</v>
          </cell>
          <cell r="N472">
            <v>7749</v>
          </cell>
          <cell r="O472"/>
        </row>
        <row r="473">
          <cell r="A473" t="str">
            <v>AMC36IN-FWN</v>
          </cell>
          <cell r="B473"/>
          <cell r="C473" t="str">
            <v>36" Mercury Induction Range - FAWN</v>
          </cell>
          <cell r="D473">
            <v>194168132960</v>
          </cell>
          <cell r="E473">
            <v>410</v>
          </cell>
          <cell r="F473">
            <v>2965.57</v>
          </cell>
          <cell r="G473">
            <v>3898</v>
          </cell>
          <cell r="H473">
            <v>4934</v>
          </cell>
          <cell r="I473">
            <v>4786</v>
          </cell>
          <cell r="J473">
            <v>4652</v>
          </cell>
          <cell r="K473">
            <v>4835</v>
          </cell>
          <cell r="L473">
            <v>4581.8500000000004</v>
          </cell>
          <cell r="M473">
            <v>7049</v>
          </cell>
          <cell r="N473">
            <v>7749</v>
          </cell>
          <cell r="O473"/>
        </row>
        <row r="474">
          <cell r="A474" t="str">
            <v>AMC36IN-PCR</v>
          </cell>
          <cell r="B474"/>
          <cell r="C474" t="str">
            <v>36" Mercury Induction Range - PICCADILLY RED</v>
          </cell>
          <cell r="D474">
            <v>194168132977</v>
          </cell>
          <cell r="E474">
            <v>410</v>
          </cell>
          <cell r="F474">
            <v>2965.57</v>
          </cell>
          <cell r="G474">
            <v>3898</v>
          </cell>
          <cell r="H474">
            <v>4934</v>
          </cell>
          <cell r="I474">
            <v>4786</v>
          </cell>
          <cell r="J474">
            <v>4652</v>
          </cell>
          <cell r="K474">
            <v>4835</v>
          </cell>
          <cell r="L474">
            <v>4581.8500000000004</v>
          </cell>
          <cell r="M474">
            <v>7049</v>
          </cell>
          <cell r="N474">
            <v>7749</v>
          </cell>
          <cell r="O474"/>
        </row>
        <row r="475">
          <cell r="A475" t="str">
            <v>AMC36IN-SAL</v>
          </cell>
          <cell r="B475"/>
          <cell r="C475" t="str">
            <v>36" Mercury Induction Range - SALCOMBE BLUE</v>
          </cell>
          <cell r="D475">
            <v>194168132984</v>
          </cell>
          <cell r="E475">
            <v>410</v>
          </cell>
          <cell r="F475">
            <v>2965.57</v>
          </cell>
          <cell r="G475">
            <v>3898</v>
          </cell>
          <cell r="H475">
            <v>4934</v>
          </cell>
          <cell r="I475">
            <v>4786</v>
          </cell>
          <cell r="J475">
            <v>4652</v>
          </cell>
          <cell r="K475">
            <v>4835</v>
          </cell>
          <cell r="L475">
            <v>4581.8500000000004</v>
          </cell>
          <cell r="M475">
            <v>7049</v>
          </cell>
          <cell r="N475">
            <v>7749</v>
          </cell>
          <cell r="O475"/>
        </row>
        <row r="476">
          <cell r="A476" t="str">
            <v>AMC36IN-CNB</v>
          </cell>
          <cell r="B476"/>
          <cell r="C476" t="str">
            <v>36" Mercury Induction Range - CRANBERRY</v>
          </cell>
          <cell r="D476">
            <v>194168132991</v>
          </cell>
          <cell r="E476">
            <v>410</v>
          </cell>
          <cell r="F476">
            <v>2965.57</v>
          </cell>
          <cell r="G476">
            <v>3898</v>
          </cell>
          <cell r="H476">
            <v>4934</v>
          </cell>
          <cell r="I476">
            <v>4786</v>
          </cell>
          <cell r="J476">
            <v>4652</v>
          </cell>
          <cell r="K476">
            <v>4835</v>
          </cell>
          <cell r="L476">
            <v>4581.8500000000004</v>
          </cell>
          <cell r="M476">
            <v>7049</v>
          </cell>
          <cell r="N476">
            <v>7749</v>
          </cell>
          <cell r="O476"/>
        </row>
        <row r="477">
          <cell r="A477" t="str">
            <v>AMC48DF-BLK</v>
          </cell>
          <cell r="B477" t="str">
            <v>Reinstated-new UPC Code</v>
          </cell>
          <cell r="C477" t="str">
            <v>48" Mercury Dual Fuel 3-Oven - Gloss Black</v>
          </cell>
          <cell r="D477">
            <v>194168130126</v>
          </cell>
          <cell r="E477">
            <v>465</v>
          </cell>
          <cell r="F477">
            <v>3172.61</v>
          </cell>
          <cell r="G477">
            <v>4674</v>
          </cell>
          <cell r="H477">
            <v>5916</v>
          </cell>
          <cell r="I477">
            <v>5739</v>
          </cell>
          <cell r="J477">
            <v>5576</v>
          </cell>
          <cell r="K477">
            <v>5798</v>
          </cell>
          <cell r="L477">
            <v>5491.85</v>
          </cell>
          <cell r="M477">
            <v>8449</v>
          </cell>
          <cell r="N477">
            <v>9289</v>
          </cell>
          <cell r="O477" t="str">
            <v>Replaces AMC48DF-LQR</v>
          </cell>
        </row>
        <row r="478">
          <cell r="A478" t="str">
            <v>AMC48DF-LQR</v>
          </cell>
          <cell r="B478" t="str">
            <v>D/C</v>
          </cell>
          <cell r="C478" t="str">
            <v>48" Mercury Dual Fuel 3-Oven - Liqourice</v>
          </cell>
          <cell r="D478" t="str">
            <v>5028683130123</v>
          </cell>
          <cell r="E478">
            <v>465</v>
          </cell>
          <cell r="F478">
            <v>3172.61</v>
          </cell>
          <cell r="G478">
            <v>4674</v>
          </cell>
          <cell r="H478">
            <v>5916</v>
          </cell>
          <cell r="I478">
            <v>5739</v>
          </cell>
          <cell r="J478">
            <v>5576</v>
          </cell>
          <cell r="K478">
            <v>5798</v>
          </cell>
          <cell r="L478">
            <v>5491.85</v>
          </cell>
          <cell r="M478">
            <v>8449</v>
          </cell>
          <cell r="N478">
            <v>9289</v>
          </cell>
          <cell r="O478" t="str">
            <v>Discontinued.  Limited to supply OH.  Replaced with AMC48DF-BLK</v>
          </cell>
        </row>
        <row r="479">
          <cell r="A479" t="str">
            <v>AMC48DF-IVY</v>
          </cell>
          <cell r="B479" t="str">
            <v>D/C</v>
          </cell>
          <cell r="C479" t="str">
            <v>48" Mercury Dual Fuel 3-Oven - Ivory</v>
          </cell>
          <cell r="D479" t="str">
            <v>768388075989</v>
          </cell>
          <cell r="E479">
            <v>465</v>
          </cell>
          <cell r="F479">
            <v>3172.61</v>
          </cell>
          <cell r="G479">
            <v>4674</v>
          </cell>
          <cell r="H479">
            <v>5916</v>
          </cell>
          <cell r="I479">
            <v>5739</v>
          </cell>
          <cell r="J479">
            <v>5576</v>
          </cell>
          <cell r="K479">
            <v>5798</v>
          </cell>
          <cell r="L479">
            <v>5491.85</v>
          </cell>
          <cell r="M479">
            <v>8449</v>
          </cell>
          <cell r="N479">
            <v>9289</v>
          </cell>
          <cell r="O479" t="str">
            <v>Discontinued.  Limited to quantities on hand</v>
          </cell>
        </row>
        <row r="480">
          <cell r="A480" t="str">
            <v>AMC48DF-OYS</v>
          </cell>
          <cell r="B480" t="str">
            <v>D/C</v>
          </cell>
          <cell r="C480" t="str">
            <v>48" Mercury Dual Fuel 3-Oven - Oyster</v>
          </cell>
          <cell r="D480" t="str">
            <v>5028683130086</v>
          </cell>
          <cell r="E480">
            <v>465</v>
          </cell>
          <cell r="F480">
            <v>3172.61</v>
          </cell>
          <cell r="G480">
            <v>4674</v>
          </cell>
          <cell r="H480">
            <v>5916</v>
          </cell>
          <cell r="I480">
            <v>5739</v>
          </cell>
          <cell r="J480">
            <v>5576</v>
          </cell>
          <cell r="K480">
            <v>5798</v>
          </cell>
          <cell r="L480">
            <v>5491.85</v>
          </cell>
          <cell r="M480">
            <v>8449</v>
          </cell>
          <cell r="N480">
            <v>9289</v>
          </cell>
          <cell r="O480" t="str">
            <v>Discontinued.  Limited to quantities on hand</v>
          </cell>
        </row>
        <row r="481">
          <cell r="A481" t="str">
            <v>AMC48DF-MBL</v>
          </cell>
          <cell r="B481" t="str">
            <v>Reinstated-new UPC Code</v>
          </cell>
          <cell r="C481" t="str">
            <v>48" Mercury Dual Fuel 3-Oven - Matte Black</v>
          </cell>
          <cell r="D481">
            <v>194168130065</v>
          </cell>
          <cell r="E481">
            <v>465</v>
          </cell>
          <cell r="F481">
            <v>3172.61</v>
          </cell>
          <cell r="G481">
            <v>4674</v>
          </cell>
          <cell r="H481">
            <v>5916</v>
          </cell>
          <cell r="I481">
            <v>5739</v>
          </cell>
          <cell r="J481">
            <v>5576</v>
          </cell>
          <cell r="K481">
            <v>5798</v>
          </cell>
          <cell r="L481">
            <v>5491.85</v>
          </cell>
          <cell r="M481">
            <v>8449</v>
          </cell>
          <cell r="N481">
            <v>9289</v>
          </cell>
          <cell r="O481" t="str">
            <v>Replaces AMC48DF-ABL</v>
          </cell>
        </row>
        <row r="482">
          <cell r="A482" t="str">
            <v>AMC48DF-ABL</v>
          </cell>
          <cell r="B482" t="str">
            <v>D/C</v>
          </cell>
          <cell r="C482" t="str">
            <v>48" Mercury Dual Fuel 3-Oven - Ash Black</v>
          </cell>
          <cell r="D482" t="str">
            <v>5028683130062</v>
          </cell>
          <cell r="E482">
            <v>465</v>
          </cell>
          <cell r="F482">
            <v>3172.61</v>
          </cell>
          <cell r="G482">
            <v>4674</v>
          </cell>
          <cell r="H482">
            <v>5916</v>
          </cell>
          <cell r="I482">
            <v>5739</v>
          </cell>
          <cell r="J482">
            <v>5576</v>
          </cell>
          <cell r="K482">
            <v>5798</v>
          </cell>
          <cell r="L482">
            <v>5491.85</v>
          </cell>
          <cell r="M482">
            <v>8449</v>
          </cell>
          <cell r="N482">
            <v>9289</v>
          </cell>
          <cell r="O482" t="str">
            <v>Discontinued.  Limited to supply OH.  Replaced with AMC48DF-MBL</v>
          </cell>
        </row>
        <row r="483">
          <cell r="A483" t="str">
            <v>AMC48DF-SKY</v>
          </cell>
          <cell r="B483" t="str">
            <v>D/C</v>
          </cell>
          <cell r="C483" t="str">
            <v>48" Mercury Dual Fuel 3-Oven - Midnight Sky</v>
          </cell>
          <cell r="D483" t="str">
            <v>768388079635</v>
          </cell>
          <cell r="E483">
            <v>465</v>
          </cell>
          <cell r="F483">
            <v>3172.61</v>
          </cell>
          <cell r="G483">
            <v>4674</v>
          </cell>
          <cell r="H483">
            <v>5916</v>
          </cell>
          <cell r="I483">
            <v>5739</v>
          </cell>
          <cell r="J483">
            <v>5576</v>
          </cell>
          <cell r="K483">
            <v>5798</v>
          </cell>
          <cell r="L483">
            <v>5491.85</v>
          </cell>
          <cell r="M483">
            <v>8449</v>
          </cell>
          <cell r="N483">
            <v>9289</v>
          </cell>
          <cell r="O483" t="str">
            <v>Discontinued.  Limited to quantities on hand</v>
          </cell>
        </row>
        <row r="484">
          <cell r="A484" t="str">
            <v>AMC48DF-BBY</v>
          </cell>
          <cell r="B484" t="str">
            <v>D/C</v>
          </cell>
          <cell r="C484" t="str">
            <v>48" Mercury Dual Fuel 3-Oven - Blueberry</v>
          </cell>
          <cell r="D484" t="str">
            <v>5028683113225</v>
          </cell>
          <cell r="E484">
            <v>465</v>
          </cell>
          <cell r="F484">
            <v>3172.61</v>
          </cell>
          <cell r="G484">
            <v>4674</v>
          </cell>
          <cell r="H484">
            <v>5916</v>
          </cell>
          <cell r="I484">
            <v>5739</v>
          </cell>
          <cell r="J484">
            <v>5576</v>
          </cell>
          <cell r="K484">
            <v>5798</v>
          </cell>
          <cell r="L484">
            <v>5491.85</v>
          </cell>
          <cell r="M484">
            <v>8449</v>
          </cell>
          <cell r="N484">
            <v>9289</v>
          </cell>
          <cell r="O484" t="str">
            <v>Discontinued.  Limited to quantities on hand</v>
          </cell>
        </row>
        <row r="485">
          <cell r="A485" t="str">
            <v>AMC48DF-SS</v>
          </cell>
          <cell r="B485" t="str">
            <v>STAT</v>
          </cell>
          <cell r="C485" t="str">
            <v>48" Mercury Dual Fuel 3-Oven - Stainless Steel</v>
          </cell>
          <cell r="D485" t="str">
            <v>768388076009</v>
          </cell>
          <cell r="E485">
            <v>465</v>
          </cell>
          <cell r="F485">
            <v>3172.61</v>
          </cell>
          <cell r="G485">
            <v>4674</v>
          </cell>
          <cell r="H485">
            <v>5916</v>
          </cell>
          <cell r="I485">
            <v>5739</v>
          </cell>
          <cell r="J485">
            <v>5576</v>
          </cell>
          <cell r="K485">
            <v>5798</v>
          </cell>
          <cell r="L485">
            <v>5491.85</v>
          </cell>
          <cell r="M485">
            <v>8449</v>
          </cell>
          <cell r="N485">
            <v>9289</v>
          </cell>
          <cell r="O485" t="str">
            <v>STAT</v>
          </cell>
        </row>
        <row r="486">
          <cell r="A486" t="str">
            <v>AMC48DF-WHT</v>
          </cell>
          <cell r="B486" t="str">
            <v>Reinstated-new UPC Code</v>
          </cell>
          <cell r="C486" t="str">
            <v>48" Mercury Dual Fuel 3-Oven - White</v>
          </cell>
          <cell r="D486">
            <v>194168130072</v>
          </cell>
          <cell r="E486">
            <v>465</v>
          </cell>
          <cell r="F486">
            <v>3172.61</v>
          </cell>
          <cell r="G486">
            <v>4674</v>
          </cell>
          <cell r="H486">
            <v>5916</v>
          </cell>
          <cell r="I486">
            <v>5739</v>
          </cell>
          <cell r="J486">
            <v>5576</v>
          </cell>
          <cell r="K486">
            <v>5798</v>
          </cell>
          <cell r="L486">
            <v>5491.85</v>
          </cell>
          <cell r="M486">
            <v>8449</v>
          </cell>
          <cell r="N486">
            <v>9289</v>
          </cell>
          <cell r="O486" t="str">
            <v>Replaces AMC48DF-SNW</v>
          </cell>
        </row>
        <row r="487">
          <cell r="A487" t="str">
            <v>AMC48DF-SNW</v>
          </cell>
          <cell r="B487" t="str">
            <v>D/C</v>
          </cell>
          <cell r="C487" t="str">
            <v>48" Mercury Dual Fuel 3-Oven - Snowdrop</v>
          </cell>
          <cell r="D487" t="str">
            <v>5028683130079</v>
          </cell>
          <cell r="E487">
            <v>465</v>
          </cell>
          <cell r="F487">
            <v>3172.61</v>
          </cell>
          <cell r="G487">
            <v>4674</v>
          </cell>
          <cell r="H487">
            <v>5916</v>
          </cell>
          <cell r="I487">
            <v>5739</v>
          </cell>
          <cell r="J487">
            <v>5576</v>
          </cell>
          <cell r="K487">
            <v>5798</v>
          </cell>
          <cell r="L487">
            <v>5491.85</v>
          </cell>
          <cell r="M487">
            <v>8449</v>
          </cell>
          <cell r="N487">
            <v>9289</v>
          </cell>
          <cell r="O487" t="str">
            <v>Discontinued.  Limited to supply OH.  Replaced with AMC48DF-WHT</v>
          </cell>
        </row>
        <row r="488">
          <cell r="A488" t="str">
            <v>AMC48DF-IND</v>
          </cell>
          <cell r="B488"/>
          <cell r="C488" t="str">
            <v>48" Mercury Dual Fuel 3-Oven - Indigo</v>
          </cell>
          <cell r="D488">
            <v>194168132649</v>
          </cell>
          <cell r="E488">
            <v>465</v>
          </cell>
          <cell r="F488">
            <v>3172.61</v>
          </cell>
          <cell r="G488">
            <v>4674</v>
          </cell>
          <cell r="H488">
            <v>5916</v>
          </cell>
          <cell r="I488">
            <v>5739</v>
          </cell>
          <cell r="J488">
            <v>5576</v>
          </cell>
          <cell r="K488">
            <v>5798</v>
          </cell>
          <cell r="L488">
            <v>5491.85</v>
          </cell>
          <cell r="M488">
            <v>8449</v>
          </cell>
          <cell r="N488">
            <v>9289</v>
          </cell>
          <cell r="O488"/>
        </row>
        <row r="489">
          <cell r="A489" t="str">
            <v>AMC48DF-CWG</v>
          </cell>
          <cell r="B489"/>
          <cell r="C489" t="str">
            <v>48" Mercury Dual Fuel 3-Oven - Cornwall Green</v>
          </cell>
          <cell r="D489">
            <v>194168132663</v>
          </cell>
          <cell r="E489">
            <v>465</v>
          </cell>
          <cell r="F489">
            <v>3172.61</v>
          </cell>
          <cell r="G489">
            <v>4674</v>
          </cell>
          <cell r="H489">
            <v>5916</v>
          </cell>
          <cell r="I489">
            <v>5739</v>
          </cell>
          <cell r="J489">
            <v>5576</v>
          </cell>
          <cell r="K489">
            <v>5798</v>
          </cell>
          <cell r="L489">
            <v>5491.85</v>
          </cell>
          <cell r="M489">
            <v>8449</v>
          </cell>
          <cell r="N489">
            <v>9289</v>
          </cell>
          <cell r="O489"/>
        </row>
        <row r="490">
          <cell r="A490" t="str">
            <v>AMC48DF-SLT</v>
          </cell>
          <cell r="B490"/>
          <cell r="C490" t="str">
            <v>48" Mercury Dual Fuel Range - SLATE</v>
          </cell>
          <cell r="D490">
            <v>194168132120</v>
          </cell>
          <cell r="E490">
            <v>465</v>
          </cell>
          <cell r="F490">
            <v>3172.61</v>
          </cell>
          <cell r="G490">
            <v>4674</v>
          </cell>
          <cell r="H490">
            <v>5916</v>
          </cell>
          <cell r="I490">
            <v>5739</v>
          </cell>
          <cell r="J490">
            <v>5576</v>
          </cell>
          <cell r="K490">
            <v>5798</v>
          </cell>
          <cell r="L490">
            <v>5491.85</v>
          </cell>
          <cell r="M490">
            <v>8449</v>
          </cell>
          <cell r="N490">
            <v>9289</v>
          </cell>
          <cell r="O490"/>
        </row>
        <row r="491">
          <cell r="A491" t="str">
            <v>AMC48DF-STB</v>
          </cell>
          <cell r="B491"/>
          <cell r="C491" t="str">
            <v>48" Mercury Dual Fuel Range - STONE BLUE</v>
          </cell>
          <cell r="D491">
            <v>194168132137</v>
          </cell>
          <cell r="E491">
            <v>465</v>
          </cell>
          <cell r="F491">
            <v>3172.61</v>
          </cell>
          <cell r="G491">
            <v>4674</v>
          </cell>
          <cell r="H491">
            <v>5916</v>
          </cell>
          <cell r="I491">
            <v>5739</v>
          </cell>
          <cell r="J491">
            <v>5576</v>
          </cell>
          <cell r="K491">
            <v>5798</v>
          </cell>
          <cell r="L491">
            <v>5491.85</v>
          </cell>
          <cell r="M491">
            <v>8449</v>
          </cell>
          <cell r="N491">
            <v>9289</v>
          </cell>
          <cell r="O491"/>
        </row>
        <row r="492">
          <cell r="A492" t="str">
            <v>AMC48DF-MG</v>
          </cell>
          <cell r="B492"/>
          <cell r="C492" t="str">
            <v>48" Mercury Dual Fuel Range - MINERAL GREEN</v>
          </cell>
          <cell r="D492">
            <v>194168132144</v>
          </cell>
          <cell r="E492">
            <v>465</v>
          </cell>
          <cell r="F492">
            <v>3172.61</v>
          </cell>
          <cell r="G492">
            <v>4674</v>
          </cell>
          <cell r="H492">
            <v>5916</v>
          </cell>
          <cell r="I492">
            <v>5739</v>
          </cell>
          <cell r="J492">
            <v>5576</v>
          </cell>
          <cell r="K492">
            <v>5798</v>
          </cell>
          <cell r="L492">
            <v>5491.85</v>
          </cell>
          <cell r="M492">
            <v>8449</v>
          </cell>
          <cell r="N492">
            <v>9289</v>
          </cell>
          <cell r="O492"/>
        </row>
        <row r="493">
          <cell r="A493" t="str">
            <v>AMC48DF-CBB</v>
          </cell>
          <cell r="B493"/>
          <cell r="C493" t="str">
            <v>48" Mercury Dual Fuel Range - CARNABY BLUE</v>
          </cell>
          <cell r="D493">
            <v>194168132151</v>
          </cell>
          <cell r="E493">
            <v>465</v>
          </cell>
          <cell r="F493">
            <v>3172.61</v>
          </cell>
          <cell r="G493">
            <v>4674</v>
          </cell>
          <cell r="H493">
            <v>5916</v>
          </cell>
          <cell r="I493">
            <v>5739</v>
          </cell>
          <cell r="J493">
            <v>5576</v>
          </cell>
          <cell r="K493">
            <v>5798</v>
          </cell>
          <cell r="L493">
            <v>5491.85</v>
          </cell>
          <cell r="M493">
            <v>8449</v>
          </cell>
          <cell r="N493">
            <v>9289</v>
          </cell>
          <cell r="O493"/>
        </row>
        <row r="494">
          <cell r="A494" t="str">
            <v>AMC48DF-FWN</v>
          </cell>
          <cell r="B494"/>
          <cell r="C494" t="str">
            <v>48" Mercury Dual Fuel Range - FAWN</v>
          </cell>
          <cell r="D494">
            <v>194168132168</v>
          </cell>
          <cell r="E494">
            <v>465</v>
          </cell>
          <cell r="F494">
            <v>3172.61</v>
          </cell>
          <cell r="G494">
            <v>4674</v>
          </cell>
          <cell r="H494">
            <v>5916</v>
          </cell>
          <cell r="I494">
            <v>5739</v>
          </cell>
          <cell r="J494">
            <v>5576</v>
          </cell>
          <cell r="K494">
            <v>5798</v>
          </cell>
          <cell r="L494">
            <v>5491.85</v>
          </cell>
          <cell r="M494">
            <v>8449</v>
          </cell>
          <cell r="N494">
            <v>9289</v>
          </cell>
          <cell r="O494"/>
        </row>
        <row r="495">
          <cell r="A495" t="str">
            <v>AMC48DF-PCR</v>
          </cell>
          <cell r="B495"/>
          <cell r="C495" t="str">
            <v>48" Mercury Dual Fuel Range - PICCADILLY RED</v>
          </cell>
          <cell r="D495">
            <v>194168132175</v>
          </cell>
          <cell r="E495">
            <v>465</v>
          </cell>
          <cell r="F495">
            <v>3172.61</v>
          </cell>
          <cell r="G495">
            <v>4674</v>
          </cell>
          <cell r="H495">
            <v>5916</v>
          </cell>
          <cell r="I495">
            <v>5739</v>
          </cell>
          <cell r="J495">
            <v>5576</v>
          </cell>
          <cell r="K495">
            <v>5798</v>
          </cell>
          <cell r="L495">
            <v>5491.85</v>
          </cell>
          <cell r="M495">
            <v>8449</v>
          </cell>
          <cell r="N495">
            <v>9289</v>
          </cell>
          <cell r="O495"/>
        </row>
        <row r="496">
          <cell r="A496" t="str">
            <v>AMC48DF-SAL</v>
          </cell>
          <cell r="B496"/>
          <cell r="C496" t="str">
            <v>48" Mercury Dual Fuel Range - SALCOMBE BLUE</v>
          </cell>
          <cell r="D496">
            <v>194168132182</v>
          </cell>
          <cell r="E496">
            <v>465</v>
          </cell>
          <cell r="F496">
            <v>3172.61</v>
          </cell>
          <cell r="G496">
            <v>4674</v>
          </cell>
          <cell r="H496">
            <v>5916</v>
          </cell>
          <cell r="I496">
            <v>5739</v>
          </cell>
          <cell r="J496">
            <v>5576</v>
          </cell>
          <cell r="K496">
            <v>5798</v>
          </cell>
          <cell r="L496">
            <v>5491.85</v>
          </cell>
          <cell r="M496">
            <v>8449</v>
          </cell>
          <cell r="N496">
            <v>9289</v>
          </cell>
          <cell r="O496"/>
        </row>
        <row r="497">
          <cell r="A497" t="str">
            <v>AMC48DF-CNB</v>
          </cell>
          <cell r="B497"/>
          <cell r="C497" t="str">
            <v>48" Mercury Dual Fuel Range - CRANBERRY</v>
          </cell>
          <cell r="D497">
            <v>194168132199</v>
          </cell>
          <cell r="E497">
            <v>465</v>
          </cell>
          <cell r="F497">
            <v>3172.61</v>
          </cell>
          <cell r="G497">
            <v>4674</v>
          </cell>
          <cell r="H497">
            <v>5916</v>
          </cell>
          <cell r="I497">
            <v>5739</v>
          </cell>
          <cell r="J497">
            <v>5576</v>
          </cell>
          <cell r="K497">
            <v>5798</v>
          </cell>
          <cell r="L497">
            <v>5491.85</v>
          </cell>
          <cell r="M497">
            <v>8449</v>
          </cell>
          <cell r="N497">
            <v>9289</v>
          </cell>
          <cell r="O497"/>
        </row>
        <row r="498">
          <cell r="A498" t="str">
            <v>AMC48IN-BLK</v>
          </cell>
          <cell r="B498" t="str">
            <v>Reinstated-new UPC Code</v>
          </cell>
          <cell r="C498" t="str">
            <v>48" Mercury Induction 3-Oven Range - Gloss Black</v>
          </cell>
          <cell r="D498">
            <v>194168130133</v>
          </cell>
          <cell r="E498">
            <v>465</v>
          </cell>
          <cell r="F498">
            <v>3384.12</v>
          </cell>
          <cell r="G498">
            <v>4953</v>
          </cell>
          <cell r="H498">
            <v>6269</v>
          </cell>
          <cell r="I498">
            <v>6081</v>
          </cell>
          <cell r="J498">
            <v>5913</v>
          </cell>
          <cell r="K498">
            <v>6144</v>
          </cell>
          <cell r="L498">
            <v>5823.35</v>
          </cell>
          <cell r="M498">
            <v>8959</v>
          </cell>
          <cell r="N498">
            <v>9859</v>
          </cell>
          <cell r="O498" t="str">
            <v>Limited to supply OH-Replaced with AMC48IN-LQR</v>
          </cell>
        </row>
        <row r="499">
          <cell r="A499" t="str">
            <v>AMC48IN-LQR</v>
          </cell>
          <cell r="B499" t="str">
            <v>D/C</v>
          </cell>
          <cell r="C499" t="str">
            <v>48" Mercury Induction 3-Oven Range - Liqourice</v>
          </cell>
          <cell r="D499" t="str">
            <v>5028683130130</v>
          </cell>
          <cell r="E499">
            <v>465</v>
          </cell>
          <cell r="F499">
            <v>3384.12</v>
          </cell>
          <cell r="G499">
            <v>4953</v>
          </cell>
          <cell r="H499">
            <v>6269</v>
          </cell>
          <cell r="I499">
            <v>6081</v>
          </cell>
          <cell r="J499">
            <v>5913</v>
          </cell>
          <cell r="K499">
            <v>6144</v>
          </cell>
          <cell r="L499">
            <v>5823.35</v>
          </cell>
          <cell r="M499">
            <v>8959</v>
          </cell>
          <cell r="N499">
            <v>9859</v>
          </cell>
          <cell r="O499" t="str">
            <v>Replaces AMC48IN-BLK</v>
          </cell>
        </row>
        <row r="500">
          <cell r="A500" t="str">
            <v>AMC48IN-IVY</v>
          </cell>
          <cell r="B500" t="str">
            <v>D/C</v>
          </cell>
          <cell r="C500" t="str">
            <v>48" Mercury Induction 3-Oven Range - Ivory</v>
          </cell>
          <cell r="D500" t="str">
            <v>768388076030</v>
          </cell>
          <cell r="E500">
            <v>465</v>
          </cell>
          <cell r="F500">
            <v>3384.12</v>
          </cell>
          <cell r="G500">
            <v>4953</v>
          </cell>
          <cell r="H500">
            <v>6269</v>
          </cell>
          <cell r="I500">
            <v>6081</v>
          </cell>
          <cell r="J500">
            <v>5913</v>
          </cell>
          <cell r="K500">
            <v>6144</v>
          </cell>
          <cell r="L500">
            <v>5823.35</v>
          </cell>
          <cell r="M500">
            <v>8959</v>
          </cell>
          <cell r="N500">
            <v>9859</v>
          </cell>
          <cell r="O500" t="str">
            <v>Limited to supply OH-Replaced with AMC48IN-OYS</v>
          </cell>
        </row>
        <row r="501">
          <cell r="A501" t="str">
            <v>AMC48IN-OYS</v>
          </cell>
          <cell r="B501" t="str">
            <v>D/C</v>
          </cell>
          <cell r="C501" t="str">
            <v>48" Mercury Induction 3-Oven Range - Oyster</v>
          </cell>
          <cell r="D501" t="str">
            <v>5028683130116</v>
          </cell>
          <cell r="E501">
            <v>465</v>
          </cell>
          <cell r="F501">
            <v>3384.12</v>
          </cell>
          <cell r="G501">
            <v>4953</v>
          </cell>
          <cell r="H501">
            <v>6269</v>
          </cell>
          <cell r="I501">
            <v>6081</v>
          </cell>
          <cell r="J501">
            <v>5913</v>
          </cell>
          <cell r="K501">
            <v>6144</v>
          </cell>
          <cell r="L501">
            <v>5823.35</v>
          </cell>
          <cell r="M501">
            <v>8959</v>
          </cell>
          <cell r="N501">
            <v>9859</v>
          </cell>
          <cell r="O501" t="str">
            <v>Replaces AMC48IN-IVY</v>
          </cell>
        </row>
        <row r="502">
          <cell r="A502" t="str">
            <v>AMC48IN-MBL</v>
          </cell>
          <cell r="B502" t="str">
            <v>Reinstated-new UPC Code</v>
          </cell>
          <cell r="C502" t="str">
            <v>48" Mercury Induction 3-Oven Range - Matt Black</v>
          </cell>
          <cell r="D502">
            <v>194168130096</v>
          </cell>
          <cell r="E502">
            <v>465</v>
          </cell>
          <cell r="F502">
            <v>3384.12</v>
          </cell>
          <cell r="G502">
            <v>4953</v>
          </cell>
          <cell r="H502">
            <v>6269</v>
          </cell>
          <cell r="I502">
            <v>6081</v>
          </cell>
          <cell r="J502">
            <v>5913</v>
          </cell>
          <cell r="K502">
            <v>6144</v>
          </cell>
          <cell r="L502">
            <v>5823.35</v>
          </cell>
          <cell r="M502">
            <v>8959</v>
          </cell>
          <cell r="N502">
            <v>9859</v>
          </cell>
          <cell r="O502" t="str">
            <v>Limited to supply OH-Replaced with AMC48IN-ABL</v>
          </cell>
        </row>
        <row r="503">
          <cell r="A503" t="str">
            <v>AMC48IN-ABL</v>
          </cell>
          <cell r="B503" t="str">
            <v>D/C</v>
          </cell>
          <cell r="C503" t="str">
            <v>48" Mercury Induction 3-Oven Range - Ash Black</v>
          </cell>
          <cell r="D503" t="str">
            <v>5028683130093</v>
          </cell>
          <cell r="E503">
            <v>465</v>
          </cell>
          <cell r="F503">
            <v>3384.12</v>
          </cell>
          <cell r="G503">
            <v>4953</v>
          </cell>
          <cell r="H503">
            <v>6269</v>
          </cell>
          <cell r="I503">
            <v>6081</v>
          </cell>
          <cell r="J503">
            <v>5913</v>
          </cell>
          <cell r="K503">
            <v>6144</v>
          </cell>
          <cell r="L503">
            <v>5823.35</v>
          </cell>
          <cell r="M503">
            <v>8959</v>
          </cell>
          <cell r="N503">
            <v>9859</v>
          </cell>
          <cell r="O503" t="str">
            <v>Replaces AMC48IN-MBL</v>
          </cell>
        </row>
        <row r="504">
          <cell r="A504" t="str">
            <v>AMC48IN-SKY</v>
          </cell>
          <cell r="B504" t="str">
            <v>D/C</v>
          </cell>
          <cell r="C504" t="str">
            <v>48" Mercury Induction 3-Oven Range -Midnight Sky</v>
          </cell>
          <cell r="D504" t="str">
            <v>768388079642</v>
          </cell>
          <cell r="E504">
            <v>465</v>
          </cell>
          <cell r="F504">
            <v>3384.12</v>
          </cell>
          <cell r="G504">
            <v>4953</v>
          </cell>
          <cell r="H504">
            <v>6269</v>
          </cell>
          <cell r="I504">
            <v>6081</v>
          </cell>
          <cell r="J504">
            <v>5913</v>
          </cell>
          <cell r="K504">
            <v>6144</v>
          </cell>
          <cell r="L504">
            <v>5823.35</v>
          </cell>
          <cell r="M504">
            <v>8959</v>
          </cell>
          <cell r="N504">
            <v>9859</v>
          </cell>
          <cell r="O504" t="str">
            <v>Limited to supply OH-Replaced with AMC48IN-BBY</v>
          </cell>
        </row>
        <row r="505">
          <cell r="A505" t="str">
            <v>AMC48IN-BBY</v>
          </cell>
          <cell r="B505" t="str">
            <v>D/C</v>
          </cell>
          <cell r="C505" t="str">
            <v>48" Mercury Induction 3-Oven Range -Blueberry</v>
          </cell>
          <cell r="D505" t="str">
            <v>5028683113287</v>
          </cell>
          <cell r="E505">
            <v>465</v>
          </cell>
          <cell r="F505">
            <v>3384.12</v>
          </cell>
          <cell r="G505">
            <v>4953</v>
          </cell>
          <cell r="H505">
            <v>6269</v>
          </cell>
          <cell r="I505">
            <v>6081</v>
          </cell>
          <cell r="J505">
            <v>5913</v>
          </cell>
          <cell r="K505">
            <v>6144</v>
          </cell>
          <cell r="L505">
            <v>5823.35</v>
          </cell>
          <cell r="M505">
            <v>8959</v>
          </cell>
          <cell r="N505">
            <v>9859</v>
          </cell>
          <cell r="O505" t="str">
            <v>Replaces AMC48IN-SKY</v>
          </cell>
        </row>
        <row r="506">
          <cell r="A506" t="str">
            <v>AMC48IN-SS</v>
          </cell>
          <cell r="B506" t="str">
            <v>STAT</v>
          </cell>
          <cell r="C506" t="str">
            <v>48" Mercury Induction 3-Oven Range - Stainless Steel</v>
          </cell>
          <cell r="D506" t="str">
            <v>768388076054</v>
          </cell>
          <cell r="E506">
            <v>465</v>
          </cell>
          <cell r="F506">
            <v>3384.12</v>
          </cell>
          <cell r="G506">
            <v>4953</v>
          </cell>
          <cell r="H506">
            <v>6269</v>
          </cell>
          <cell r="I506">
            <v>6081</v>
          </cell>
          <cell r="J506">
            <v>5913</v>
          </cell>
          <cell r="K506">
            <v>6144</v>
          </cell>
          <cell r="L506">
            <v>5823.35</v>
          </cell>
          <cell r="M506">
            <v>8959</v>
          </cell>
          <cell r="N506">
            <v>9859</v>
          </cell>
          <cell r="O506" t="str">
            <v>STAT</v>
          </cell>
        </row>
        <row r="507">
          <cell r="A507" t="str">
            <v>AMC48IN-WHT</v>
          </cell>
          <cell r="B507" t="str">
            <v>Reinstated-new UPC Code</v>
          </cell>
          <cell r="C507" t="str">
            <v>48" Mercury Induction 3-Oven Range - White</v>
          </cell>
          <cell r="D507">
            <v>194168130102</v>
          </cell>
          <cell r="E507">
            <v>465</v>
          </cell>
          <cell r="F507">
            <v>3384.12</v>
          </cell>
          <cell r="G507">
            <v>4953</v>
          </cell>
          <cell r="H507">
            <v>6269</v>
          </cell>
          <cell r="I507">
            <v>6081</v>
          </cell>
          <cell r="J507">
            <v>5913</v>
          </cell>
          <cell r="K507">
            <v>6144</v>
          </cell>
          <cell r="L507">
            <v>5823.35</v>
          </cell>
          <cell r="M507">
            <v>8959</v>
          </cell>
          <cell r="N507">
            <v>9859</v>
          </cell>
          <cell r="O507" t="str">
            <v>Limited to supply OH-Replaced with AMC48IN-SNW</v>
          </cell>
        </row>
        <row r="508">
          <cell r="A508" t="str">
            <v>AMC48IN-SNW</v>
          </cell>
          <cell r="B508" t="str">
            <v>D/C</v>
          </cell>
          <cell r="C508" t="str">
            <v>48" Mercury Induction 3-Oven Range - Snowdrop</v>
          </cell>
          <cell r="D508" t="str">
            <v>5028683130109</v>
          </cell>
          <cell r="E508">
            <v>465</v>
          </cell>
          <cell r="F508">
            <v>3384.12</v>
          </cell>
          <cell r="G508">
            <v>4953</v>
          </cell>
          <cell r="H508">
            <v>6269</v>
          </cell>
          <cell r="I508">
            <v>6081</v>
          </cell>
          <cell r="J508">
            <v>5913</v>
          </cell>
          <cell r="K508">
            <v>6144</v>
          </cell>
          <cell r="L508">
            <v>5823.35</v>
          </cell>
          <cell r="M508">
            <v>8959</v>
          </cell>
          <cell r="N508">
            <v>9859</v>
          </cell>
          <cell r="O508" t="str">
            <v>Replaces AMC48IN-WHT</v>
          </cell>
        </row>
        <row r="509">
          <cell r="A509" t="str">
            <v>AMC48IN-IND</v>
          </cell>
          <cell r="B509"/>
          <cell r="C509" t="str">
            <v>48" Mercury Induction 3-Oven - Indigo</v>
          </cell>
          <cell r="D509">
            <v>194168132748</v>
          </cell>
          <cell r="E509">
            <v>465</v>
          </cell>
          <cell r="F509">
            <v>3384.12</v>
          </cell>
          <cell r="G509">
            <v>4953</v>
          </cell>
          <cell r="H509">
            <v>6269</v>
          </cell>
          <cell r="I509">
            <v>6081</v>
          </cell>
          <cell r="J509">
            <v>5913</v>
          </cell>
          <cell r="K509">
            <v>6144</v>
          </cell>
          <cell r="L509">
            <v>5823.35</v>
          </cell>
          <cell r="M509">
            <v>8959</v>
          </cell>
          <cell r="N509">
            <v>9859</v>
          </cell>
          <cell r="O509"/>
        </row>
        <row r="510">
          <cell r="A510" t="str">
            <v>AMC48IN-CWG</v>
          </cell>
          <cell r="B510"/>
          <cell r="C510" t="str">
            <v>48" Mercury Induction 3-Oven - Cornwall Green</v>
          </cell>
          <cell r="D510">
            <v>194168132762</v>
          </cell>
          <cell r="E510">
            <v>465</v>
          </cell>
          <cell r="F510">
            <v>3384.12</v>
          </cell>
          <cell r="G510">
            <v>4953</v>
          </cell>
          <cell r="H510">
            <v>6269</v>
          </cell>
          <cell r="I510">
            <v>6081</v>
          </cell>
          <cell r="J510">
            <v>5913</v>
          </cell>
          <cell r="K510">
            <v>6144</v>
          </cell>
          <cell r="L510">
            <v>5823.35</v>
          </cell>
          <cell r="M510">
            <v>8959</v>
          </cell>
          <cell r="N510">
            <v>9859</v>
          </cell>
          <cell r="O510"/>
        </row>
        <row r="511">
          <cell r="A511" t="str">
            <v>AMC48IN-SLT</v>
          </cell>
          <cell r="B511"/>
          <cell r="C511" t="str">
            <v>48" Mercury Induction Range - SLATE</v>
          </cell>
          <cell r="D511">
            <v>194168132205</v>
          </cell>
          <cell r="E511">
            <v>465</v>
          </cell>
          <cell r="F511">
            <v>3384.12</v>
          </cell>
          <cell r="G511">
            <v>4953</v>
          </cell>
          <cell r="H511">
            <v>6269</v>
          </cell>
          <cell r="I511">
            <v>6081</v>
          </cell>
          <cell r="J511">
            <v>5913</v>
          </cell>
          <cell r="K511">
            <v>6144</v>
          </cell>
          <cell r="L511">
            <v>5823.35</v>
          </cell>
          <cell r="M511">
            <v>8959</v>
          </cell>
          <cell r="N511">
            <v>9859</v>
          </cell>
          <cell r="O511"/>
        </row>
        <row r="512">
          <cell r="A512" t="str">
            <v>AMC48IN-STB</v>
          </cell>
          <cell r="B512"/>
          <cell r="C512" t="str">
            <v>48" Mercury Induction Range - STONE BLUE</v>
          </cell>
          <cell r="D512">
            <v>194168132212</v>
          </cell>
          <cell r="E512">
            <v>465</v>
          </cell>
          <cell r="F512">
            <v>3384.12</v>
          </cell>
          <cell r="G512">
            <v>4953</v>
          </cell>
          <cell r="H512">
            <v>6269</v>
          </cell>
          <cell r="I512">
            <v>6081</v>
          </cell>
          <cell r="J512">
            <v>5913</v>
          </cell>
          <cell r="K512">
            <v>6144</v>
          </cell>
          <cell r="L512">
            <v>5823.35</v>
          </cell>
          <cell r="M512">
            <v>8959</v>
          </cell>
          <cell r="N512">
            <v>9859</v>
          </cell>
          <cell r="O512"/>
        </row>
        <row r="513">
          <cell r="A513" t="str">
            <v>AMC48IN-MG</v>
          </cell>
          <cell r="B513"/>
          <cell r="C513" t="str">
            <v>48" Mercury Induction Range - MINERAL GREEN</v>
          </cell>
          <cell r="D513">
            <v>194168132229</v>
          </cell>
          <cell r="E513">
            <v>465</v>
          </cell>
          <cell r="F513">
            <v>3384.12</v>
          </cell>
          <cell r="G513">
            <v>4953</v>
          </cell>
          <cell r="H513">
            <v>6269</v>
          </cell>
          <cell r="I513">
            <v>6081</v>
          </cell>
          <cell r="J513">
            <v>5913</v>
          </cell>
          <cell r="K513">
            <v>6144</v>
          </cell>
          <cell r="L513">
            <v>5823.35</v>
          </cell>
          <cell r="M513">
            <v>8959</v>
          </cell>
          <cell r="N513">
            <v>9859</v>
          </cell>
          <cell r="O513"/>
        </row>
        <row r="514">
          <cell r="A514" t="str">
            <v>AMC48IN-CBB</v>
          </cell>
          <cell r="B514"/>
          <cell r="C514" t="str">
            <v>48" Mercury Induction Range - CARNABY BLUE</v>
          </cell>
          <cell r="D514">
            <v>194168132236</v>
          </cell>
          <cell r="E514">
            <v>465</v>
          </cell>
          <cell r="F514">
            <v>3384.12</v>
          </cell>
          <cell r="G514">
            <v>4953</v>
          </cell>
          <cell r="H514">
            <v>6269</v>
          </cell>
          <cell r="I514">
            <v>6081</v>
          </cell>
          <cell r="J514">
            <v>5913</v>
          </cell>
          <cell r="K514">
            <v>6144</v>
          </cell>
          <cell r="L514">
            <v>5823.35</v>
          </cell>
          <cell r="M514">
            <v>8959</v>
          </cell>
          <cell r="N514">
            <v>9859</v>
          </cell>
          <cell r="O514"/>
        </row>
        <row r="515">
          <cell r="A515" t="str">
            <v>AMC48IN-FWN</v>
          </cell>
          <cell r="B515"/>
          <cell r="C515" t="str">
            <v>48" Mercury Induction Range - FAWN</v>
          </cell>
          <cell r="D515">
            <v>194168132243</v>
          </cell>
          <cell r="E515">
            <v>465</v>
          </cell>
          <cell r="F515">
            <v>3384.12</v>
          </cell>
          <cell r="G515">
            <v>4953</v>
          </cell>
          <cell r="H515">
            <v>6269</v>
          </cell>
          <cell r="I515">
            <v>6081</v>
          </cell>
          <cell r="J515">
            <v>5913</v>
          </cell>
          <cell r="K515">
            <v>6144</v>
          </cell>
          <cell r="L515">
            <v>5823.35</v>
          </cell>
          <cell r="M515">
            <v>8959</v>
          </cell>
          <cell r="N515">
            <v>9859</v>
          </cell>
          <cell r="O515"/>
        </row>
        <row r="516">
          <cell r="A516" t="str">
            <v>AMC48IN-PCR</v>
          </cell>
          <cell r="B516"/>
          <cell r="C516" t="str">
            <v>48" Mercury Induction Range - PICCADILLY RED</v>
          </cell>
          <cell r="D516">
            <v>194168132250</v>
          </cell>
          <cell r="E516">
            <v>465</v>
          </cell>
          <cell r="F516">
            <v>3384.12</v>
          </cell>
          <cell r="G516">
            <v>4953</v>
          </cell>
          <cell r="H516">
            <v>6269</v>
          </cell>
          <cell r="I516">
            <v>6081</v>
          </cell>
          <cell r="J516">
            <v>5913</v>
          </cell>
          <cell r="K516">
            <v>6144</v>
          </cell>
          <cell r="L516">
            <v>5823.35</v>
          </cell>
          <cell r="M516">
            <v>8959</v>
          </cell>
          <cell r="N516">
            <v>9859</v>
          </cell>
          <cell r="O516"/>
        </row>
        <row r="517">
          <cell r="A517" t="str">
            <v>AMC48IN-SAL</v>
          </cell>
          <cell r="B517"/>
          <cell r="C517" t="str">
            <v>48" Mercury Induction Range - SALCOMBE BLUE</v>
          </cell>
          <cell r="D517">
            <v>194168132267</v>
          </cell>
          <cell r="E517">
            <v>465</v>
          </cell>
          <cell r="F517">
            <v>3384.12</v>
          </cell>
          <cell r="G517">
            <v>4953</v>
          </cell>
          <cell r="H517">
            <v>6269</v>
          </cell>
          <cell r="I517">
            <v>6081</v>
          </cell>
          <cell r="J517">
            <v>5913</v>
          </cell>
          <cell r="K517">
            <v>6144</v>
          </cell>
          <cell r="L517">
            <v>5823.35</v>
          </cell>
          <cell r="M517">
            <v>8959</v>
          </cell>
          <cell r="N517">
            <v>9859</v>
          </cell>
          <cell r="O517"/>
        </row>
        <row r="518">
          <cell r="A518" t="str">
            <v>AMC48IN-CNB</v>
          </cell>
          <cell r="B518"/>
          <cell r="C518" t="str">
            <v>48" Mercury Induction Range - CRANBERRY</v>
          </cell>
          <cell r="D518">
            <v>194168132274</v>
          </cell>
          <cell r="E518">
            <v>465</v>
          </cell>
          <cell r="F518">
            <v>3384.12</v>
          </cell>
          <cell r="G518">
            <v>4953</v>
          </cell>
          <cell r="H518">
            <v>6269</v>
          </cell>
          <cell r="I518">
            <v>6081</v>
          </cell>
          <cell r="J518">
            <v>5913</v>
          </cell>
          <cell r="K518">
            <v>6144</v>
          </cell>
          <cell r="L518">
            <v>5823.35</v>
          </cell>
          <cell r="M518">
            <v>8959</v>
          </cell>
          <cell r="N518">
            <v>9859</v>
          </cell>
          <cell r="O518"/>
        </row>
        <row r="519">
          <cell r="A519" t="str">
            <v>AMCHD36-BLK</v>
          </cell>
          <cell r="C519" t="str">
            <v>36"W Chimney Wall Hood w/600 CRM blower -Gloss  Black</v>
          </cell>
          <cell r="D519" t="str">
            <v>768388062279</v>
          </cell>
          <cell r="E519">
            <v>47</v>
          </cell>
          <cell r="F519">
            <v>2001.28</v>
          </cell>
          <cell r="G519">
            <v>2130</v>
          </cell>
          <cell r="H519">
            <v>2696</v>
          </cell>
          <cell r="I519">
            <v>2615</v>
          </cell>
          <cell r="J519">
            <v>2540</v>
          </cell>
          <cell r="K519">
            <v>2642</v>
          </cell>
          <cell r="L519">
            <v>2501.85</v>
          </cell>
          <cell r="M519">
            <v>3849</v>
          </cell>
          <cell r="N519">
            <v>4229</v>
          </cell>
        </row>
        <row r="520">
          <cell r="A520" t="str">
            <v>AMCHD36-IVY</v>
          </cell>
          <cell r="C520" t="str">
            <v>36"W Chimney Wall Hood w/600 CRM blower - Ivory</v>
          </cell>
          <cell r="D520" t="str">
            <v>768388062293</v>
          </cell>
          <cell r="E520">
            <v>47</v>
          </cell>
          <cell r="F520">
            <v>2001.28</v>
          </cell>
          <cell r="G520">
            <v>2130</v>
          </cell>
          <cell r="H520">
            <v>2696</v>
          </cell>
          <cell r="I520">
            <v>2615</v>
          </cell>
          <cell r="J520">
            <v>2540</v>
          </cell>
          <cell r="K520">
            <v>2642</v>
          </cell>
          <cell r="L520">
            <v>2501.85</v>
          </cell>
          <cell r="M520">
            <v>3849</v>
          </cell>
          <cell r="N520">
            <v>4229</v>
          </cell>
          <cell r="O520" t="str">
            <v>Discontinued.  Limited to quantities on hand</v>
          </cell>
        </row>
        <row r="521">
          <cell r="A521" t="str">
            <v>AMCHD36-MBL</v>
          </cell>
          <cell r="C521" t="str">
            <v>36"W Chimney Wall Hood w/600 CRM blower -Gloss  Black</v>
          </cell>
          <cell r="D521" t="str">
            <v>768388062279</v>
          </cell>
          <cell r="E521">
            <v>47</v>
          </cell>
          <cell r="F521">
            <v>2001.28</v>
          </cell>
          <cell r="G521">
            <v>2130</v>
          </cell>
          <cell r="H521">
            <v>2696</v>
          </cell>
          <cell r="I521">
            <v>2615</v>
          </cell>
          <cell r="J521">
            <v>2540</v>
          </cell>
          <cell r="K521">
            <v>2642</v>
          </cell>
          <cell r="L521">
            <v>2501.85</v>
          </cell>
          <cell r="M521">
            <v>3849</v>
          </cell>
          <cell r="N521">
            <v>4229</v>
          </cell>
          <cell r="O521"/>
        </row>
        <row r="522">
          <cell r="A522" t="str">
            <v>AMCHD36-SKY</v>
          </cell>
          <cell r="C522" t="str">
            <v>36"W Chimney Wall Hood w/600 CRM blower - Midnight Sky</v>
          </cell>
          <cell r="D522"/>
          <cell r="E522">
            <v>47</v>
          </cell>
          <cell r="F522">
            <v>2001.28</v>
          </cell>
          <cell r="G522">
            <v>2130</v>
          </cell>
          <cell r="H522">
            <v>2696</v>
          </cell>
          <cell r="I522">
            <v>2615</v>
          </cell>
          <cell r="J522">
            <v>2540</v>
          </cell>
          <cell r="K522">
            <v>2642</v>
          </cell>
          <cell r="L522">
            <v>2501.85</v>
          </cell>
          <cell r="M522">
            <v>3849</v>
          </cell>
          <cell r="N522">
            <v>4229</v>
          </cell>
          <cell r="O522" t="str">
            <v>Discontinued.  Limited to quantities on hand</v>
          </cell>
        </row>
        <row r="523">
          <cell r="A523" t="str">
            <v>AMCHD36-SS</v>
          </cell>
          <cell r="C523" t="str">
            <v>36"W Chimney Wall Hood w/600 CRM blower - Stainless</v>
          </cell>
          <cell r="D523" t="str">
            <v>768388062309</v>
          </cell>
          <cell r="E523">
            <v>47</v>
          </cell>
          <cell r="F523">
            <v>2001.28</v>
          </cell>
          <cell r="G523">
            <v>2130</v>
          </cell>
          <cell r="H523">
            <v>2696</v>
          </cell>
          <cell r="I523">
            <v>2615</v>
          </cell>
          <cell r="J523">
            <v>2540</v>
          </cell>
          <cell r="K523">
            <v>2642</v>
          </cell>
          <cell r="L523">
            <v>2501.85</v>
          </cell>
          <cell r="M523">
            <v>3849</v>
          </cell>
          <cell r="N523">
            <v>4229</v>
          </cell>
          <cell r="O523"/>
        </row>
        <row r="524">
          <cell r="A524" t="str">
            <v>AMCHD36-WHT</v>
          </cell>
          <cell r="C524" t="str">
            <v>36"W Chimney Wall Hood w/600 CRM blower - White</v>
          </cell>
          <cell r="D524" t="str">
            <v>768388062316</v>
          </cell>
          <cell r="E524">
            <v>47</v>
          </cell>
          <cell r="F524">
            <v>2001.28</v>
          </cell>
          <cell r="G524">
            <v>2130</v>
          </cell>
          <cell r="H524">
            <v>2696</v>
          </cell>
          <cell r="I524">
            <v>2615</v>
          </cell>
          <cell r="J524">
            <v>2540</v>
          </cell>
          <cell r="K524">
            <v>2642</v>
          </cell>
          <cell r="L524">
            <v>2501.85</v>
          </cell>
          <cell r="M524">
            <v>3849</v>
          </cell>
          <cell r="N524">
            <v>4229</v>
          </cell>
        </row>
        <row r="525">
          <cell r="A525" t="str">
            <v>AMCHD44-BLK</v>
          </cell>
          <cell r="C525" t="str">
            <v>44"W Chimney Wall Hood w/600 CRM blower - Gloss Black</v>
          </cell>
          <cell r="D525" t="str">
            <v>768388062323</v>
          </cell>
          <cell r="E525">
            <v>47</v>
          </cell>
          <cell r="F525">
            <v>2152.86</v>
          </cell>
          <cell r="G525">
            <v>2294</v>
          </cell>
          <cell r="H525">
            <v>2904</v>
          </cell>
          <cell r="I525">
            <v>2817</v>
          </cell>
          <cell r="J525">
            <v>2738</v>
          </cell>
          <cell r="K525">
            <v>2846</v>
          </cell>
          <cell r="L525">
            <v>2696.85</v>
          </cell>
          <cell r="M525">
            <v>4149</v>
          </cell>
          <cell r="N525">
            <v>4559</v>
          </cell>
        </row>
        <row r="526">
          <cell r="A526" t="str">
            <v>AMCHD44-IVY</v>
          </cell>
          <cell r="C526" t="str">
            <v>44"W Chimney Wall Hood w/600 CRM blower - Ivory</v>
          </cell>
          <cell r="D526" t="str">
            <v>768388062347</v>
          </cell>
          <cell r="E526">
            <v>47</v>
          </cell>
          <cell r="F526">
            <v>2152.86</v>
          </cell>
          <cell r="G526">
            <v>2294</v>
          </cell>
          <cell r="H526">
            <v>2904</v>
          </cell>
          <cell r="I526">
            <v>2817</v>
          </cell>
          <cell r="J526">
            <v>2738</v>
          </cell>
          <cell r="K526">
            <v>2846</v>
          </cell>
          <cell r="L526">
            <v>2696.85</v>
          </cell>
          <cell r="M526">
            <v>4149</v>
          </cell>
          <cell r="N526">
            <v>4559</v>
          </cell>
          <cell r="O526" t="str">
            <v>Discontinued.  Limited to quantities on hand</v>
          </cell>
        </row>
        <row r="527">
          <cell r="A527" t="str">
            <v>AMCHD44-MBL</v>
          </cell>
          <cell r="C527" t="str">
            <v>44"W Chimney Wall Hood w/600 CRM blower - Matte Black</v>
          </cell>
          <cell r="D527" t="str">
            <v>768388079116</v>
          </cell>
          <cell r="E527">
            <v>47</v>
          </cell>
          <cell r="F527">
            <v>2152.86</v>
          </cell>
          <cell r="G527">
            <v>2294</v>
          </cell>
          <cell r="H527">
            <v>2904</v>
          </cell>
          <cell r="I527">
            <v>2817</v>
          </cell>
          <cell r="J527">
            <v>2738</v>
          </cell>
          <cell r="K527">
            <v>2846</v>
          </cell>
          <cell r="L527">
            <v>2696.85</v>
          </cell>
          <cell r="M527">
            <v>4149</v>
          </cell>
          <cell r="N527">
            <v>4559</v>
          </cell>
          <cell r="O527"/>
        </row>
        <row r="528">
          <cell r="A528" t="str">
            <v>AMCHD44-SKY</v>
          </cell>
          <cell r="C528" t="str">
            <v>44"W Chimney Wall Hood w/600 CRM blower - Midnight Sky</v>
          </cell>
          <cell r="D528" t="str">
            <v>768388080525</v>
          </cell>
          <cell r="E528">
            <v>47</v>
          </cell>
          <cell r="F528">
            <v>2152.86</v>
          </cell>
          <cell r="G528">
            <v>2294</v>
          </cell>
          <cell r="H528">
            <v>2904</v>
          </cell>
          <cell r="I528">
            <v>2817</v>
          </cell>
          <cell r="J528">
            <v>2738</v>
          </cell>
          <cell r="K528">
            <v>2846</v>
          </cell>
          <cell r="L528">
            <v>2696.85</v>
          </cell>
          <cell r="M528">
            <v>4149</v>
          </cell>
          <cell r="N528">
            <v>4559</v>
          </cell>
          <cell r="O528" t="str">
            <v>Discontinued.  Limited to quantities on hand</v>
          </cell>
        </row>
        <row r="529">
          <cell r="A529" t="str">
            <v>AMCHD44-SS</v>
          </cell>
          <cell r="C529" t="str">
            <v>44"W Chimney Wall Hood w/600 CRM blower - Stainless</v>
          </cell>
          <cell r="D529" t="str">
            <v>768388062354</v>
          </cell>
          <cell r="E529">
            <v>47</v>
          </cell>
          <cell r="F529">
            <v>2152.86</v>
          </cell>
          <cell r="G529">
            <v>2294</v>
          </cell>
          <cell r="H529">
            <v>2904</v>
          </cell>
          <cell r="I529">
            <v>2817</v>
          </cell>
          <cell r="J529">
            <v>2738</v>
          </cell>
          <cell r="K529">
            <v>2846</v>
          </cell>
          <cell r="L529">
            <v>2696.85</v>
          </cell>
          <cell r="M529">
            <v>4149</v>
          </cell>
          <cell r="N529">
            <v>4559</v>
          </cell>
          <cell r="O529"/>
        </row>
        <row r="530">
          <cell r="A530" t="str">
            <v>AMCHD44-WHT</v>
          </cell>
          <cell r="C530" t="str">
            <v>44"W Chimney Wall Hood w/600 CRM blower - White</v>
          </cell>
          <cell r="D530" t="str">
            <v>768388062361</v>
          </cell>
          <cell r="E530">
            <v>47</v>
          </cell>
          <cell r="F530">
            <v>2152.86</v>
          </cell>
          <cell r="G530">
            <v>2294</v>
          </cell>
          <cell r="H530">
            <v>2904</v>
          </cell>
          <cell r="I530">
            <v>2817</v>
          </cell>
          <cell r="J530">
            <v>2738</v>
          </cell>
          <cell r="K530">
            <v>2846</v>
          </cell>
          <cell r="L530">
            <v>2696.85</v>
          </cell>
          <cell r="M530">
            <v>4149</v>
          </cell>
          <cell r="N530">
            <v>4559</v>
          </cell>
          <cell r="O530"/>
        </row>
        <row r="531">
          <cell r="A531" t="str">
            <v>AMCTTDW-BLK</v>
          </cell>
          <cell r="C531" t="str">
            <v>24"W-Mercury Tall Tub Dishwasher - Gloss Black</v>
          </cell>
          <cell r="D531" t="str">
            <v>768388079314</v>
          </cell>
          <cell r="E531">
            <v>120</v>
          </cell>
          <cell r="F531">
            <v>1186.1400000000001</v>
          </cell>
          <cell r="G531">
            <v>1395</v>
          </cell>
          <cell r="H531">
            <v>1766</v>
          </cell>
          <cell r="I531">
            <v>1713</v>
          </cell>
          <cell r="J531">
            <v>1663</v>
          </cell>
          <cell r="K531">
            <v>1731</v>
          </cell>
          <cell r="L531">
            <v>1637.3500000000001</v>
          </cell>
          <cell r="M531">
            <v>2519</v>
          </cell>
          <cell r="N531">
            <v>2769</v>
          </cell>
          <cell r="O531"/>
        </row>
        <row r="532">
          <cell r="A532" t="str">
            <v>AMCTTDW-IVY</v>
          </cell>
          <cell r="C532" t="str">
            <v>24"W-Mercury Tall Tub Dishwasher - Ivory</v>
          </cell>
          <cell r="D532" t="str">
            <v>768388079321</v>
          </cell>
          <cell r="E532">
            <v>120</v>
          </cell>
          <cell r="F532">
            <v>1186.1400000000001</v>
          </cell>
          <cell r="G532">
            <v>1395</v>
          </cell>
          <cell r="H532">
            <v>1766</v>
          </cell>
          <cell r="I532">
            <v>1713</v>
          </cell>
          <cell r="J532">
            <v>1663</v>
          </cell>
          <cell r="K532">
            <v>1731</v>
          </cell>
          <cell r="L532">
            <v>1637.3500000000001</v>
          </cell>
          <cell r="M532">
            <v>2519</v>
          </cell>
          <cell r="N532">
            <v>2769</v>
          </cell>
          <cell r="O532" t="str">
            <v>Discontinued.  Limited to quantities on hand</v>
          </cell>
        </row>
        <row r="533">
          <cell r="A533" t="str">
            <v>AMCTTDW-MBL</v>
          </cell>
          <cell r="C533" t="str">
            <v>24"W-Mercury Tall Tub Dishwasher - Matte Black</v>
          </cell>
          <cell r="D533" t="str">
            <v>768388079338</v>
          </cell>
          <cell r="E533">
            <v>120</v>
          </cell>
          <cell r="F533">
            <v>1186.1400000000001</v>
          </cell>
          <cell r="G533">
            <v>1395</v>
          </cell>
          <cell r="H533">
            <v>1766</v>
          </cell>
          <cell r="I533">
            <v>1713</v>
          </cell>
          <cell r="J533">
            <v>1663</v>
          </cell>
          <cell r="K533">
            <v>1731</v>
          </cell>
          <cell r="L533">
            <v>1637.3500000000001</v>
          </cell>
          <cell r="M533">
            <v>2519</v>
          </cell>
          <cell r="N533">
            <v>2769</v>
          </cell>
          <cell r="O533"/>
        </row>
        <row r="534">
          <cell r="A534" t="str">
            <v>AMCTTDW-SKY</v>
          </cell>
          <cell r="C534" t="str">
            <v>24"W-Mercury Tall Tub Dishwasher - Midnight Sky</v>
          </cell>
          <cell r="D534" t="str">
            <v>768388079680</v>
          </cell>
          <cell r="E534">
            <v>120</v>
          </cell>
          <cell r="F534">
            <v>1186.1400000000001</v>
          </cell>
          <cell r="G534">
            <v>1395</v>
          </cell>
          <cell r="H534">
            <v>1766</v>
          </cell>
          <cell r="I534">
            <v>1713</v>
          </cell>
          <cell r="J534">
            <v>1663</v>
          </cell>
          <cell r="K534">
            <v>1731</v>
          </cell>
          <cell r="L534">
            <v>1637.3500000000001</v>
          </cell>
          <cell r="M534">
            <v>2519</v>
          </cell>
          <cell r="N534">
            <v>2769</v>
          </cell>
          <cell r="O534" t="str">
            <v>Discontinued.  Limited to quantities on hand</v>
          </cell>
        </row>
        <row r="535">
          <cell r="A535" t="str">
            <v>AMCTTDW-SS</v>
          </cell>
          <cell r="C535" t="str">
            <v>24"W-Mercury Tall Tub Dishwasher - Stainless Steel</v>
          </cell>
          <cell r="D535" t="str">
            <v>768388079352</v>
          </cell>
          <cell r="E535">
            <v>120</v>
          </cell>
          <cell r="F535">
            <v>1186.1400000000001</v>
          </cell>
          <cell r="G535">
            <v>1395</v>
          </cell>
          <cell r="H535">
            <v>1766</v>
          </cell>
          <cell r="I535">
            <v>1713</v>
          </cell>
          <cell r="J535">
            <v>1663</v>
          </cell>
          <cell r="K535">
            <v>1731</v>
          </cell>
          <cell r="L535">
            <v>1637.3500000000001</v>
          </cell>
          <cell r="M535">
            <v>2519</v>
          </cell>
          <cell r="N535">
            <v>2769</v>
          </cell>
          <cell r="O535"/>
        </row>
        <row r="536">
          <cell r="A536" t="str">
            <v>AMCTTDW-WHT</v>
          </cell>
          <cell r="C536" t="str">
            <v>24"W-Mercury Tall Tub Dishwasher - White</v>
          </cell>
          <cell r="D536" t="str">
            <v>768388079369</v>
          </cell>
          <cell r="E536">
            <v>120</v>
          </cell>
          <cell r="F536">
            <v>1186.1400000000001</v>
          </cell>
          <cell r="G536">
            <v>1395</v>
          </cell>
          <cell r="H536">
            <v>1766</v>
          </cell>
          <cell r="I536">
            <v>1713</v>
          </cell>
          <cell r="J536">
            <v>1663</v>
          </cell>
          <cell r="K536">
            <v>1731</v>
          </cell>
          <cell r="L536">
            <v>1637.3500000000001</v>
          </cell>
          <cell r="M536">
            <v>2519</v>
          </cell>
          <cell r="N536">
            <v>2769</v>
          </cell>
          <cell r="O536"/>
        </row>
        <row r="537">
          <cell r="A537" t="str">
            <v>MELFDR23-BLK</v>
          </cell>
          <cell r="C537" t="str">
            <v>36" Elise Series French Door Counter Depth Refrigerator - Gloss Black</v>
          </cell>
          <cell r="D537" t="str">
            <v>768388077549</v>
          </cell>
          <cell r="E537">
            <v>378</v>
          </cell>
          <cell r="F537">
            <v>4052.38</v>
          </cell>
          <cell r="G537">
            <v>4313</v>
          </cell>
          <cell r="H537">
            <v>5460</v>
          </cell>
          <cell r="I537">
            <v>5296</v>
          </cell>
          <cell r="J537">
            <v>4784</v>
          </cell>
          <cell r="K537">
            <v>5351</v>
          </cell>
          <cell r="L537">
            <v>4711.8500000000004</v>
          </cell>
          <cell r="M537">
            <v>7249</v>
          </cell>
          <cell r="N537">
            <v>7969</v>
          </cell>
          <cell r="O537"/>
        </row>
        <row r="538">
          <cell r="A538" t="str">
            <v>MELFDR23-IVY</v>
          </cell>
          <cell r="C538" t="str">
            <v>36" Elise Series French Door Counter Depth Refrigerator - Ivory</v>
          </cell>
          <cell r="D538" t="str">
            <v>768388077556</v>
          </cell>
          <cell r="E538">
            <v>378</v>
          </cell>
          <cell r="F538">
            <v>4052.38</v>
          </cell>
          <cell r="G538">
            <v>4313</v>
          </cell>
          <cell r="H538">
            <v>5460</v>
          </cell>
          <cell r="I538">
            <v>5296</v>
          </cell>
          <cell r="J538">
            <v>4784</v>
          </cell>
          <cell r="K538">
            <v>5351</v>
          </cell>
          <cell r="L538">
            <v>4711.8500000000004</v>
          </cell>
          <cell r="M538">
            <v>7249</v>
          </cell>
          <cell r="N538">
            <v>7969</v>
          </cell>
          <cell r="O538" t="str">
            <v>Discontinued.  Limited to quantities on hand</v>
          </cell>
        </row>
        <row r="539">
          <cell r="A539" t="str">
            <v>MELFDR23-MBL</v>
          </cell>
          <cell r="C539" t="str">
            <v>36" Elise Series French Door Counter Depth Refrigerator - Matte Black</v>
          </cell>
          <cell r="D539" t="str">
            <v>768388077563</v>
          </cell>
          <cell r="E539">
            <v>378</v>
          </cell>
          <cell r="F539">
            <v>4052.38</v>
          </cell>
          <cell r="G539">
            <v>4313</v>
          </cell>
          <cell r="H539">
            <v>5460</v>
          </cell>
          <cell r="I539">
            <v>5296</v>
          </cell>
          <cell r="J539">
            <v>4784</v>
          </cell>
          <cell r="K539">
            <v>5351</v>
          </cell>
          <cell r="L539">
            <v>4711.8500000000004</v>
          </cell>
          <cell r="M539">
            <v>7249</v>
          </cell>
          <cell r="N539">
            <v>7969</v>
          </cell>
          <cell r="O539"/>
        </row>
        <row r="540">
          <cell r="A540" t="str">
            <v>MELFDR23-SKY</v>
          </cell>
          <cell r="C540" t="str">
            <v>36" Elise Series French Door Counter Depth Refrigerator - Midnight Sky</v>
          </cell>
          <cell r="D540" t="str">
            <v>768388079659</v>
          </cell>
          <cell r="E540">
            <v>378</v>
          </cell>
          <cell r="F540">
            <v>4052.38</v>
          </cell>
          <cell r="G540">
            <v>4313</v>
          </cell>
          <cell r="H540">
            <v>5460</v>
          </cell>
          <cell r="I540">
            <v>5296</v>
          </cell>
          <cell r="J540">
            <v>4784</v>
          </cell>
          <cell r="K540">
            <v>5351</v>
          </cell>
          <cell r="L540">
            <v>4711.8500000000004</v>
          </cell>
          <cell r="M540">
            <v>7249</v>
          </cell>
          <cell r="N540">
            <v>7969</v>
          </cell>
          <cell r="O540" t="str">
            <v>Discontinued.  Limited to quantities on hand</v>
          </cell>
        </row>
        <row r="541">
          <cell r="A541" t="str">
            <v>MELFDR23-SS</v>
          </cell>
          <cell r="C541" t="str">
            <v>36" Elise Series French Door Counter Depth Refrigerator - Stainless Steel</v>
          </cell>
          <cell r="D541" t="str">
            <v>768388077587</v>
          </cell>
          <cell r="E541">
            <v>378</v>
          </cell>
          <cell r="F541">
            <v>4052.38</v>
          </cell>
          <cell r="G541">
            <v>4313</v>
          </cell>
          <cell r="H541">
            <v>5460</v>
          </cell>
          <cell r="I541">
            <v>5296</v>
          </cell>
          <cell r="J541">
            <v>4784</v>
          </cell>
          <cell r="K541">
            <v>5351</v>
          </cell>
          <cell r="L541">
            <v>4711.8500000000004</v>
          </cell>
          <cell r="M541">
            <v>7249</v>
          </cell>
          <cell r="N541">
            <v>7969</v>
          </cell>
          <cell r="O541"/>
        </row>
        <row r="542">
          <cell r="A542" t="str">
            <v>MELFDR23-WHT</v>
          </cell>
          <cell r="C542" t="str">
            <v>36" Elise Series French Door Counter Depth Refrigerator - White</v>
          </cell>
          <cell r="D542" t="str">
            <v>768388077594</v>
          </cell>
          <cell r="E542">
            <v>378</v>
          </cell>
          <cell r="F542">
            <v>4052.38</v>
          </cell>
          <cell r="G542">
            <v>4313</v>
          </cell>
          <cell r="H542">
            <v>5460</v>
          </cell>
          <cell r="I542">
            <v>5296</v>
          </cell>
          <cell r="J542">
            <v>4784</v>
          </cell>
          <cell r="K542">
            <v>5351</v>
          </cell>
          <cell r="L542">
            <v>4711.8500000000004</v>
          </cell>
          <cell r="M542">
            <v>7249</v>
          </cell>
          <cell r="N542">
            <v>7969</v>
          </cell>
          <cell r="O542"/>
        </row>
        <row r="543">
          <cell r="A543" t="str">
            <v>MMCFDR23-BLK</v>
          </cell>
          <cell r="C543" t="str">
            <v>36" Mercury Series French Door Counter Depth Refrigerator - Gloss Black</v>
          </cell>
          <cell r="D543" t="str">
            <v>768388077426</v>
          </cell>
          <cell r="E543">
            <v>378</v>
          </cell>
          <cell r="F543">
            <v>4052.38</v>
          </cell>
          <cell r="G543">
            <v>4313</v>
          </cell>
          <cell r="H543">
            <v>5460</v>
          </cell>
          <cell r="I543">
            <v>5296</v>
          </cell>
          <cell r="J543">
            <v>4784</v>
          </cell>
          <cell r="K543">
            <v>5351</v>
          </cell>
          <cell r="L543">
            <v>4711.8500000000004</v>
          </cell>
          <cell r="M543">
            <v>7249</v>
          </cell>
          <cell r="N543">
            <v>7969</v>
          </cell>
          <cell r="O543"/>
        </row>
        <row r="544">
          <cell r="A544" t="str">
            <v>MMCFDR23-IVY</v>
          </cell>
          <cell r="C544" t="str">
            <v>36" Mercury Series French Door Counter Depth Refrigerator - Ivory</v>
          </cell>
          <cell r="D544" t="str">
            <v>768388077433</v>
          </cell>
          <cell r="E544">
            <v>378</v>
          </cell>
          <cell r="F544">
            <v>4052.38</v>
          </cell>
          <cell r="G544">
            <v>4313</v>
          </cell>
          <cell r="H544">
            <v>5460</v>
          </cell>
          <cell r="I544">
            <v>5296</v>
          </cell>
          <cell r="J544">
            <v>4784</v>
          </cell>
          <cell r="K544">
            <v>5351</v>
          </cell>
          <cell r="L544">
            <v>4711.8500000000004</v>
          </cell>
          <cell r="M544">
            <v>7249</v>
          </cell>
          <cell r="N544">
            <v>7969</v>
          </cell>
          <cell r="O544" t="str">
            <v>Discontinued.  Limited to quantities on hand</v>
          </cell>
        </row>
        <row r="545">
          <cell r="A545" t="str">
            <v>MMCFDR23-MBL</v>
          </cell>
          <cell r="C545" t="str">
            <v>36" Mercury Series French Door Counter Depth Refrigerator - Matte Black</v>
          </cell>
          <cell r="D545" t="str">
            <v>768388077440</v>
          </cell>
          <cell r="E545">
            <v>378</v>
          </cell>
          <cell r="F545">
            <v>4052.38</v>
          </cell>
          <cell r="G545">
            <v>4313</v>
          </cell>
          <cell r="H545">
            <v>5460</v>
          </cell>
          <cell r="I545">
            <v>5296</v>
          </cell>
          <cell r="J545">
            <v>4784</v>
          </cell>
          <cell r="K545">
            <v>5351</v>
          </cell>
          <cell r="L545">
            <v>4711.8500000000004</v>
          </cell>
          <cell r="M545">
            <v>7249</v>
          </cell>
          <cell r="N545">
            <v>7969</v>
          </cell>
          <cell r="O545"/>
        </row>
        <row r="546">
          <cell r="A546" t="str">
            <v>MMCFDR23-SKY</v>
          </cell>
          <cell r="C546" t="str">
            <v>36" Mercury Series French Door Counter Depth Refrigerator - Midnight Sky</v>
          </cell>
          <cell r="D546" t="str">
            <v>768388079673</v>
          </cell>
          <cell r="E546">
            <v>378</v>
          </cell>
          <cell r="F546">
            <v>4052.38</v>
          </cell>
          <cell r="G546">
            <v>4313</v>
          </cell>
          <cell r="H546">
            <v>5460</v>
          </cell>
          <cell r="I546">
            <v>5296</v>
          </cell>
          <cell r="J546">
            <v>4784</v>
          </cell>
          <cell r="K546">
            <v>5351</v>
          </cell>
          <cell r="L546">
            <v>4711.8500000000004</v>
          </cell>
          <cell r="M546">
            <v>7249</v>
          </cell>
          <cell r="N546">
            <v>7969</v>
          </cell>
          <cell r="O546" t="str">
            <v>Discontinued.  Limited to quantities on hand</v>
          </cell>
        </row>
        <row r="547">
          <cell r="A547" t="str">
            <v>MMCFDR23-SS</v>
          </cell>
          <cell r="C547" t="str">
            <v>36" Mercury Series French Door Counter Depth Refrigerator - Stainless Steel</v>
          </cell>
          <cell r="D547" t="str">
            <v>768388077464</v>
          </cell>
          <cell r="E547">
            <v>378</v>
          </cell>
          <cell r="F547">
            <v>4052.38</v>
          </cell>
          <cell r="G547">
            <v>4313</v>
          </cell>
          <cell r="H547">
            <v>5460</v>
          </cell>
          <cell r="I547">
            <v>5296</v>
          </cell>
          <cell r="J547">
            <v>4784</v>
          </cell>
          <cell r="K547">
            <v>5351</v>
          </cell>
          <cell r="L547">
            <v>4711.8500000000004</v>
          </cell>
          <cell r="M547">
            <v>7249</v>
          </cell>
          <cell r="N547">
            <v>7969</v>
          </cell>
        </row>
        <row r="548">
          <cell r="A548" t="str">
            <v>MMCFDR23-WHT</v>
          </cell>
          <cell r="C548" t="str">
            <v>36" Mercury Series French Door Counter Depth Refrigerator - White</v>
          </cell>
          <cell r="D548" t="str">
            <v>768388077471</v>
          </cell>
          <cell r="E548">
            <v>378</v>
          </cell>
          <cell r="F548">
            <v>4052.38</v>
          </cell>
          <cell r="G548">
            <v>4313</v>
          </cell>
          <cell r="H548">
            <v>5460</v>
          </cell>
          <cell r="I548">
            <v>5296</v>
          </cell>
          <cell r="J548">
            <v>4784</v>
          </cell>
          <cell r="K548">
            <v>5351</v>
          </cell>
          <cell r="L548">
            <v>4711.8500000000004</v>
          </cell>
          <cell r="M548">
            <v>7249</v>
          </cell>
          <cell r="N548">
            <v>7969</v>
          </cell>
        </row>
        <row r="549">
          <cell r="A549" t="str">
            <v>P072918BBR</v>
          </cell>
          <cell r="C549" t="str">
            <v>ELISE 36 7-KNOB PACK-BRUSHED BRASS</v>
          </cell>
          <cell r="D549">
            <v>194168130508</v>
          </cell>
          <cell r="E549">
            <v>14</v>
          </cell>
          <cell r="F549">
            <v>367.82</v>
          </cell>
          <cell r="G549">
            <v>354</v>
          </cell>
          <cell r="H549">
            <v>448</v>
          </cell>
          <cell r="I549">
            <v>435</v>
          </cell>
          <cell r="J549">
            <v>448</v>
          </cell>
          <cell r="K549">
            <v>448</v>
          </cell>
          <cell r="L549">
            <v>354.25</v>
          </cell>
          <cell r="M549">
            <v>545</v>
          </cell>
          <cell r="N549">
            <v>599</v>
          </cell>
        </row>
        <row r="550">
          <cell r="A550" t="str">
            <v>P072920PBR</v>
          </cell>
          <cell r="C550" t="str">
            <v>ELISE 36 7-KNOB PACK-POLISHED BRASS</v>
          </cell>
          <cell r="D550">
            <v>194168130492</v>
          </cell>
          <cell r="E550">
            <v>14</v>
          </cell>
          <cell r="F550">
            <v>367.82</v>
          </cell>
          <cell r="G550">
            <v>354</v>
          </cell>
          <cell r="H550">
            <v>448</v>
          </cell>
          <cell r="I550">
            <v>435</v>
          </cell>
          <cell r="J550">
            <v>448</v>
          </cell>
          <cell r="K550">
            <v>448</v>
          </cell>
          <cell r="L550">
            <v>354.25</v>
          </cell>
          <cell r="M550">
            <v>545</v>
          </cell>
          <cell r="N550">
            <v>599</v>
          </cell>
        </row>
        <row r="551">
          <cell r="A551" t="str">
            <v>P072922PCH</v>
          </cell>
          <cell r="C551" t="str">
            <v>ELISE 36 7-KNOB PACK-POLISHED CHROME</v>
          </cell>
          <cell r="D551">
            <v>194168130485</v>
          </cell>
          <cell r="E551">
            <v>14</v>
          </cell>
          <cell r="F551">
            <v>364.64</v>
          </cell>
          <cell r="G551">
            <v>354</v>
          </cell>
          <cell r="H551">
            <v>448</v>
          </cell>
          <cell r="I551">
            <v>435</v>
          </cell>
          <cell r="J551">
            <v>448</v>
          </cell>
          <cell r="K551">
            <v>448</v>
          </cell>
          <cell r="L551">
            <v>354.25</v>
          </cell>
          <cell r="M551">
            <v>545</v>
          </cell>
          <cell r="N551">
            <v>599</v>
          </cell>
        </row>
        <row r="552">
          <cell r="A552" t="str">
            <v>P072924PCP</v>
          </cell>
          <cell r="C552" t="str">
            <v>ELISE 36 7-KNOB PACK-POLISHED COPPER</v>
          </cell>
          <cell r="D552">
            <v>194168130478</v>
          </cell>
          <cell r="E552">
            <v>14</v>
          </cell>
          <cell r="F552">
            <v>373.12</v>
          </cell>
          <cell r="G552">
            <v>354</v>
          </cell>
          <cell r="H552">
            <v>448</v>
          </cell>
          <cell r="I552">
            <v>435</v>
          </cell>
          <cell r="J552">
            <v>448</v>
          </cell>
          <cell r="K552">
            <v>448</v>
          </cell>
          <cell r="L552">
            <v>354.25</v>
          </cell>
          <cell r="M552">
            <v>545</v>
          </cell>
          <cell r="N552">
            <v>599</v>
          </cell>
        </row>
        <row r="553">
          <cell r="A553" t="str">
            <v>P072926BBR</v>
          </cell>
          <cell r="C553" t="str">
            <v>ELISE 48 9-KNOB PACK-BRUSHED BRASS</v>
          </cell>
          <cell r="D553">
            <v>194168130546</v>
          </cell>
          <cell r="E553">
            <v>23</v>
          </cell>
          <cell r="F553">
            <v>445.2</v>
          </cell>
          <cell r="G553">
            <v>431</v>
          </cell>
          <cell r="H553">
            <v>545</v>
          </cell>
          <cell r="I553">
            <v>529</v>
          </cell>
          <cell r="J553">
            <v>545</v>
          </cell>
          <cell r="K553">
            <v>545</v>
          </cell>
          <cell r="L553">
            <v>428.35</v>
          </cell>
          <cell r="M553">
            <v>659</v>
          </cell>
          <cell r="N553">
            <v>725</v>
          </cell>
        </row>
        <row r="554">
          <cell r="A554" t="str">
            <v>P072927PBR</v>
          </cell>
          <cell r="C554" t="str">
            <v>ELISE 48 9-KNOB PACK-POLISHED BRASS</v>
          </cell>
          <cell r="D554">
            <v>194168130539</v>
          </cell>
          <cell r="E554">
            <v>23</v>
          </cell>
          <cell r="F554">
            <v>445.2</v>
          </cell>
          <cell r="G554">
            <v>431</v>
          </cell>
          <cell r="H554">
            <v>545</v>
          </cell>
          <cell r="I554">
            <v>529</v>
          </cell>
          <cell r="J554">
            <v>545</v>
          </cell>
          <cell r="K554">
            <v>545</v>
          </cell>
          <cell r="L554">
            <v>428.35</v>
          </cell>
          <cell r="M554">
            <v>659</v>
          </cell>
          <cell r="N554">
            <v>725</v>
          </cell>
        </row>
        <row r="555">
          <cell r="A555" t="str">
            <v>P072928PCH</v>
          </cell>
          <cell r="C555" t="str">
            <v>ELISE 48 9-KNOB PACK-POLISHED CHROME</v>
          </cell>
          <cell r="D555">
            <v>194168130522</v>
          </cell>
          <cell r="E555">
            <v>23</v>
          </cell>
          <cell r="F555">
            <v>442.02</v>
          </cell>
          <cell r="G555">
            <v>431</v>
          </cell>
          <cell r="H555">
            <v>545</v>
          </cell>
          <cell r="I555">
            <v>529</v>
          </cell>
          <cell r="J555">
            <v>545</v>
          </cell>
          <cell r="K555">
            <v>545</v>
          </cell>
          <cell r="L555">
            <v>428.35</v>
          </cell>
          <cell r="M555">
            <v>659</v>
          </cell>
          <cell r="N555">
            <v>725</v>
          </cell>
        </row>
        <row r="556">
          <cell r="A556" t="str">
            <v>P072929PCP</v>
          </cell>
          <cell r="C556" t="str">
            <v>ELISE 48 9-KNOB PACK-POLISHED COPPER</v>
          </cell>
          <cell r="D556">
            <v>194168130515</v>
          </cell>
          <cell r="E556">
            <v>23</v>
          </cell>
          <cell r="F556">
            <v>442.02</v>
          </cell>
          <cell r="G556">
            <v>431</v>
          </cell>
          <cell r="H556">
            <v>545</v>
          </cell>
          <cell r="I556">
            <v>529</v>
          </cell>
          <cell r="J556">
            <v>545</v>
          </cell>
          <cell r="K556">
            <v>545</v>
          </cell>
          <cell r="L556">
            <v>428.35</v>
          </cell>
          <cell r="M556">
            <v>659</v>
          </cell>
          <cell r="N556">
            <v>725</v>
          </cell>
        </row>
        <row r="557">
          <cell r="A557" t="str">
            <v>P076076BLK</v>
          </cell>
          <cell r="C557" t="str">
            <v xml:space="preserve">ELISE 36 2.0 KNOB PACK - BLACK </v>
          </cell>
          <cell r="D557">
            <v>5028683133742</v>
          </cell>
          <cell r="E557">
            <v>14</v>
          </cell>
          <cell r="F557"/>
          <cell r="G557">
            <v>354</v>
          </cell>
          <cell r="H557">
            <v>448</v>
          </cell>
          <cell r="I557">
            <v>435</v>
          </cell>
          <cell r="J557">
            <v>448</v>
          </cell>
          <cell r="K557">
            <v>448</v>
          </cell>
          <cell r="L557">
            <v>354.25</v>
          </cell>
          <cell r="M557">
            <v>545</v>
          </cell>
          <cell r="N557">
            <v>599</v>
          </cell>
          <cell r="O557"/>
        </row>
        <row r="558">
          <cell r="A558" t="str">
            <v>P076077BLK</v>
          </cell>
          <cell r="C558" t="str">
            <v>ELISE 48 2.0 KNOB PACK - BLACK</v>
          </cell>
          <cell r="D558">
            <v>5028683133759</v>
          </cell>
          <cell r="E558">
            <v>23</v>
          </cell>
          <cell r="F558"/>
          <cell r="G558">
            <v>431</v>
          </cell>
          <cell r="H558">
            <v>545</v>
          </cell>
          <cell r="I558">
            <v>529</v>
          </cell>
          <cell r="J558">
            <v>545</v>
          </cell>
          <cell r="K558">
            <v>545</v>
          </cell>
          <cell r="L558">
            <v>428.35</v>
          </cell>
          <cell r="M558">
            <v>659</v>
          </cell>
          <cell r="N558">
            <v>725</v>
          </cell>
          <cell r="O558"/>
        </row>
        <row r="559">
          <cell r="A559" t="str">
            <v>P076085BLK</v>
          </cell>
          <cell r="C559" t="str">
            <v xml:space="preserve">MERCURY 36 2.0 KNOB PACK - BLACK </v>
          </cell>
          <cell r="D559">
            <v>5028683133766</v>
          </cell>
          <cell r="E559">
            <v>14</v>
          </cell>
          <cell r="F559"/>
          <cell r="G559">
            <v>354</v>
          </cell>
          <cell r="H559">
            <v>448</v>
          </cell>
          <cell r="I559">
            <v>435</v>
          </cell>
          <cell r="J559">
            <v>448</v>
          </cell>
          <cell r="K559">
            <v>448</v>
          </cell>
          <cell r="L559">
            <v>354.25</v>
          </cell>
          <cell r="M559">
            <v>545</v>
          </cell>
          <cell r="N559">
            <v>599</v>
          </cell>
          <cell r="O559"/>
        </row>
        <row r="560">
          <cell r="A560" t="str">
            <v>P076086BLK</v>
          </cell>
          <cell r="C560" t="str">
            <v xml:space="preserve">MERCURY 48 2.0 KNOB PACK - BLACK </v>
          </cell>
          <cell r="D560">
            <v>5028683133773</v>
          </cell>
          <cell r="E560">
            <v>23</v>
          </cell>
          <cell r="F560"/>
          <cell r="G560">
            <v>431</v>
          </cell>
          <cell r="H560">
            <v>545</v>
          </cell>
          <cell r="I560">
            <v>529</v>
          </cell>
          <cell r="J560">
            <v>545</v>
          </cell>
          <cell r="K560">
            <v>545</v>
          </cell>
          <cell r="L560">
            <v>428.35</v>
          </cell>
          <cell r="M560">
            <v>659</v>
          </cell>
          <cell r="N560">
            <v>725</v>
          </cell>
          <cell r="O560"/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FA0AC-2744-425C-916C-CE8ADF509635}">
  <dimension ref="A1:L1779"/>
  <sheetViews>
    <sheetView tabSelected="1" workbookViewId="0">
      <selection activeCell="L6" sqref="L6"/>
    </sheetView>
  </sheetViews>
  <sheetFormatPr defaultColWidth="44.28515625" defaultRowHeight="12.75" x14ac:dyDescent="0.2"/>
  <cols>
    <col min="1" max="1" width="60.5703125" style="3" bestFit="1" customWidth="1"/>
    <col min="2" max="2" width="69" style="3" bestFit="1" customWidth="1"/>
    <col min="3" max="3" width="14.7109375" style="8" bestFit="1" customWidth="1"/>
    <col min="4" max="4" width="9.5703125" style="11" bestFit="1" customWidth="1"/>
    <col min="5" max="5" width="11.28515625" style="15" bestFit="1" customWidth="1"/>
    <col min="6" max="6" width="11.140625" style="45" customWidth="1"/>
    <col min="7" max="7" width="11.140625" style="15" customWidth="1"/>
    <col min="8" max="8" width="9.7109375" style="17" customWidth="1"/>
    <col min="9" max="9" width="11.7109375" style="15" customWidth="1"/>
    <col min="10" max="10" width="9.7109375" style="17" customWidth="1"/>
    <col min="11" max="25" width="20.7109375" style="16" customWidth="1"/>
    <col min="26" max="257" width="9.28515625" style="16" customWidth="1"/>
    <col min="258" max="16384" width="44.28515625" style="16"/>
  </cols>
  <sheetData>
    <row r="1" spans="1:10" s="19" customFormat="1" ht="39" x14ac:dyDescent="0.25">
      <c r="A1" s="18" t="s">
        <v>0</v>
      </c>
      <c r="B1" s="18" t="s">
        <v>1</v>
      </c>
      <c r="C1" s="18" t="s">
        <v>2</v>
      </c>
      <c r="D1" s="18" t="s">
        <v>3</v>
      </c>
      <c r="E1" s="49" t="s">
        <v>3964</v>
      </c>
      <c r="F1" s="50" t="s">
        <v>3965</v>
      </c>
      <c r="G1" s="49" t="s">
        <v>3968</v>
      </c>
      <c r="H1" s="51" t="s">
        <v>3966</v>
      </c>
      <c r="I1" s="49" t="s">
        <v>3969</v>
      </c>
      <c r="J1" s="51" t="s">
        <v>3967</v>
      </c>
    </row>
    <row r="2" spans="1:10" s="12" customFormat="1" ht="15" x14ac:dyDescent="0.2">
      <c r="A2" s="52" t="s">
        <v>4</v>
      </c>
      <c r="B2" s="53" t="s">
        <v>5</v>
      </c>
      <c r="C2" s="54"/>
      <c r="D2" s="54"/>
      <c r="E2" s="49"/>
      <c r="F2" s="55"/>
      <c r="G2" s="56"/>
      <c r="H2" s="57"/>
      <c r="I2" s="56"/>
      <c r="J2" s="57"/>
    </row>
    <row r="3" spans="1:10" s="3" customFormat="1" x14ac:dyDescent="0.2">
      <c r="A3" s="5" t="s">
        <v>6</v>
      </c>
      <c r="B3" s="5" t="s">
        <v>7</v>
      </c>
      <c r="C3" s="11" t="s">
        <v>8</v>
      </c>
      <c r="D3" s="11">
        <v>816</v>
      </c>
      <c r="E3" s="20">
        <v>17494</v>
      </c>
      <c r="F3" s="48">
        <v>13999</v>
      </c>
      <c r="G3" s="20">
        <v>24999</v>
      </c>
      <c r="H3" s="58">
        <v>19999</v>
      </c>
      <c r="I3" s="20">
        <v>27499</v>
      </c>
      <c r="J3" s="58">
        <v>21999</v>
      </c>
    </row>
    <row r="4" spans="1:10" s="3" customFormat="1" x14ac:dyDescent="0.2">
      <c r="A4" s="5" t="s">
        <v>9</v>
      </c>
      <c r="B4" s="5" t="s">
        <v>10</v>
      </c>
      <c r="C4" s="11" t="s">
        <v>11</v>
      </c>
      <c r="D4" s="11">
        <v>816</v>
      </c>
      <c r="E4" s="20">
        <v>17494</v>
      </c>
      <c r="F4" s="48">
        <v>13999</v>
      </c>
      <c r="G4" s="20">
        <v>24999</v>
      </c>
      <c r="H4" s="58">
        <v>19999</v>
      </c>
      <c r="I4" s="20">
        <v>27499</v>
      </c>
      <c r="J4" s="58">
        <v>21999</v>
      </c>
    </row>
    <row r="5" spans="1:10" s="3" customFormat="1" x14ac:dyDescent="0.2">
      <c r="A5" s="5" t="s">
        <v>12</v>
      </c>
      <c r="B5" s="5" t="s">
        <v>13</v>
      </c>
      <c r="C5" s="11" t="s">
        <v>14</v>
      </c>
      <c r="D5" s="11">
        <v>816</v>
      </c>
      <c r="E5" s="20">
        <v>17494</v>
      </c>
      <c r="F5" s="48">
        <v>13999</v>
      </c>
      <c r="G5" s="20">
        <v>24999</v>
      </c>
      <c r="H5" s="58">
        <v>19999</v>
      </c>
      <c r="I5" s="20">
        <v>27499</v>
      </c>
      <c r="J5" s="58">
        <v>21999</v>
      </c>
    </row>
    <row r="6" spans="1:10" s="3" customFormat="1" x14ac:dyDescent="0.2">
      <c r="A6" s="5" t="s">
        <v>15</v>
      </c>
      <c r="B6" s="5" t="s">
        <v>16</v>
      </c>
      <c r="C6" s="11" t="s">
        <v>17</v>
      </c>
      <c r="D6" s="11">
        <v>816</v>
      </c>
      <c r="E6" s="20">
        <v>17494</v>
      </c>
      <c r="F6" s="48">
        <v>13999</v>
      </c>
      <c r="G6" s="20">
        <v>24999</v>
      </c>
      <c r="H6" s="58">
        <v>19999</v>
      </c>
      <c r="I6" s="20">
        <v>27499</v>
      </c>
      <c r="J6" s="58">
        <v>21999</v>
      </c>
    </row>
    <row r="7" spans="1:10" s="3" customFormat="1" x14ac:dyDescent="0.2">
      <c r="A7" s="5" t="s">
        <v>18</v>
      </c>
      <c r="B7" s="5" t="s">
        <v>19</v>
      </c>
      <c r="C7" s="11" t="s">
        <v>20</v>
      </c>
      <c r="D7" s="11">
        <v>816</v>
      </c>
      <c r="E7" s="20">
        <v>17494</v>
      </c>
      <c r="F7" s="48">
        <v>13999</v>
      </c>
      <c r="G7" s="20">
        <v>24999</v>
      </c>
      <c r="H7" s="58">
        <v>19999</v>
      </c>
      <c r="I7" s="20">
        <v>27499</v>
      </c>
      <c r="J7" s="58">
        <v>21999</v>
      </c>
    </row>
    <row r="8" spans="1:10" s="3" customFormat="1" x14ac:dyDescent="0.2">
      <c r="A8" s="5" t="s">
        <v>21</v>
      </c>
      <c r="B8" s="5" t="s">
        <v>22</v>
      </c>
      <c r="C8" s="11" t="s">
        <v>23</v>
      </c>
      <c r="D8" s="11">
        <v>816</v>
      </c>
      <c r="E8" s="20">
        <v>17494</v>
      </c>
      <c r="F8" s="48">
        <v>13999</v>
      </c>
      <c r="G8" s="20">
        <v>24999</v>
      </c>
      <c r="H8" s="58">
        <v>19999</v>
      </c>
      <c r="I8" s="20">
        <v>27499</v>
      </c>
      <c r="J8" s="58">
        <v>21999</v>
      </c>
    </row>
    <row r="9" spans="1:10" s="3" customFormat="1" x14ac:dyDescent="0.2">
      <c r="A9" s="5" t="s">
        <v>24</v>
      </c>
      <c r="B9" s="5" t="s">
        <v>25</v>
      </c>
      <c r="C9" s="11" t="s">
        <v>26</v>
      </c>
      <c r="D9" s="11">
        <v>816</v>
      </c>
      <c r="E9" s="20">
        <v>17494</v>
      </c>
      <c r="F9" s="48">
        <v>13999</v>
      </c>
      <c r="G9" s="20">
        <v>24999</v>
      </c>
      <c r="H9" s="58">
        <v>19999</v>
      </c>
      <c r="I9" s="20">
        <v>27499</v>
      </c>
      <c r="J9" s="58">
        <v>21999</v>
      </c>
    </row>
    <row r="10" spans="1:10" s="3" customFormat="1" x14ac:dyDescent="0.2">
      <c r="A10" s="5" t="s">
        <v>27</v>
      </c>
      <c r="B10" s="5" t="s">
        <v>28</v>
      </c>
      <c r="C10" s="11" t="s">
        <v>29</v>
      </c>
      <c r="D10" s="11">
        <v>816</v>
      </c>
      <c r="E10" s="20">
        <v>17494</v>
      </c>
      <c r="F10" s="48">
        <v>13999</v>
      </c>
      <c r="G10" s="20">
        <v>24999</v>
      </c>
      <c r="H10" s="58">
        <v>19999</v>
      </c>
      <c r="I10" s="20">
        <v>27499</v>
      </c>
      <c r="J10" s="58">
        <v>21999</v>
      </c>
    </row>
    <row r="11" spans="1:10" s="3" customFormat="1" x14ac:dyDescent="0.2">
      <c r="A11" s="5" t="s">
        <v>30</v>
      </c>
      <c r="B11" s="5" t="s">
        <v>31</v>
      </c>
      <c r="C11" s="11" t="s">
        <v>32</v>
      </c>
      <c r="D11" s="11">
        <v>816</v>
      </c>
      <c r="E11" s="20">
        <v>17494</v>
      </c>
      <c r="F11" s="48">
        <v>13999</v>
      </c>
      <c r="G11" s="20">
        <v>24999</v>
      </c>
      <c r="H11" s="58">
        <v>19999</v>
      </c>
      <c r="I11" s="20">
        <v>27499</v>
      </c>
      <c r="J11" s="58">
        <v>21999</v>
      </c>
    </row>
    <row r="12" spans="1:10" s="3" customFormat="1" x14ac:dyDescent="0.2">
      <c r="A12" s="5" t="s">
        <v>33</v>
      </c>
      <c r="B12" s="5" t="s">
        <v>34</v>
      </c>
      <c r="C12" s="11" t="s">
        <v>35</v>
      </c>
      <c r="D12" s="11">
        <v>816</v>
      </c>
      <c r="E12" s="20">
        <v>17494</v>
      </c>
      <c r="F12" s="48">
        <v>13999</v>
      </c>
      <c r="G12" s="20">
        <v>24999</v>
      </c>
      <c r="H12" s="58">
        <v>19999</v>
      </c>
      <c r="I12" s="20">
        <v>27499</v>
      </c>
      <c r="J12" s="58">
        <v>21999</v>
      </c>
    </row>
    <row r="13" spans="1:10" s="3" customFormat="1" x14ac:dyDescent="0.2">
      <c r="A13" s="5" t="s">
        <v>36</v>
      </c>
      <c r="B13" s="5" t="s">
        <v>37</v>
      </c>
      <c r="C13" s="11" t="s">
        <v>38</v>
      </c>
      <c r="D13" s="11">
        <v>816</v>
      </c>
      <c r="E13" s="20">
        <v>17494</v>
      </c>
      <c r="F13" s="48">
        <v>13999</v>
      </c>
      <c r="G13" s="20">
        <v>24999</v>
      </c>
      <c r="H13" s="58">
        <v>19999</v>
      </c>
      <c r="I13" s="20">
        <v>27499</v>
      </c>
      <c r="J13" s="58">
        <v>21999</v>
      </c>
    </row>
    <row r="14" spans="1:10" s="3" customFormat="1" x14ac:dyDescent="0.2">
      <c r="A14" s="5" t="s">
        <v>39</v>
      </c>
      <c r="B14" s="5" t="s">
        <v>40</v>
      </c>
      <c r="C14" s="11" t="s">
        <v>41</v>
      </c>
      <c r="D14" s="11">
        <v>816</v>
      </c>
      <c r="E14" s="20">
        <v>17494</v>
      </c>
      <c r="F14" s="48">
        <v>13999</v>
      </c>
      <c r="G14" s="20">
        <v>24999</v>
      </c>
      <c r="H14" s="58">
        <v>19999</v>
      </c>
      <c r="I14" s="20">
        <v>27499</v>
      </c>
      <c r="J14" s="58">
        <v>21999</v>
      </c>
    </row>
    <row r="15" spans="1:10" s="3" customFormat="1" x14ac:dyDescent="0.2">
      <c r="A15" s="5" t="s">
        <v>42</v>
      </c>
      <c r="B15" s="5" t="s">
        <v>43</v>
      </c>
      <c r="C15" s="11" t="s">
        <v>44</v>
      </c>
      <c r="D15" s="11">
        <v>816</v>
      </c>
      <c r="E15" s="20">
        <v>17494</v>
      </c>
      <c r="F15" s="48">
        <v>13999</v>
      </c>
      <c r="G15" s="20">
        <v>24999</v>
      </c>
      <c r="H15" s="58">
        <v>19999</v>
      </c>
      <c r="I15" s="20">
        <v>27499</v>
      </c>
      <c r="J15" s="58">
        <v>21999</v>
      </c>
    </row>
    <row r="16" spans="1:10" s="3" customFormat="1" x14ac:dyDescent="0.2">
      <c r="A16" s="5" t="s">
        <v>45</v>
      </c>
      <c r="B16" s="5" t="s">
        <v>46</v>
      </c>
      <c r="C16" s="11" t="s">
        <v>47</v>
      </c>
      <c r="D16" s="11">
        <v>816</v>
      </c>
      <c r="E16" s="20">
        <v>17494</v>
      </c>
      <c r="F16" s="48">
        <v>13999</v>
      </c>
      <c r="G16" s="20">
        <v>24999</v>
      </c>
      <c r="H16" s="58">
        <v>19999</v>
      </c>
      <c r="I16" s="20">
        <v>27499</v>
      </c>
      <c r="J16" s="58">
        <v>21999</v>
      </c>
    </row>
    <row r="17" spans="1:10" s="3" customFormat="1" x14ac:dyDescent="0.2">
      <c r="A17" s="5" t="s">
        <v>48</v>
      </c>
      <c r="B17" s="5" t="s">
        <v>49</v>
      </c>
      <c r="C17" s="11" t="s">
        <v>50</v>
      </c>
      <c r="D17" s="11">
        <v>816</v>
      </c>
      <c r="E17" s="20">
        <v>17494</v>
      </c>
      <c r="F17" s="48">
        <v>13999</v>
      </c>
      <c r="G17" s="20">
        <v>24999</v>
      </c>
      <c r="H17" s="58">
        <v>19999</v>
      </c>
      <c r="I17" s="20">
        <v>27499</v>
      </c>
      <c r="J17" s="58">
        <v>21999</v>
      </c>
    </row>
    <row r="18" spans="1:10" s="3" customFormat="1" x14ac:dyDescent="0.2">
      <c r="A18" s="5" t="s">
        <v>51</v>
      </c>
      <c r="B18" s="5" t="s">
        <v>52</v>
      </c>
      <c r="C18" s="11" t="s">
        <v>53</v>
      </c>
      <c r="D18" s="11">
        <v>816</v>
      </c>
      <c r="E18" s="20">
        <v>17494</v>
      </c>
      <c r="F18" s="48">
        <v>13999</v>
      </c>
      <c r="G18" s="20">
        <v>24999</v>
      </c>
      <c r="H18" s="58">
        <v>19999</v>
      </c>
      <c r="I18" s="20">
        <v>27499</v>
      </c>
      <c r="J18" s="58">
        <v>21999</v>
      </c>
    </row>
    <row r="19" spans="1:10" s="3" customFormat="1" x14ac:dyDescent="0.2">
      <c r="A19" s="5" t="s">
        <v>54</v>
      </c>
      <c r="B19" s="5" t="s">
        <v>55</v>
      </c>
      <c r="C19" s="11" t="s">
        <v>56</v>
      </c>
      <c r="D19" s="11">
        <v>1058</v>
      </c>
      <c r="E19" s="20">
        <v>22183</v>
      </c>
      <c r="F19" s="48">
        <v>17751</v>
      </c>
      <c r="G19" s="20">
        <v>31689</v>
      </c>
      <c r="H19" s="58">
        <v>25359</v>
      </c>
      <c r="I19" s="20">
        <v>34859</v>
      </c>
      <c r="J19" s="58">
        <v>27899</v>
      </c>
    </row>
    <row r="20" spans="1:10" s="3" customFormat="1" x14ac:dyDescent="0.2">
      <c r="A20" s="5" t="s">
        <v>57</v>
      </c>
      <c r="B20" s="5" t="s">
        <v>58</v>
      </c>
      <c r="C20" s="11" t="s">
        <v>59</v>
      </c>
      <c r="D20" s="11">
        <v>1058</v>
      </c>
      <c r="E20" s="20">
        <v>22183</v>
      </c>
      <c r="F20" s="48">
        <v>17751</v>
      </c>
      <c r="G20" s="20">
        <v>31689</v>
      </c>
      <c r="H20" s="58">
        <v>25359</v>
      </c>
      <c r="I20" s="20">
        <v>34859</v>
      </c>
      <c r="J20" s="58">
        <v>27899</v>
      </c>
    </row>
    <row r="21" spans="1:10" s="3" customFormat="1" x14ac:dyDescent="0.2">
      <c r="A21" s="5" t="s">
        <v>60</v>
      </c>
      <c r="B21" s="5" t="s">
        <v>61</v>
      </c>
      <c r="C21" s="11" t="s">
        <v>62</v>
      </c>
      <c r="D21" s="11">
        <v>1058</v>
      </c>
      <c r="E21" s="20">
        <v>22183</v>
      </c>
      <c r="F21" s="48">
        <v>17751</v>
      </c>
      <c r="G21" s="20">
        <v>31689</v>
      </c>
      <c r="H21" s="58">
        <v>25359</v>
      </c>
      <c r="I21" s="20">
        <v>34859</v>
      </c>
      <c r="J21" s="58">
        <v>27899</v>
      </c>
    </row>
    <row r="22" spans="1:10" s="3" customFormat="1" x14ac:dyDescent="0.2">
      <c r="A22" s="5" t="s">
        <v>63</v>
      </c>
      <c r="B22" s="5" t="s">
        <v>64</v>
      </c>
      <c r="C22" s="11" t="s">
        <v>65</v>
      </c>
      <c r="D22" s="11">
        <v>1058</v>
      </c>
      <c r="E22" s="20">
        <v>22183</v>
      </c>
      <c r="F22" s="48">
        <v>17751</v>
      </c>
      <c r="G22" s="20">
        <v>31689</v>
      </c>
      <c r="H22" s="58">
        <v>25359</v>
      </c>
      <c r="I22" s="20">
        <v>34859</v>
      </c>
      <c r="J22" s="58">
        <v>27899</v>
      </c>
    </row>
    <row r="23" spans="1:10" s="3" customFormat="1" x14ac:dyDescent="0.2">
      <c r="A23" s="5" t="s">
        <v>66</v>
      </c>
      <c r="B23" s="5" t="s">
        <v>67</v>
      </c>
      <c r="C23" s="11" t="s">
        <v>68</v>
      </c>
      <c r="D23" s="11">
        <v>1058</v>
      </c>
      <c r="E23" s="20">
        <v>22183</v>
      </c>
      <c r="F23" s="48">
        <v>17751</v>
      </c>
      <c r="G23" s="20">
        <v>31689</v>
      </c>
      <c r="H23" s="58">
        <v>25359</v>
      </c>
      <c r="I23" s="20">
        <v>34859</v>
      </c>
      <c r="J23" s="58">
        <v>27899</v>
      </c>
    </row>
    <row r="24" spans="1:10" s="3" customFormat="1" x14ac:dyDescent="0.2">
      <c r="A24" s="5" t="s">
        <v>69</v>
      </c>
      <c r="B24" s="5" t="s">
        <v>70</v>
      </c>
      <c r="C24" s="11" t="s">
        <v>71</v>
      </c>
      <c r="D24" s="11">
        <v>1058</v>
      </c>
      <c r="E24" s="20">
        <v>22183</v>
      </c>
      <c r="F24" s="48">
        <v>17751</v>
      </c>
      <c r="G24" s="20">
        <v>31689</v>
      </c>
      <c r="H24" s="58">
        <v>25359</v>
      </c>
      <c r="I24" s="20">
        <v>34859</v>
      </c>
      <c r="J24" s="58">
        <v>27899</v>
      </c>
    </row>
    <row r="25" spans="1:10" s="3" customFormat="1" x14ac:dyDescent="0.2">
      <c r="A25" s="5" t="s">
        <v>72</v>
      </c>
      <c r="B25" s="5" t="s">
        <v>73</v>
      </c>
      <c r="C25" s="11" t="s">
        <v>74</v>
      </c>
      <c r="D25" s="11">
        <v>1058</v>
      </c>
      <c r="E25" s="20">
        <v>22183</v>
      </c>
      <c r="F25" s="48">
        <v>17751</v>
      </c>
      <c r="G25" s="20">
        <v>31689</v>
      </c>
      <c r="H25" s="58">
        <v>25359</v>
      </c>
      <c r="I25" s="20">
        <v>34859</v>
      </c>
      <c r="J25" s="58">
        <v>27899</v>
      </c>
    </row>
    <row r="26" spans="1:10" s="3" customFormat="1" x14ac:dyDescent="0.2">
      <c r="A26" s="5" t="s">
        <v>75</v>
      </c>
      <c r="B26" s="5" t="s">
        <v>76</v>
      </c>
      <c r="C26" s="11" t="s">
        <v>77</v>
      </c>
      <c r="D26" s="11">
        <v>1058</v>
      </c>
      <c r="E26" s="20">
        <v>22183</v>
      </c>
      <c r="F26" s="48">
        <v>17751</v>
      </c>
      <c r="G26" s="20">
        <v>31689</v>
      </c>
      <c r="H26" s="58">
        <v>25359</v>
      </c>
      <c r="I26" s="20">
        <v>34859</v>
      </c>
      <c r="J26" s="58">
        <v>27899</v>
      </c>
    </row>
    <row r="27" spans="1:10" s="3" customFormat="1" x14ac:dyDescent="0.2">
      <c r="A27" s="5" t="s">
        <v>78</v>
      </c>
      <c r="B27" s="5" t="s">
        <v>79</v>
      </c>
      <c r="C27" s="11" t="s">
        <v>80</v>
      </c>
      <c r="D27" s="11">
        <v>1058</v>
      </c>
      <c r="E27" s="20">
        <v>22183</v>
      </c>
      <c r="F27" s="48">
        <v>17751</v>
      </c>
      <c r="G27" s="20">
        <v>31689</v>
      </c>
      <c r="H27" s="58">
        <v>25359</v>
      </c>
      <c r="I27" s="20">
        <v>34859</v>
      </c>
      <c r="J27" s="58">
        <v>27899</v>
      </c>
    </row>
    <row r="28" spans="1:10" s="3" customFormat="1" x14ac:dyDescent="0.2">
      <c r="A28" s="5" t="s">
        <v>81</v>
      </c>
      <c r="B28" s="5" t="s">
        <v>82</v>
      </c>
      <c r="C28" s="11" t="s">
        <v>83</v>
      </c>
      <c r="D28" s="11">
        <v>1058</v>
      </c>
      <c r="E28" s="20">
        <v>22183</v>
      </c>
      <c r="F28" s="48">
        <v>17751</v>
      </c>
      <c r="G28" s="20">
        <v>31689</v>
      </c>
      <c r="H28" s="58">
        <v>25359</v>
      </c>
      <c r="I28" s="20">
        <v>34859</v>
      </c>
      <c r="J28" s="58">
        <v>27899</v>
      </c>
    </row>
    <row r="29" spans="1:10" s="3" customFormat="1" x14ac:dyDescent="0.2">
      <c r="A29" s="5" t="s">
        <v>84</v>
      </c>
      <c r="B29" s="5" t="s">
        <v>85</v>
      </c>
      <c r="C29" s="11" t="s">
        <v>86</v>
      </c>
      <c r="D29" s="11">
        <v>1058</v>
      </c>
      <c r="E29" s="20">
        <v>22183</v>
      </c>
      <c r="F29" s="48">
        <v>17751</v>
      </c>
      <c r="G29" s="20">
        <v>31689</v>
      </c>
      <c r="H29" s="58">
        <v>25359</v>
      </c>
      <c r="I29" s="20">
        <v>34859</v>
      </c>
      <c r="J29" s="58">
        <v>27899</v>
      </c>
    </row>
    <row r="30" spans="1:10" s="3" customFormat="1" x14ac:dyDescent="0.2">
      <c r="A30" s="5" t="s">
        <v>87</v>
      </c>
      <c r="B30" s="5" t="s">
        <v>88</v>
      </c>
      <c r="C30" s="11" t="s">
        <v>89</v>
      </c>
      <c r="D30" s="11">
        <v>1058</v>
      </c>
      <c r="E30" s="20">
        <v>22183</v>
      </c>
      <c r="F30" s="48">
        <v>17751</v>
      </c>
      <c r="G30" s="20">
        <v>31689</v>
      </c>
      <c r="H30" s="58">
        <v>25359</v>
      </c>
      <c r="I30" s="20">
        <v>34859</v>
      </c>
      <c r="J30" s="58">
        <v>27899</v>
      </c>
    </row>
    <row r="31" spans="1:10" s="3" customFormat="1" x14ac:dyDescent="0.2">
      <c r="A31" s="5" t="s">
        <v>90</v>
      </c>
      <c r="B31" s="5" t="s">
        <v>91</v>
      </c>
      <c r="C31" s="11" t="s">
        <v>92</v>
      </c>
      <c r="D31" s="11">
        <v>1058</v>
      </c>
      <c r="E31" s="20">
        <v>22183</v>
      </c>
      <c r="F31" s="48">
        <v>17751</v>
      </c>
      <c r="G31" s="20">
        <v>31689</v>
      </c>
      <c r="H31" s="58">
        <v>25359</v>
      </c>
      <c r="I31" s="20">
        <v>34859</v>
      </c>
      <c r="J31" s="58">
        <v>27899</v>
      </c>
    </row>
    <row r="32" spans="1:10" s="3" customFormat="1" x14ac:dyDescent="0.2">
      <c r="A32" s="5" t="s">
        <v>93</v>
      </c>
      <c r="B32" s="5" t="s">
        <v>94</v>
      </c>
      <c r="C32" s="11" t="s">
        <v>95</v>
      </c>
      <c r="D32" s="11">
        <v>1058</v>
      </c>
      <c r="E32" s="20">
        <v>22183</v>
      </c>
      <c r="F32" s="48">
        <v>17751</v>
      </c>
      <c r="G32" s="20">
        <v>31689</v>
      </c>
      <c r="H32" s="58">
        <v>25359</v>
      </c>
      <c r="I32" s="20">
        <v>34859</v>
      </c>
      <c r="J32" s="58">
        <v>27899</v>
      </c>
    </row>
    <row r="33" spans="1:10" s="3" customFormat="1" x14ac:dyDescent="0.2">
      <c r="A33" s="5" t="s">
        <v>96</v>
      </c>
      <c r="B33" s="5" t="s">
        <v>97</v>
      </c>
      <c r="C33" s="11" t="s">
        <v>98</v>
      </c>
      <c r="D33" s="11">
        <v>1058</v>
      </c>
      <c r="E33" s="20">
        <v>22183</v>
      </c>
      <c r="F33" s="48">
        <v>17751</v>
      </c>
      <c r="G33" s="20">
        <v>31689</v>
      </c>
      <c r="H33" s="58">
        <v>25359</v>
      </c>
      <c r="I33" s="20">
        <v>34859</v>
      </c>
      <c r="J33" s="58">
        <v>27899</v>
      </c>
    </row>
    <row r="34" spans="1:10" s="3" customFormat="1" x14ac:dyDescent="0.2">
      <c r="A34" s="5" t="s">
        <v>99</v>
      </c>
      <c r="B34" s="5" t="s">
        <v>100</v>
      </c>
      <c r="C34" s="11" t="s">
        <v>101</v>
      </c>
      <c r="D34" s="11">
        <v>1058</v>
      </c>
      <c r="E34" s="20">
        <v>22183</v>
      </c>
      <c r="F34" s="48">
        <v>17751</v>
      </c>
      <c r="G34" s="20">
        <v>31689</v>
      </c>
      <c r="H34" s="58">
        <v>25359</v>
      </c>
      <c r="I34" s="20">
        <v>34859</v>
      </c>
      <c r="J34" s="58">
        <v>27899</v>
      </c>
    </row>
    <row r="35" spans="1:10" s="3" customFormat="1" x14ac:dyDescent="0.2">
      <c r="A35" s="5" t="s">
        <v>102</v>
      </c>
      <c r="B35" s="5" t="s">
        <v>103</v>
      </c>
      <c r="C35" s="11" t="s">
        <v>104</v>
      </c>
      <c r="D35" s="11">
        <v>1058</v>
      </c>
      <c r="E35" s="20">
        <v>24264</v>
      </c>
      <c r="F35" s="48">
        <v>19417</v>
      </c>
      <c r="G35" s="20">
        <v>34669</v>
      </c>
      <c r="H35" s="58">
        <v>27739</v>
      </c>
      <c r="I35" s="20">
        <v>38139</v>
      </c>
      <c r="J35" s="58">
        <v>30519</v>
      </c>
    </row>
    <row r="36" spans="1:10" s="3" customFormat="1" x14ac:dyDescent="0.2">
      <c r="A36" s="5" t="s">
        <v>105</v>
      </c>
      <c r="B36" s="5" t="s">
        <v>106</v>
      </c>
      <c r="C36" s="11" t="s">
        <v>107</v>
      </c>
      <c r="D36" s="11">
        <v>1058</v>
      </c>
      <c r="E36" s="20">
        <v>24264</v>
      </c>
      <c r="F36" s="48">
        <v>19417</v>
      </c>
      <c r="G36" s="20">
        <v>34669</v>
      </c>
      <c r="H36" s="58">
        <v>27739</v>
      </c>
      <c r="I36" s="20">
        <v>38139</v>
      </c>
      <c r="J36" s="58">
        <v>30519</v>
      </c>
    </row>
    <row r="37" spans="1:10" s="3" customFormat="1" x14ac:dyDescent="0.2">
      <c r="A37" s="5" t="s">
        <v>108</v>
      </c>
      <c r="B37" s="5" t="s">
        <v>109</v>
      </c>
      <c r="C37" s="11" t="s">
        <v>110</v>
      </c>
      <c r="D37" s="11">
        <v>1058</v>
      </c>
      <c r="E37" s="20">
        <v>24264</v>
      </c>
      <c r="F37" s="48">
        <v>19417</v>
      </c>
      <c r="G37" s="20">
        <v>34669</v>
      </c>
      <c r="H37" s="58">
        <v>27739</v>
      </c>
      <c r="I37" s="20">
        <v>38139</v>
      </c>
      <c r="J37" s="58">
        <v>30519</v>
      </c>
    </row>
    <row r="38" spans="1:10" s="3" customFormat="1" x14ac:dyDescent="0.2">
      <c r="A38" s="5" t="s">
        <v>111</v>
      </c>
      <c r="B38" s="5" t="s">
        <v>112</v>
      </c>
      <c r="C38" s="11" t="s">
        <v>113</v>
      </c>
      <c r="D38" s="11">
        <v>1058</v>
      </c>
      <c r="E38" s="20">
        <v>24264</v>
      </c>
      <c r="F38" s="48">
        <v>19417</v>
      </c>
      <c r="G38" s="20">
        <v>34669</v>
      </c>
      <c r="H38" s="58">
        <v>27739</v>
      </c>
      <c r="I38" s="20">
        <v>38139</v>
      </c>
      <c r="J38" s="58">
        <v>30519</v>
      </c>
    </row>
    <row r="39" spans="1:10" s="3" customFormat="1" x14ac:dyDescent="0.2">
      <c r="A39" s="5" t="s">
        <v>114</v>
      </c>
      <c r="B39" s="5" t="s">
        <v>115</v>
      </c>
      <c r="C39" s="11" t="s">
        <v>116</v>
      </c>
      <c r="D39" s="11">
        <v>1058</v>
      </c>
      <c r="E39" s="20">
        <v>24264</v>
      </c>
      <c r="F39" s="48">
        <v>19417</v>
      </c>
      <c r="G39" s="20">
        <v>34669</v>
      </c>
      <c r="H39" s="58">
        <v>27739</v>
      </c>
      <c r="I39" s="20">
        <v>38139</v>
      </c>
      <c r="J39" s="58">
        <v>30519</v>
      </c>
    </row>
    <row r="40" spans="1:10" s="3" customFormat="1" x14ac:dyDescent="0.2">
      <c r="A40" s="5" t="s">
        <v>117</v>
      </c>
      <c r="B40" s="5" t="s">
        <v>118</v>
      </c>
      <c r="C40" s="11" t="s">
        <v>119</v>
      </c>
      <c r="D40" s="11">
        <v>1058</v>
      </c>
      <c r="E40" s="20">
        <v>24264</v>
      </c>
      <c r="F40" s="48">
        <v>19417</v>
      </c>
      <c r="G40" s="20">
        <v>34669</v>
      </c>
      <c r="H40" s="58">
        <v>27739</v>
      </c>
      <c r="I40" s="20">
        <v>38139</v>
      </c>
      <c r="J40" s="58">
        <v>30519</v>
      </c>
    </row>
    <row r="41" spans="1:10" s="3" customFormat="1" x14ac:dyDescent="0.2">
      <c r="A41" s="5" t="s">
        <v>120</v>
      </c>
      <c r="B41" s="5" t="s">
        <v>121</v>
      </c>
      <c r="C41" s="11" t="s">
        <v>122</v>
      </c>
      <c r="D41" s="11">
        <v>1058</v>
      </c>
      <c r="E41" s="20">
        <v>24264</v>
      </c>
      <c r="F41" s="48">
        <v>19417</v>
      </c>
      <c r="G41" s="20">
        <v>34669</v>
      </c>
      <c r="H41" s="58">
        <v>27739</v>
      </c>
      <c r="I41" s="20">
        <v>38139</v>
      </c>
      <c r="J41" s="58">
        <v>30519</v>
      </c>
    </row>
    <row r="42" spans="1:10" s="3" customFormat="1" x14ac:dyDescent="0.2">
      <c r="A42" s="5" t="s">
        <v>123</v>
      </c>
      <c r="B42" s="5" t="s">
        <v>124</v>
      </c>
      <c r="C42" s="11" t="s">
        <v>125</v>
      </c>
      <c r="D42" s="11">
        <v>1058</v>
      </c>
      <c r="E42" s="20">
        <v>24264</v>
      </c>
      <c r="F42" s="48">
        <v>19417</v>
      </c>
      <c r="G42" s="20">
        <v>34669</v>
      </c>
      <c r="H42" s="58">
        <v>27739</v>
      </c>
      <c r="I42" s="20">
        <v>38139</v>
      </c>
      <c r="J42" s="58">
        <v>30519</v>
      </c>
    </row>
    <row r="43" spans="1:10" s="3" customFormat="1" x14ac:dyDescent="0.2">
      <c r="A43" s="5" t="s">
        <v>126</v>
      </c>
      <c r="B43" s="5" t="s">
        <v>127</v>
      </c>
      <c r="C43" s="11" t="s">
        <v>128</v>
      </c>
      <c r="D43" s="11">
        <v>1058</v>
      </c>
      <c r="E43" s="20">
        <v>24264</v>
      </c>
      <c r="F43" s="48">
        <v>19417</v>
      </c>
      <c r="G43" s="20">
        <v>34669</v>
      </c>
      <c r="H43" s="58">
        <v>27739</v>
      </c>
      <c r="I43" s="20">
        <v>38139</v>
      </c>
      <c r="J43" s="58">
        <v>30519</v>
      </c>
    </row>
    <row r="44" spans="1:10" s="3" customFormat="1" x14ac:dyDescent="0.2">
      <c r="A44" s="5" t="s">
        <v>129</v>
      </c>
      <c r="B44" s="5" t="s">
        <v>130</v>
      </c>
      <c r="C44" s="11" t="s">
        <v>131</v>
      </c>
      <c r="D44" s="11">
        <v>1058</v>
      </c>
      <c r="E44" s="20">
        <v>24264</v>
      </c>
      <c r="F44" s="48">
        <v>19417</v>
      </c>
      <c r="G44" s="20">
        <v>34669</v>
      </c>
      <c r="H44" s="58">
        <v>27739</v>
      </c>
      <c r="I44" s="20">
        <v>38139</v>
      </c>
      <c r="J44" s="58">
        <v>30519</v>
      </c>
    </row>
    <row r="45" spans="1:10" s="3" customFormat="1" x14ac:dyDescent="0.2">
      <c r="A45" s="5" t="s">
        <v>132</v>
      </c>
      <c r="B45" s="5" t="s">
        <v>133</v>
      </c>
      <c r="C45" s="11" t="s">
        <v>134</v>
      </c>
      <c r="D45" s="11">
        <v>1058</v>
      </c>
      <c r="E45" s="20">
        <v>24264</v>
      </c>
      <c r="F45" s="48">
        <v>19417</v>
      </c>
      <c r="G45" s="20">
        <v>34669</v>
      </c>
      <c r="H45" s="58">
        <v>27739</v>
      </c>
      <c r="I45" s="20">
        <v>38139</v>
      </c>
      <c r="J45" s="58">
        <v>30519</v>
      </c>
    </row>
    <row r="46" spans="1:10" s="3" customFormat="1" x14ac:dyDescent="0.2">
      <c r="A46" s="5" t="s">
        <v>135</v>
      </c>
      <c r="B46" s="5" t="s">
        <v>136</v>
      </c>
      <c r="C46" s="11" t="s">
        <v>137</v>
      </c>
      <c r="D46" s="11">
        <v>1058</v>
      </c>
      <c r="E46" s="20">
        <v>24264</v>
      </c>
      <c r="F46" s="48">
        <v>19417</v>
      </c>
      <c r="G46" s="20">
        <v>34669</v>
      </c>
      <c r="H46" s="58">
        <v>27739</v>
      </c>
      <c r="I46" s="20">
        <v>38139</v>
      </c>
      <c r="J46" s="58">
        <v>30519</v>
      </c>
    </row>
    <row r="47" spans="1:10" s="3" customFormat="1" x14ac:dyDescent="0.2">
      <c r="A47" s="5" t="s">
        <v>138</v>
      </c>
      <c r="B47" s="5" t="s">
        <v>139</v>
      </c>
      <c r="C47" s="11" t="s">
        <v>140</v>
      </c>
      <c r="D47" s="11">
        <v>1058</v>
      </c>
      <c r="E47" s="20">
        <v>24264</v>
      </c>
      <c r="F47" s="48">
        <v>19417</v>
      </c>
      <c r="G47" s="20">
        <v>34669</v>
      </c>
      <c r="H47" s="58">
        <v>27739</v>
      </c>
      <c r="I47" s="20">
        <v>38139</v>
      </c>
      <c r="J47" s="58">
        <v>30519</v>
      </c>
    </row>
    <row r="48" spans="1:10" s="3" customFormat="1" x14ac:dyDescent="0.2">
      <c r="A48" s="5" t="s">
        <v>141</v>
      </c>
      <c r="B48" s="5" t="s">
        <v>142</v>
      </c>
      <c r="C48" s="11" t="s">
        <v>143</v>
      </c>
      <c r="D48" s="11">
        <v>1058</v>
      </c>
      <c r="E48" s="20">
        <v>24264</v>
      </c>
      <c r="F48" s="48">
        <v>19417</v>
      </c>
      <c r="G48" s="20">
        <v>34669</v>
      </c>
      <c r="H48" s="58">
        <v>27739</v>
      </c>
      <c r="I48" s="20">
        <v>38139</v>
      </c>
      <c r="J48" s="58">
        <v>30519</v>
      </c>
    </row>
    <row r="49" spans="1:10" s="3" customFormat="1" x14ac:dyDescent="0.2">
      <c r="A49" s="5" t="s">
        <v>144</v>
      </c>
      <c r="B49" s="5" t="s">
        <v>145</v>
      </c>
      <c r="C49" s="11" t="s">
        <v>146</v>
      </c>
      <c r="D49" s="11">
        <v>1058</v>
      </c>
      <c r="E49" s="20">
        <v>24264</v>
      </c>
      <c r="F49" s="48">
        <v>19417</v>
      </c>
      <c r="G49" s="20">
        <v>34669</v>
      </c>
      <c r="H49" s="58">
        <v>27739</v>
      </c>
      <c r="I49" s="20">
        <v>38139</v>
      </c>
      <c r="J49" s="58">
        <v>30519</v>
      </c>
    </row>
    <row r="50" spans="1:10" s="3" customFormat="1" x14ac:dyDescent="0.2">
      <c r="A50" s="5" t="s">
        <v>147</v>
      </c>
      <c r="B50" s="5" t="s">
        <v>148</v>
      </c>
      <c r="C50" s="11" t="s">
        <v>149</v>
      </c>
      <c r="D50" s="11">
        <v>1058</v>
      </c>
      <c r="E50" s="20">
        <v>24264</v>
      </c>
      <c r="F50" s="48">
        <v>19417</v>
      </c>
      <c r="G50" s="20">
        <v>34669</v>
      </c>
      <c r="H50" s="58">
        <v>27739</v>
      </c>
      <c r="I50" s="20">
        <v>38139</v>
      </c>
      <c r="J50" s="58">
        <v>30519</v>
      </c>
    </row>
    <row r="51" spans="1:10" s="3" customFormat="1" x14ac:dyDescent="0.2">
      <c r="A51" s="5" t="s">
        <v>150</v>
      </c>
      <c r="B51" s="5" t="s">
        <v>151</v>
      </c>
      <c r="C51" s="11" t="s">
        <v>152</v>
      </c>
      <c r="D51" s="11">
        <v>1100</v>
      </c>
      <c r="E51" s="20">
        <v>25518</v>
      </c>
      <c r="F51" s="48">
        <v>20418</v>
      </c>
      <c r="G51" s="20">
        <v>36459</v>
      </c>
      <c r="H51" s="58">
        <v>29169</v>
      </c>
      <c r="I51" s="20">
        <v>40109</v>
      </c>
      <c r="J51" s="58">
        <v>32089</v>
      </c>
    </row>
    <row r="52" spans="1:10" s="3" customFormat="1" x14ac:dyDescent="0.2">
      <c r="A52" s="5" t="s">
        <v>153</v>
      </c>
      <c r="B52" s="5" t="s">
        <v>154</v>
      </c>
      <c r="C52" s="11" t="s">
        <v>155</v>
      </c>
      <c r="D52" s="11">
        <v>1100</v>
      </c>
      <c r="E52" s="20">
        <v>25518</v>
      </c>
      <c r="F52" s="48">
        <v>20418</v>
      </c>
      <c r="G52" s="20">
        <v>36459</v>
      </c>
      <c r="H52" s="58">
        <v>29169</v>
      </c>
      <c r="I52" s="20">
        <v>40109</v>
      </c>
      <c r="J52" s="58">
        <v>32089</v>
      </c>
    </row>
    <row r="53" spans="1:10" s="3" customFormat="1" x14ac:dyDescent="0.2">
      <c r="A53" s="5" t="s">
        <v>156</v>
      </c>
      <c r="B53" s="5" t="s">
        <v>157</v>
      </c>
      <c r="C53" s="11" t="s">
        <v>158</v>
      </c>
      <c r="D53" s="11">
        <v>1100</v>
      </c>
      <c r="E53" s="20">
        <v>25518</v>
      </c>
      <c r="F53" s="48">
        <v>20418</v>
      </c>
      <c r="G53" s="20">
        <v>36459</v>
      </c>
      <c r="H53" s="58">
        <v>29169</v>
      </c>
      <c r="I53" s="20">
        <v>40109</v>
      </c>
      <c r="J53" s="58">
        <v>32089</v>
      </c>
    </row>
    <row r="54" spans="1:10" s="3" customFormat="1" x14ac:dyDescent="0.2">
      <c r="A54" s="5" t="s">
        <v>159</v>
      </c>
      <c r="B54" s="5" t="s">
        <v>160</v>
      </c>
      <c r="C54" s="11" t="s">
        <v>161</v>
      </c>
      <c r="D54" s="11">
        <v>1100</v>
      </c>
      <c r="E54" s="20">
        <v>25518</v>
      </c>
      <c r="F54" s="48">
        <v>20418</v>
      </c>
      <c r="G54" s="20">
        <v>36459</v>
      </c>
      <c r="H54" s="58">
        <v>29169</v>
      </c>
      <c r="I54" s="20">
        <v>40109</v>
      </c>
      <c r="J54" s="58">
        <v>32089</v>
      </c>
    </row>
    <row r="55" spans="1:10" s="3" customFormat="1" x14ac:dyDescent="0.2">
      <c r="A55" s="5" t="s">
        <v>162</v>
      </c>
      <c r="B55" s="5" t="s">
        <v>163</v>
      </c>
      <c r="C55" s="11" t="s">
        <v>164</v>
      </c>
      <c r="D55" s="11">
        <v>1100</v>
      </c>
      <c r="E55" s="20">
        <v>25518</v>
      </c>
      <c r="F55" s="48">
        <v>20418</v>
      </c>
      <c r="G55" s="20">
        <v>36459</v>
      </c>
      <c r="H55" s="58">
        <v>29169</v>
      </c>
      <c r="I55" s="20">
        <v>40109</v>
      </c>
      <c r="J55" s="58">
        <v>32089</v>
      </c>
    </row>
    <row r="56" spans="1:10" s="3" customFormat="1" x14ac:dyDescent="0.2">
      <c r="A56" s="5" t="s">
        <v>165</v>
      </c>
      <c r="B56" s="5" t="s">
        <v>166</v>
      </c>
      <c r="C56" s="11" t="s">
        <v>167</v>
      </c>
      <c r="D56" s="11">
        <v>1100</v>
      </c>
      <c r="E56" s="20">
        <v>25518</v>
      </c>
      <c r="F56" s="48">
        <v>20418</v>
      </c>
      <c r="G56" s="20">
        <v>36459</v>
      </c>
      <c r="H56" s="58">
        <v>29169</v>
      </c>
      <c r="I56" s="20">
        <v>40109</v>
      </c>
      <c r="J56" s="58">
        <v>32089</v>
      </c>
    </row>
    <row r="57" spans="1:10" s="3" customFormat="1" x14ac:dyDescent="0.2">
      <c r="A57" s="5" t="s">
        <v>168</v>
      </c>
      <c r="B57" s="5" t="s">
        <v>169</v>
      </c>
      <c r="C57" s="11" t="s">
        <v>170</v>
      </c>
      <c r="D57" s="11">
        <v>1100</v>
      </c>
      <c r="E57" s="20">
        <v>25518</v>
      </c>
      <c r="F57" s="48">
        <v>20418</v>
      </c>
      <c r="G57" s="20">
        <v>36459</v>
      </c>
      <c r="H57" s="58">
        <v>29169</v>
      </c>
      <c r="I57" s="20">
        <v>40109</v>
      </c>
      <c r="J57" s="58">
        <v>32089</v>
      </c>
    </row>
    <row r="58" spans="1:10" s="3" customFormat="1" x14ac:dyDescent="0.2">
      <c r="A58" s="5" t="s">
        <v>171</v>
      </c>
      <c r="B58" s="5" t="s">
        <v>172</v>
      </c>
      <c r="C58" s="11" t="s">
        <v>173</v>
      </c>
      <c r="D58" s="11">
        <v>1100</v>
      </c>
      <c r="E58" s="20">
        <v>25518</v>
      </c>
      <c r="F58" s="48">
        <v>20418</v>
      </c>
      <c r="G58" s="20">
        <v>36459</v>
      </c>
      <c r="H58" s="58">
        <v>29169</v>
      </c>
      <c r="I58" s="20">
        <v>40109</v>
      </c>
      <c r="J58" s="58">
        <v>32089</v>
      </c>
    </row>
    <row r="59" spans="1:10" s="3" customFormat="1" x14ac:dyDescent="0.2">
      <c r="A59" s="5" t="s">
        <v>174</v>
      </c>
      <c r="B59" s="5" t="s">
        <v>175</v>
      </c>
      <c r="C59" s="11" t="s">
        <v>176</v>
      </c>
      <c r="D59" s="11">
        <v>1100</v>
      </c>
      <c r="E59" s="20">
        <v>25518</v>
      </c>
      <c r="F59" s="48">
        <v>20418</v>
      </c>
      <c r="G59" s="20">
        <v>36459</v>
      </c>
      <c r="H59" s="58">
        <v>29169</v>
      </c>
      <c r="I59" s="20">
        <v>40109</v>
      </c>
      <c r="J59" s="58">
        <v>32089</v>
      </c>
    </row>
    <row r="60" spans="1:10" s="3" customFormat="1" x14ac:dyDescent="0.2">
      <c r="A60" s="5" t="s">
        <v>177</v>
      </c>
      <c r="B60" s="5" t="s">
        <v>178</v>
      </c>
      <c r="C60" s="11" t="s">
        <v>179</v>
      </c>
      <c r="D60" s="11">
        <v>1100</v>
      </c>
      <c r="E60" s="20">
        <v>25518</v>
      </c>
      <c r="F60" s="48">
        <v>20418</v>
      </c>
      <c r="G60" s="20">
        <v>36459</v>
      </c>
      <c r="H60" s="58">
        <v>29169</v>
      </c>
      <c r="I60" s="20">
        <v>40109</v>
      </c>
      <c r="J60" s="58">
        <v>32089</v>
      </c>
    </row>
    <row r="61" spans="1:10" s="3" customFormat="1" x14ac:dyDescent="0.2">
      <c r="A61" s="5" t="s">
        <v>180</v>
      </c>
      <c r="B61" s="5" t="s">
        <v>181</v>
      </c>
      <c r="C61" s="11" t="s">
        <v>182</v>
      </c>
      <c r="D61" s="11">
        <v>1100</v>
      </c>
      <c r="E61" s="20">
        <v>25518</v>
      </c>
      <c r="F61" s="48">
        <v>20418</v>
      </c>
      <c r="G61" s="20">
        <v>36459</v>
      </c>
      <c r="H61" s="58">
        <v>29169</v>
      </c>
      <c r="I61" s="20">
        <v>40109</v>
      </c>
      <c r="J61" s="58">
        <v>32089</v>
      </c>
    </row>
    <row r="62" spans="1:10" s="3" customFormat="1" x14ac:dyDescent="0.2">
      <c r="A62" s="5" t="s">
        <v>183</v>
      </c>
      <c r="B62" s="5" t="s">
        <v>184</v>
      </c>
      <c r="C62" s="11" t="s">
        <v>185</v>
      </c>
      <c r="D62" s="11">
        <v>1100</v>
      </c>
      <c r="E62" s="20">
        <v>25518</v>
      </c>
      <c r="F62" s="48">
        <v>20418</v>
      </c>
      <c r="G62" s="20">
        <v>36459</v>
      </c>
      <c r="H62" s="58">
        <v>29169</v>
      </c>
      <c r="I62" s="20">
        <v>40109</v>
      </c>
      <c r="J62" s="58">
        <v>32089</v>
      </c>
    </row>
    <row r="63" spans="1:10" s="3" customFormat="1" x14ac:dyDescent="0.2">
      <c r="A63" s="5" t="s">
        <v>186</v>
      </c>
      <c r="B63" s="5" t="s">
        <v>187</v>
      </c>
      <c r="C63" s="11" t="s">
        <v>188</v>
      </c>
      <c r="D63" s="11">
        <v>1100</v>
      </c>
      <c r="E63" s="20">
        <v>25518</v>
      </c>
      <c r="F63" s="48">
        <v>20418</v>
      </c>
      <c r="G63" s="20">
        <v>36459</v>
      </c>
      <c r="H63" s="58">
        <v>29169</v>
      </c>
      <c r="I63" s="20">
        <v>40109</v>
      </c>
      <c r="J63" s="58">
        <v>32089</v>
      </c>
    </row>
    <row r="64" spans="1:10" s="3" customFormat="1" x14ac:dyDescent="0.2">
      <c r="A64" s="5" t="s">
        <v>189</v>
      </c>
      <c r="B64" s="5" t="s">
        <v>190</v>
      </c>
      <c r="C64" s="11" t="s">
        <v>191</v>
      </c>
      <c r="D64" s="11">
        <v>1100</v>
      </c>
      <c r="E64" s="20">
        <v>25518</v>
      </c>
      <c r="F64" s="48">
        <v>20418</v>
      </c>
      <c r="G64" s="20">
        <v>36459</v>
      </c>
      <c r="H64" s="58">
        <v>29169</v>
      </c>
      <c r="I64" s="20">
        <v>40109</v>
      </c>
      <c r="J64" s="58">
        <v>32089</v>
      </c>
    </row>
    <row r="65" spans="1:10" s="3" customFormat="1" x14ac:dyDescent="0.2">
      <c r="A65" s="5" t="s">
        <v>192</v>
      </c>
      <c r="B65" s="5" t="s">
        <v>193</v>
      </c>
      <c r="C65" s="11" t="s">
        <v>194</v>
      </c>
      <c r="D65" s="11">
        <v>1100</v>
      </c>
      <c r="E65" s="20">
        <v>25518</v>
      </c>
      <c r="F65" s="48">
        <v>20418</v>
      </c>
      <c r="G65" s="20">
        <v>36459</v>
      </c>
      <c r="H65" s="58">
        <v>29169</v>
      </c>
      <c r="I65" s="20">
        <v>40109</v>
      </c>
      <c r="J65" s="58">
        <v>32089</v>
      </c>
    </row>
    <row r="66" spans="1:10" s="3" customFormat="1" x14ac:dyDescent="0.2">
      <c r="A66" s="5" t="s">
        <v>195</v>
      </c>
      <c r="B66" s="5" t="s">
        <v>196</v>
      </c>
      <c r="C66" s="11" t="s">
        <v>197</v>
      </c>
      <c r="D66" s="11">
        <v>1100</v>
      </c>
      <c r="E66" s="20">
        <v>25518</v>
      </c>
      <c r="F66" s="48">
        <v>20418</v>
      </c>
      <c r="G66" s="20">
        <v>36459</v>
      </c>
      <c r="H66" s="58">
        <v>29169</v>
      </c>
      <c r="I66" s="20">
        <v>40109</v>
      </c>
      <c r="J66" s="58">
        <v>32089</v>
      </c>
    </row>
    <row r="67" spans="1:10" s="3" customFormat="1" x14ac:dyDescent="0.2">
      <c r="A67" s="5" t="s">
        <v>198</v>
      </c>
      <c r="B67" s="5" t="s">
        <v>199</v>
      </c>
      <c r="C67" s="11" t="s">
        <v>200</v>
      </c>
      <c r="D67" s="11">
        <v>1100</v>
      </c>
      <c r="E67" s="20">
        <v>25518</v>
      </c>
      <c r="F67" s="48">
        <v>20418</v>
      </c>
      <c r="G67" s="20">
        <v>36459</v>
      </c>
      <c r="H67" s="58">
        <v>29169</v>
      </c>
      <c r="I67" s="20">
        <v>40109</v>
      </c>
      <c r="J67" s="58">
        <v>32089</v>
      </c>
    </row>
    <row r="68" spans="1:10" s="3" customFormat="1" x14ac:dyDescent="0.2">
      <c r="A68" s="5" t="s">
        <v>201</v>
      </c>
      <c r="B68" s="5" t="s">
        <v>202</v>
      </c>
      <c r="C68" s="11" t="s">
        <v>203</v>
      </c>
      <c r="D68" s="11">
        <v>1100</v>
      </c>
      <c r="E68" s="20">
        <v>25518</v>
      </c>
      <c r="F68" s="48">
        <v>20418</v>
      </c>
      <c r="G68" s="20">
        <v>36459</v>
      </c>
      <c r="H68" s="58">
        <v>29169</v>
      </c>
      <c r="I68" s="20">
        <v>40109</v>
      </c>
      <c r="J68" s="58">
        <v>32089</v>
      </c>
    </row>
    <row r="69" spans="1:10" s="3" customFormat="1" x14ac:dyDescent="0.2">
      <c r="A69" s="5" t="s">
        <v>204</v>
      </c>
      <c r="B69" s="5" t="s">
        <v>205</v>
      </c>
      <c r="C69" s="11" t="s">
        <v>206</v>
      </c>
      <c r="D69" s="11">
        <v>1100</v>
      </c>
      <c r="E69" s="20">
        <v>25518</v>
      </c>
      <c r="F69" s="48">
        <v>20418</v>
      </c>
      <c r="G69" s="20">
        <v>36459</v>
      </c>
      <c r="H69" s="58">
        <v>29169</v>
      </c>
      <c r="I69" s="20">
        <v>40109</v>
      </c>
      <c r="J69" s="58">
        <v>32089</v>
      </c>
    </row>
    <row r="70" spans="1:10" s="3" customFormat="1" x14ac:dyDescent="0.2">
      <c r="A70" s="5" t="s">
        <v>207</v>
      </c>
      <c r="B70" s="5" t="s">
        <v>208</v>
      </c>
      <c r="C70" s="11" t="s">
        <v>209</v>
      </c>
      <c r="D70" s="11">
        <v>1100</v>
      </c>
      <c r="E70" s="20">
        <v>25518</v>
      </c>
      <c r="F70" s="48">
        <v>20418</v>
      </c>
      <c r="G70" s="20">
        <v>36459</v>
      </c>
      <c r="H70" s="58">
        <v>29169</v>
      </c>
      <c r="I70" s="20">
        <v>40109</v>
      </c>
      <c r="J70" s="58">
        <v>32089</v>
      </c>
    </row>
    <row r="71" spans="1:10" s="3" customFormat="1" x14ac:dyDescent="0.2">
      <c r="A71" s="5" t="s">
        <v>210</v>
      </c>
      <c r="B71" s="5" t="s">
        <v>211</v>
      </c>
      <c r="C71" s="11" t="s">
        <v>212</v>
      </c>
      <c r="D71" s="11">
        <v>1100</v>
      </c>
      <c r="E71" s="20">
        <v>25518</v>
      </c>
      <c r="F71" s="48">
        <v>20418</v>
      </c>
      <c r="G71" s="20">
        <v>36459</v>
      </c>
      <c r="H71" s="58">
        <v>29169</v>
      </c>
      <c r="I71" s="20">
        <v>40109</v>
      </c>
      <c r="J71" s="58">
        <v>32089</v>
      </c>
    </row>
    <row r="72" spans="1:10" s="3" customFormat="1" x14ac:dyDescent="0.2">
      <c r="A72" s="5" t="s">
        <v>213</v>
      </c>
      <c r="B72" s="5" t="s">
        <v>214</v>
      </c>
      <c r="C72" s="11" t="s">
        <v>215</v>
      </c>
      <c r="D72" s="11">
        <v>1100</v>
      </c>
      <c r="E72" s="20">
        <v>25518</v>
      </c>
      <c r="F72" s="48">
        <v>20418</v>
      </c>
      <c r="G72" s="20">
        <v>36459</v>
      </c>
      <c r="H72" s="58">
        <v>29169</v>
      </c>
      <c r="I72" s="20">
        <v>40109</v>
      </c>
      <c r="J72" s="58">
        <v>32089</v>
      </c>
    </row>
    <row r="73" spans="1:10" s="3" customFormat="1" x14ac:dyDescent="0.2">
      <c r="A73" s="5" t="s">
        <v>216</v>
      </c>
      <c r="B73" s="5" t="s">
        <v>217</v>
      </c>
      <c r="C73" s="11" t="s">
        <v>218</v>
      </c>
      <c r="D73" s="11">
        <v>1100</v>
      </c>
      <c r="E73" s="20">
        <v>25518</v>
      </c>
      <c r="F73" s="48">
        <v>20418</v>
      </c>
      <c r="G73" s="20">
        <v>36459</v>
      </c>
      <c r="H73" s="58">
        <v>29169</v>
      </c>
      <c r="I73" s="20">
        <v>40109</v>
      </c>
      <c r="J73" s="58">
        <v>32089</v>
      </c>
    </row>
    <row r="74" spans="1:10" s="3" customFormat="1" x14ac:dyDescent="0.2">
      <c r="A74" s="5" t="s">
        <v>219</v>
      </c>
      <c r="B74" s="5" t="s">
        <v>220</v>
      </c>
      <c r="C74" s="11" t="s">
        <v>221</v>
      </c>
      <c r="D74" s="11">
        <v>1100</v>
      </c>
      <c r="E74" s="20">
        <v>25518</v>
      </c>
      <c r="F74" s="48">
        <v>20418</v>
      </c>
      <c r="G74" s="20">
        <v>36459</v>
      </c>
      <c r="H74" s="58">
        <v>29169</v>
      </c>
      <c r="I74" s="20">
        <v>40109</v>
      </c>
      <c r="J74" s="58">
        <v>32089</v>
      </c>
    </row>
    <row r="75" spans="1:10" s="3" customFormat="1" x14ac:dyDescent="0.2">
      <c r="A75" s="5" t="s">
        <v>222</v>
      </c>
      <c r="B75" s="5" t="s">
        <v>223</v>
      </c>
      <c r="C75" s="11" t="s">
        <v>224</v>
      </c>
      <c r="D75" s="11">
        <v>1100</v>
      </c>
      <c r="E75" s="20">
        <v>25518</v>
      </c>
      <c r="F75" s="48">
        <v>20418</v>
      </c>
      <c r="G75" s="20">
        <v>36459</v>
      </c>
      <c r="H75" s="58">
        <v>29169</v>
      </c>
      <c r="I75" s="20">
        <v>40109</v>
      </c>
      <c r="J75" s="58">
        <v>32089</v>
      </c>
    </row>
    <row r="76" spans="1:10" s="3" customFormat="1" x14ac:dyDescent="0.2">
      <c r="A76" s="5" t="s">
        <v>225</v>
      </c>
      <c r="B76" s="5" t="s">
        <v>226</v>
      </c>
      <c r="C76" s="11" t="s">
        <v>227</v>
      </c>
      <c r="D76" s="11">
        <v>1100</v>
      </c>
      <c r="E76" s="20">
        <v>25518</v>
      </c>
      <c r="F76" s="48">
        <v>20418</v>
      </c>
      <c r="G76" s="20">
        <v>36459</v>
      </c>
      <c r="H76" s="58">
        <v>29169</v>
      </c>
      <c r="I76" s="20">
        <v>40109</v>
      </c>
      <c r="J76" s="58">
        <v>32089</v>
      </c>
    </row>
    <row r="77" spans="1:10" s="3" customFormat="1" x14ac:dyDescent="0.2">
      <c r="A77" s="5" t="s">
        <v>228</v>
      </c>
      <c r="B77" s="5" t="s">
        <v>229</v>
      </c>
      <c r="C77" s="11" t="s">
        <v>230</v>
      </c>
      <c r="D77" s="11">
        <v>1100</v>
      </c>
      <c r="E77" s="20">
        <v>25518</v>
      </c>
      <c r="F77" s="48">
        <v>20418</v>
      </c>
      <c r="G77" s="20">
        <v>36459</v>
      </c>
      <c r="H77" s="58">
        <v>29169</v>
      </c>
      <c r="I77" s="20">
        <v>40109</v>
      </c>
      <c r="J77" s="58">
        <v>32089</v>
      </c>
    </row>
    <row r="78" spans="1:10" s="3" customFormat="1" x14ac:dyDescent="0.2">
      <c r="A78" s="5" t="s">
        <v>231</v>
      </c>
      <c r="B78" s="5" t="s">
        <v>232</v>
      </c>
      <c r="C78" s="11" t="s">
        <v>233</v>
      </c>
      <c r="D78" s="11">
        <v>1100</v>
      </c>
      <c r="E78" s="20">
        <v>25518</v>
      </c>
      <c r="F78" s="48">
        <v>20418</v>
      </c>
      <c r="G78" s="20">
        <v>36459</v>
      </c>
      <c r="H78" s="58">
        <v>29169</v>
      </c>
      <c r="I78" s="20">
        <v>40109</v>
      </c>
      <c r="J78" s="58">
        <v>32089</v>
      </c>
    </row>
    <row r="79" spans="1:10" s="3" customFormat="1" x14ac:dyDescent="0.2">
      <c r="A79" s="5" t="s">
        <v>234</v>
      </c>
      <c r="B79" s="5" t="s">
        <v>235</v>
      </c>
      <c r="C79" s="11" t="s">
        <v>236</v>
      </c>
      <c r="D79" s="11">
        <v>1100</v>
      </c>
      <c r="E79" s="20">
        <v>25518</v>
      </c>
      <c r="F79" s="48">
        <v>20418</v>
      </c>
      <c r="G79" s="20">
        <v>36459</v>
      </c>
      <c r="H79" s="58">
        <v>29169</v>
      </c>
      <c r="I79" s="20">
        <v>40109</v>
      </c>
      <c r="J79" s="58">
        <v>32089</v>
      </c>
    </row>
    <row r="80" spans="1:10" s="3" customFormat="1" x14ac:dyDescent="0.2">
      <c r="A80" s="5" t="s">
        <v>237</v>
      </c>
      <c r="B80" s="5" t="s">
        <v>238</v>
      </c>
      <c r="C80" s="11" t="s">
        <v>239</v>
      </c>
      <c r="D80" s="11">
        <v>1100</v>
      </c>
      <c r="E80" s="20">
        <v>25518</v>
      </c>
      <c r="F80" s="48">
        <v>20418</v>
      </c>
      <c r="G80" s="20">
        <v>36459</v>
      </c>
      <c r="H80" s="58">
        <v>29169</v>
      </c>
      <c r="I80" s="20">
        <v>40109</v>
      </c>
      <c r="J80" s="58">
        <v>32089</v>
      </c>
    </row>
    <row r="81" spans="1:10" s="3" customFormat="1" x14ac:dyDescent="0.2">
      <c r="A81" s="5" t="s">
        <v>240</v>
      </c>
      <c r="B81" s="5" t="s">
        <v>241</v>
      </c>
      <c r="C81" s="11" t="s">
        <v>242</v>
      </c>
      <c r="D81" s="11">
        <v>1100</v>
      </c>
      <c r="E81" s="20">
        <v>25518</v>
      </c>
      <c r="F81" s="48">
        <v>20418</v>
      </c>
      <c r="G81" s="20">
        <v>36459</v>
      </c>
      <c r="H81" s="58">
        <v>29169</v>
      </c>
      <c r="I81" s="20">
        <v>40109</v>
      </c>
      <c r="J81" s="58">
        <v>32089</v>
      </c>
    </row>
    <row r="82" spans="1:10" s="3" customFormat="1" x14ac:dyDescent="0.2">
      <c r="A82" s="5" t="s">
        <v>243</v>
      </c>
      <c r="B82" s="5" t="s">
        <v>244</v>
      </c>
      <c r="C82" s="11" t="s">
        <v>245</v>
      </c>
      <c r="D82" s="11">
        <v>1100</v>
      </c>
      <c r="E82" s="20">
        <v>25518</v>
      </c>
      <c r="F82" s="48">
        <v>20418</v>
      </c>
      <c r="G82" s="20">
        <v>36459</v>
      </c>
      <c r="H82" s="58">
        <v>29169</v>
      </c>
      <c r="I82" s="20">
        <v>40109</v>
      </c>
      <c r="J82" s="58">
        <v>32089</v>
      </c>
    </row>
    <row r="83" spans="1:10" s="3" customFormat="1" x14ac:dyDescent="0.2">
      <c r="A83" s="5" t="s">
        <v>246</v>
      </c>
      <c r="B83" s="5" t="s">
        <v>247</v>
      </c>
      <c r="C83" s="11" t="s">
        <v>248</v>
      </c>
      <c r="D83" s="11">
        <v>1302</v>
      </c>
      <c r="E83" s="20">
        <v>31956</v>
      </c>
      <c r="F83" s="48">
        <v>25570</v>
      </c>
      <c r="G83" s="20">
        <v>45659</v>
      </c>
      <c r="H83" s="58">
        <v>36529</v>
      </c>
      <c r="I83" s="20">
        <v>50229</v>
      </c>
      <c r="J83" s="58">
        <v>40189</v>
      </c>
    </row>
    <row r="84" spans="1:10" s="3" customFormat="1" x14ac:dyDescent="0.2">
      <c r="A84" s="5" t="s">
        <v>249</v>
      </c>
      <c r="B84" s="5" t="s">
        <v>250</v>
      </c>
      <c r="C84" s="11" t="s">
        <v>251</v>
      </c>
      <c r="D84" s="11">
        <v>1302</v>
      </c>
      <c r="E84" s="20">
        <v>31956</v>
      </c>
      <c r="F84" s="48">
        <v>25570</v>
      </c>
      <c r="G84" s="20">
        <v>45659</v>
      </c>
      <c r="H84" s="58">
        <v>36529</v>
      </c>
      <c r="I84" s="20">
        <v>50229</v>
      </c>
      <c r="J84" s="58">
        <v>40189</v>
      </c>
    </row>
    <row r="85" spans="1:10" s="3" customFormat="1" x14ac:dyDescent="0.2">
      <c r="A85" s="5" t="s">
        <v>252</v>
      </c>
      <c r="B85" s="5" t="s">
        <v>253</v>
      </c>
      <c r="C85" s="11" t="s">
        <v>254</v>
      </c>
      <c r="D85" s="11">
        <v>1302</v>
      </c>
      <c r="E85" s="20">
        <v>31956</v>
      </c>
      <c r="F85" s="48">
        <v>25570</v>
      </c>
      <c r="G85" s="20">
        <v>45659</v>
      </c>
      <c r="H85" s="58">
        <v>36529</v>
      </c>
      <c r="I85" s="20">
        <v>50229</v>
      </c>
      <c r="J85" s="58">
        <v>40189</v>
      </c>
    </row>
    <row r="86" spans="1:10" s="3" customFormat="1" x14ac:dyDescent="0.2">
      <c r="A86" s="5" t="s">
        <v>255</v>
      </c>
      <c r="B86" s="5" t="s">
        <v>256</v>
      </c>
      <c r="C86" s="11" t="s">
        <v>257</v>
      </c>
      <c r="D86" s="11">
        <v>1302</v>
      </c>
      <c r="E86" s="20">
        <v>31956</v>
      </c>
      <c r="F86" s="48">
        <v>25570</v>
      </c>
      <c r="G86" s="20">
        <v>45659</v>
      </c>
      <c r="H86" s="58">
        <v>36529</v>
      </c>
      <c r="I86" s="20">
        <v>50229</v>
      </c>
      <c r="J86" s="58">
        <v>40189</v>
      </c>
    </row>
    <row r="87" spans="1:10" s="3" customFormat="1" x14ac:dyDescent="0.2">
      <c r="A87" s="5" t="s">
        <v>258</v>
      </c>
      <c r="B87" s="5" t="s">
        <v>259</v>
      </c>
      <c r="C87" s="11" t="s">
        <v>260</v>
      </c>
      <c r="D87" s="11">
        <v>1302</v>
      </c>
      <c r="E87" s="20">
        <v>31956</v>
      </c>
      <c r="F87" s="48">
        <v>25570</v>
      </c>
      <c r="G87" s="20">
        <v>45659</v>
      </c>
      <c r="H87" s="58">
        <v>36529</v>
      </c>
      <c r="I87" s="20">
        <v>50229</v>
      </c>
      <c r="J87" s="58">
        <v>40189</v>
      </c>
    </row>
    <row r="88" spans="1:10" s="3" customFormat="1" x14ac:dyDescent="0.2">
      <c r="A88" s="5" t="s">
        <v>261</v>
      </c>
      <c r="B88" s="5" t="s">
        <v>262</v>
      </c>
      <c r="C88" s="11" t="s">
        <v>263</v>
      </c>
      <c r="D88" s="11">
        <v>1302</v>
      </c>
      <c r="E88" s="20">
        <v>31956</v>
      </c>
      <c r="F88" s="48">
        <v>25570</v>
      </c>
      <c r="G88" s="20">
        <v>45659</v>
      </c>
      <c r="H88" s="58">
        <v>36529</v>
      </c>
      <c r="I88" s="20">
        <v>50229</v>
      </c>
      <c r="J88" s="58">
        <v>40189</v>
      </c>
    </row>
    <row r="89" spans="1:10" s="3" customFormat="1" x14ac:dyDescent="0.2">
      <c r="A89" s="5" t="s">
        <v>264</v>
      </c>
      <c r="B89" s="5" t="s">
        <v>265</v>
      </c>
      <c r="C89" s="11" t="s">
        <v>266</v>
      </c>
      <c r="D89" s="11">
        <v>1302</v>
      </c>
      <c r="E89" s="20">
        <v>31956</v>
      </c>
      <c r="F89" s="48">
        <v>25570</v>
      </c>
      <c r="G89" s="20">
        <v>45659</v>
      </c>
      <c r="H89" s="58">
        <v>36529</v>
      </c>
      <c r="I89" s="20">
        <v>50229</v>
      </c>
      <c r="J89" s="58">
        <v>40189</v>
      </c>
    </row>
    <row r="90" spans="1:10" s="3" customFormat="1" x14ac:dyDescent="0.2">
      <c r="A90" s="5" t="s">
        <v>267</v>
      </c>
      <c r="B90" s="5" t="s">
        <v>268</v>
      </c>
      <c r="C90" s="11" t="s">
        <v>269</v>
      </c>
      <c r="D90" s="11">
        <v>1302</v>
      </c>
      <c r="E90" s="20">
        <v>31956</v>
      </c>
      <c r="F90" s="48">
        <v>25570</v>
      </c>
      <c r="G90" s="20">
        <v>45659</v>
      </c>
      <c r="H90" s="58">
        <v>36529</v>
      </c>
      <c r="I90" s="20">
        <v>50229</v>
      </c>
      <c r="J90" s="58">
        <v>40189</v>
      </c>
    </row>
    <row r="91" spans="1:10" s="3" customFormat="1" x14ac:dyDescent="0.2">
      <c r="A91" s="5" t="s">
        <v>270</v>
      </c>
      <c r="B91" s="5" t="s">
        <v>271</v>
      </c>
      <c r="C91" s="11" t="s">
        <v>272</v>
      </c>
      <c r="D91" s="11">
        <v>1302</v>
      </c>
      <c r="E91" s="20">
        <v>31956</v>
      </c>
      <c r="F91" s="48">
        <v>25570</v>
      </c>
      <c r="G91" s="20">
        <v>45659</v>
      </c>
      <c r="H91" s="58">
        <v>36529</v>
      </c>
      <c r="I91" s="20">
        <v>50229</v>
      </c>
      <c r="J91" s="58">
        <v>40189</v>
      </c>
    </row>
    <row r="92" spans="1:10" s="3" customFormat="1" x14ac:dyDescent="0.2">
      <c r="A92" s="5" t="s">
        <v>273</v>
      </c>
      <c r="B92" s="5" t="s">
        <v>274</v>
      </c>
      <c r="C92" s="11" t="s">
        <v>275</v>
      </c>
      <c r="D92" s="11">
        <v>1302</v>
      </c>
      <c r="E92" s="20">
        <v>31956</v>
      </c>
      <c r="F92" s="48">
        <v>25570</v>
      </c>
      <c r="G92" s="20">
        <v>45659</v>
      </c>
      <c r="H92" s="58">
        <v>36529</v>
      </c>
      <c r="I92" s="20">
        <v>50229</v>
      </c>
      <c r="J92" s="58">
        <v>40189</v>
      </c>
    </row>
    <row r="93" spans="1:10" s="3" customFormat="1" x14ac:dyDescent="0.2">
      <c r="A93" s="5" t="s">
        <v>276</v>
      </c>
      <c r="B93" s="5" t="s">
        <v>277</v>
      </c>
      <c r="C93" s="11" t="s">
        <v>278</v>
      </c>
      <c r="D93" s="11">
        <v>1302</v>
      </c>
      <c r="E93" s="20">
        <v>31956</v>
      </c>
      <c r="F93" s="48">
        <v>25570</v>
      </c>
      <c r="G93" s="20">
        <v>45659</v>
      </c>
      <c r="H93" s="58">
        <v>36529</v>
      </c>
      <c r="I93" s="20">
        <v>50229</v>
      </c>
      <c r="J93" s="58">
        <v>40189</v>
      </c>
    </row>
    <row r="94" spans="1:10" s="3" customFormat="1" x14ac:dyDescent="0.2">
      <c r="A94" s="5" t="s">
        <v>279</v>
      </c>
      <c r="B94" s="5" t="s">
        <v>280</v>
      </c>
      <c r="C94" s="11" t="s">
        <v>281</v>
      </c>
      <c r="D94" s="11">
        <v>1302</v>
      </c>
      <c r="E94" s="20">
        <v>31956</v>
      </c>
      <c r="F94" s="48">
        <v>25570</v>
      </c>
      <c r="G94" s="20">
        <v>45659</v>
      </c>
      <c r="H94" s="58">
        <v>36529</v>
      </c>
      <c r="I94" s="20">
        <v>50229</v>
      </c>
      <c r="J94" s="58">
        <v>40189</v>
      </c>
    </row>
    <row r="95" spans="1:10" s="3" customFormat="1" x14ac:dyDescent="0.2">
      <c r="A95" s="5" t="s">
        <v>282</v>
      </c>
      <c r="B95" s="5" t="s">
        <v>283</v>
      </c>
      <c r="C95" s="11" t="s">
        <v>284</v>
      </c>
      <c r="D95" s="11">
        <v>1302</v>
      </c>
      <c r="E95" s="20">
        <v>31956</v>
      </c>
      <c r="F95" s="48">
        <v>25570</v>
      </c>
      <c r="G95" s="20">
        <v>45659</v>
      </c>
      <c r="H95" s="58">
        <v>36529</v>
      </c>
      <c r="I95" s="20">
        <v>50229</v>
      </c>
      <c r="J95" s="58">
        <v>40189</v>
      </c>
    </row>
    <row r="96" spans="1:10" s="3" customFormat="1" x14ac:dyDescent="0.2">
      <c r="A96" s="5" t="s">
        <v>285</v>
      </c>
      <c r="B96" s="5" t="s">
        <v>286</v>
      </c>
      <c r="C96" s="11" t="s">
        <v>287</v>
      </c>
      <c r="D96" s="11">
        <v>1302</v>
      </c>
      <c r="E96" s="20">
        <v>31956</v>
      </c>
      <c r="F96" s="48">
        <v>25570</v>
      </c>
      <c r="G96" s="20">
        <v>45659</v>
      </c>
      <c r="H96" s="58">
        <v>36529</v>
      </c>
      <c r="I96" s="20">
        <v>50229</v>
      </c>
      <c r="J96" s="58">
        <v>40189</v>
      </c>
    </row>
    <row r="97" spans="1:10" s="3" customFormat="1" x14ac:dyDescent="0.2">
      <c r="A97" s="5" t="s">
        <v>288</v>
      </c>
      <c r="B97" s="5" t="s">
        <v>289</v>
      </c>
      <c r="C97" s="11" t="s">
        <v>290</v>
      </c>
      <c r="D97" s="11">
        <v>1302</v>
      </c>
      <c r="E97" s="20">
        <v>31956</v>
      </c>
      <c r="F97" s="48">
        <v>25570</v>
      </c>
      <c r="G97" s="20">
        <v>45659</v>
      </c>
      <c r="H97" s="58">
        <v>36529</v>
      </c>
      <c r="I97" s="20">
        <v>50229</v>
      </c>
      <c r="J97" s="58">
        <v>40189</v>
      </c>
    </row>
    <row r="98" spans="1:10" s="3" customFormat="1" x14ac:dyDescent="0.2">
      <c r="A98" s="5" t="s">
        <v>291</v>
      </c>
      <c r="B98" s="5" t="s">
        <v>292</v>
      </c>
      <c r="C98" s="11" t="s">
        <v>293</v>
      </c>
      <c r="D98" s="11">
        <v>1302</v>
      </c>
      <c r="E98" s="20">
        <v>31956</v>
      </c>
      <c r="F98" s="48">
        <v>25570</v>
      </c>
      <c r="G98" s="20">
        <v>45659</v>
      </c>
      <c r="H98" s="58">
        <v>36529</v>
      </c>
      <c r="I98" s="20">
        <v>50229</v>
      </c>
      <c r="J98" s="58">
        <v>40189</v>
      </c>
    </row>
    <row r="99" spans="1:10" s="3" customFormat="1" x14ac:dyDescent="0.2">
      <c r="A99" s="5" t="s">
        <v>294</v>
      </c>
      <c r="B99" s="5" t="s">
        <v>295</v>
      </c>
      <c r="C99" s="11" t="s">
        <v>296</v>
      </c>
      <c r="D99" s="11">
        <v>1302</v>
      </c>
      <c r="E99" s="20">
        <v>31956</v>
      </c>
      <c r="F99" s="48">
        <v>25570</v>
      </c>
      <c r="G99" s="20">
        <v>45659</v>
      </c>
      <c r="H99" s="58">
        <v>36529</v>
      </c>
      <c r="I99" s="20">
        <v>50229</v>
      </c>
      <c r="J99" s="58">
        <v>40189</v>
      </c>
    </row>
    <row r="100" spans="1:10" s="3" customFormat="1" x14ac:dyDescent="0.2">
      <c r="A100" s="5" t="s">
        <v>297</v>
      </c>
      <c r="B100" s="5" t="s">
        <v>298</v>
      </c>
      <c r="C100" s="11" t="s">
        <v>299</v>
      </c>
      <c r="D100" s="11">
        <v>1302</v>
      </c>
      <c r="E100" s="20">
        <v>31956</v>
      </c>
      <c r="F100" s="48">
        <v>25570</v>
      </c>
      <c r="G100" s="20">
        <v>45659</v>
      </c>
      <c r="H100" s="58">
        <v>36529</v>
      </c>
      <c r="I100" s="20">
        <v>50229</v>
      </c>
      <c r="J100" s="58">
        <v>40189</v>
      </c>
    </row>
    <row r="101" spans="1:10" s="3" customFormat="1" x14ac:dyDescent="0.2">
      <c r="A101" s="5" t="s">
        <v>300</v>
      </c>
      <c r="B101" s="5" t="s">
        <v>301</v>
      </c>
      <c r="C101" s="11" t="s">
        <v>302</v>
      </c>
      <c r="D101" s="11">
        <v>1302</v>
      </c>
      <c r="E101" s="20">
        <v>31956</v>
      </c>
      <c r="F101" s="48">
        <v>25570</v>
      </c>
      <c r="G101" s="20">
        <v>45659</v>
      </c>
      <c r="H101" s="58">
        <v>36529</v>
      </c>
      <c r="I101" s="20">
        <v>50229</v>
      </c>
      <c r="J101" s="58">
        <v>40189</v>
      </c>
    </row>
    <row r="102" spans="1:10" s="3" customFormat="1" x14ac:dyDescent="0.2">
      <c r="A102" s="5" t="s">
        <v>303</v>
      </c>
      <c r="B102" s="5" t="s">
        <v>304</v>
      </c>
      <c r="C102" s="11" t="s">
        <v>305</v>
      </c>
      <c r="D102" s="11">
        <v>1302</v>
      </c>
      <c r="E102" s="20">
        <v>31956</v>
      </c>
      <c r="F102" s="48">
        <v>25570</v>
      </c>
      <c r="G102" s="20">
        <v>45659</v>
      </c>
      <c r="H102" s="58">
        <v>36529</v>
      </c>
      <c r="I102" s="20">
        <v>50229</v>
      </c>
      <c r="J102" s="58">
        <v>40189</v>
      </c>
    </row>
    <row r="103" spans="1:10" s="3" customFormat="1" x14ac:dyDescent="0.2">
      <c r="A103" s="5" t="s">
        <v>306</v>
      </c>
      <c r="B103" s="5" t="s">
        <v>307</v>
      </c>
      <c r="C103" s="11" t="s">
        <v>308</v>
      </c>
      <c r="D103" s="11">
        <v>1302</v>
      </c>
      <c r="E103" s="20">
        <v>31956</v>
      </c>
      <c r="F103" s="48">
        <v>25570</v>
      </c>
      <c r="G103" s="20">
        <v>45659</v>
      </c>
      <c r="H103" s="58">
        <v>36529</v>
      </c>
      <c r="I103" s="20">
        <v>50229</v>
      </c>
      <c r="J103" s="58">
        <v>40189</v>
      </c>
    </row>
    <row r="104" spans="1:10" s="3" customFormat="1" x14ac:dyDescent="0.2">
      <c r="A104" s="5" t="s">
        <v>309</v>
      </c>
      <c r="B104" s="5" t="s">
        <v>310</v>
      </c>
      <c r="C104" s="11" t="s">
        <v>311</v>
      </c>
      <c r="D104" s="11">
        <v>1302</v>
      </c>
      <c r="E104" s="20">
        <v>31956</v>
      </c>
      <c r="F104" s="48">
        <v>25570</v>
      </c>
      <c r="G104" s="20">
        <v>45659</v>
      </c>
      <c r="H104" s="58">
        <v>36529</v>
      </c>
      <c r="I104" s="20">
        <v>50229</v>
      </c>
      <c r="J104" s="58">
        <v>40189</v>
      </c>
    </row>
    <row r="105" spans="1:10" s="3" customFormat="1" x14ac:dyDescent="0.2">
      <c r="A105" s="5" t="s">
        <v>312</v>
      </c>
      <c r="B105" s="5" t="s">
        <v>313</v>
      </c>
      <c r="C105" s="11" t="s">
        <v>314</v>
      </c>
      <c r="D105" s="11">
        <v>1302</v>
      </c>
      <c r="E105" s="20">
        <v>31956</v>
      </c>
      <c r="F105" s="48">
        <v>25570</v>
      </c>
      <c r="G105" s="20">
        <v>45659</v>
      </c>
      <c r="H105" s="58">
        <v>36529</v>
      </c>
      <c r="I105" s="20">
        <v>50229</v>
      </c>
      <c r="J105" s="58">
        <v>40189</v>
      </c>
    </row>
    <row r="106" spans="1:10" s="3" customFormat="1" x14ac:dyDescent="0.2">
      <c r="A106" s="5" t="s">
        <v>315</v>
      </c>
      <c r="B106" s="5" t="s">
        <v>316</v>
      </c>
      <c r="C106" s="11" t="s">
        <v>317</v>
      </c>
      <c r="D106" s="11">
        <v>1302</v>
      </c>
      <c r="E106" s="20">
        <v>31956</v>
      </c>
      <c r="F106" s="48">
        <v>25570</v>
      </c>
      <c r="G106" s="20">
        <v>45659</v>
      </c>
      <c r="H106" s="58">
        <v>36529</v>
      </c>
      <c r="I106" s="20">
        <v>50229</v>
      </c>
      <c r="J106" s="58">
        <v>40189</v>
      </c>
    </row>
    <row r="107" spans="1:10" s="3" customFormat="1" x14ac:dyDescent="0.2">
      <c r="A107" s="5" t="s">
        <v>318</v>
      </c>
      <c r="B107" s="5" t="s">
        <v>319</v>
      </c>
      <c r="C107" s="11" t="s">
        <v>320</v>
      </c>
      <c r="D107" s="11">
        <v>1302</v>
      </c>
      <c r="E107" s="20">
        <v>31956</v>
      </c>
      <c r="F107" s="48">
        <v>25570</v>
      </c>
      <c r="G107" s="20">
        <v>45659</v>
      </c>
      <c r="H107" s="58">
        <v>36529</v>
      </c>
      <c r="I107" s="20">
        <v>50229</v>
      </c>
      <c r="J107" s="58">
        <v>40189</v>
      </c>
    </row>
    <row r="108" spans="1:10" s="3" customFormat="1" x14ac:dyDescent="0.2">
      <c r="A108" s="5" t="s">
        <v>321</v>
      </c>
      <c r="B108" s="5" t="s">
        <v>322</v>
      </c>
      <c r="C108" s="11" t="s">
        <v>323</v>
      </c>
      <c r="D108" s="11">
        <v>1302</v>
      </c>
      <c r="E108" s="20">
        <v>31956</v>
      </c>
      <c r="F108" s="48">
        <v>25570</v>
      </c>
      <c r="G108" s="20">
        <v>45659</v>
      </c>
      <c r="H108" s="58">
        <v>36529</v>
      </c>
      <c r="I108" s="20">
        <v>50229</v>
      </c>
      <c r="J108" s="58">
        <v>40189</v>
      </c>
    </row>
    <row r="109" spans="1:10" s="3" customFormat="1" x14ac:dyDescent="0.2">
      <c r="A109" s="5" t="s">
        <v>324</v>
      </c>
      <c r="B109" s="5" t="s">
        <v>325</v>
      </c>
      <c r="C109" s="11" t="s">
        <v>326</v>
      </c>
      <c r="D109" s="11">
        <v>1302</v>
      </c>
      <c r="E109" s="20">
        <v>31956</v>
      </c>
      <c r="F109" s="48">
        <v>25570</v>
      </c>
      <c r="G109" s="20">
        <v>45659</v>
      </c>
      <c r="H109" s="58">
        <v>36529</v>
      </c>
      <c r="I109" s="20">
        <v>50229</v>
      </c>
      <c r="J109" s="58">
        <v>40189</v>
      </c>
    </row>
    <row r="110" spans="1:10" s="3" customFormat="1" x14ac:dyDescent="0.2">
      <c r="A110" s="5" t="s">
        <v>327</v>
      </c>
      <c r="B110" s="5" t="s">
        <v>328</v>
      </c>
      <c r="C110" s="11" t="s">
        <v>329</v>
      </c>
      <c r="D110" s="11">
        <v>1302</v>
      </c>
      <c r="E110" s="20">
        <v>31956</v>
      </c>
      <c r="F110" s="48">
        <v>25570</v>
      </c>
      <c r="G110" s="20">
        <v>45659</v>
      </c>
      <c r="H110" s="58">
        <v>36529</v>
      </c>
      <c r="I110" s="20">
        <v>50229</v>
      </c>
      <c r="J110" s="58">
        <v>40189</v>
      </c>
    </row>
    <row r="111" spans="1:10" s="3" customFormat="1" x14ac:dyDescent="0.2">
      <c r="A111" s="5" t="s">
        <v>330</v>
      </c>
      <c r="B111" s="5" t="s">
        <v>331</v>
      </c>
      <c r="C111" s="11" t="s">
        <v>332</v>
      </c>
      <c r="D111" s="11">
        <v>1302</v>
      </c>
      <c r="E111" s="20">
        <v>31956</v>
      </c>
      <c r="F111" s="48">
        <v>25570</v>
      </c>
      <c r="G111" s="20">
        <v>45659</v>
      </c>
      <c r="H111" s="58">
        <v>36529</v>
      </c>
      <c r="I111" s="20">
        <v>50229</v>
      </c>
      <c r="J111" s="58">
        <v>40189</v>
      </c>
    </row>
    <row r="112" spans="1:10" s="3" customFormat="1" x14ac:dyDescent="0.2">
      <c r="A112" s="5" t="s">
        <v>333</v>
      </c>
      <c r="B112" s="5" t="s">
        <v>334</v>
      </c>
      <c r="C112" s="11" t="s">
        <v>335</v>
      </c>
      <c r="D112" s="11">
        <v>1302</v>
      </c>
      <c r="E112" s="20">
        <v>31956</v>
      </c>
      <c r="F112" s="48">
        <v>25570</v>
      </c>
      <c r="G112" s="20">
        <v>45659</v>
      </c>
      <c r="H112" s="58">
        <v>36529</v>
      </c>
      <c r="I112" s="20">
        <v>50229</v>
      </c>
      <c r="J112" s="58">
        <v>40189</v>
      </c>
    </row>
    <row r="113" spans="1:10" s="3" customFormat="1" x14ac:dyDescent="0.2">
      <c r="A113" s="5" t="s">
        <v>336</v>
      </c>
      <c r="B113" s="5" t="s">
        <v>337</v>
      </c>
      <c r="C113" s="11" t="s">
        <v>338</v>
      </c>
      <c r="D113" s="11">
        <v>1302</v>
      </c>
      <c r="E113" s="20">
        <v>31956</v>
      </c>
      <c r="F113" s="48">
        <v>25570</v>
      </c>
      <c r="G113" s="20">
        <v>45659</v>
      </c>
      <c r="H113" s="58">
        <v>36529</v>
      </c>
      <c r="I113" s="20">
        <v>50229</v>
      </c>
      <c r="J113" s="58">
        <v>40189</v>
      </c>
    </row>
    <row r="114" spans="1:10" s="3" customFormat="1" x14ac:dyDescent="0.2">
      <c r="A114" s="5" t="s">
        <v>339</v>
      </c>
      <c r="B114" s="5" t="s">
        <v>340</v>
      </c>
      <c r="C114" s="11" t="s">
        <v>341</v>
      </c>
      <c r="D114" s="11">
        <v>1302</v>
      </c>
      <c r="E114" s="20">
        <v>31956</v>
      </c>
      <c r="F114" s="48">
        <v>25570</v>
      </c>
      <c r="G114" s="20">
        <v>45659</v>
      </c>
      <c r="H114" s="58">
        <v>36529</v>
      </c>
      <c r="I114" s="20">
        <v>50229</v>
      </c>
      <c r="J114" s="58">
        <v>40189</v>
      </c>
    </row>
    <row r="115" spans="1:10" s="3" customFormat="1" x14ac:dyDescent="0.2">
      <c r="A115" s="5" t="s">
        <v>342</v>
      </c>
      <c r="B115" s="5" t="s">
        <v>343</v>
      </c>
      <c r="C115" s="11" t="s">
        <v>344</v>
      </c>
      <c r="D115" s="11">
        <v>1342</v>
      </c>
      <c r="E115" s="20">
        <v>29874</v>
      </c>
      <c r="F115" s="48">
        <v>23904</v>
      </c>
      <c r="G115" s="20">
        <v>42679</v>
      </c>
      <c r="H115" s="58">
        <v>34149</v>
      </c>
      <c r="I115" s="20">
        <v>46949</v>
      </c>
      <c r="J115" s="58">
        <v>37569</v>
      </c>
    </row>
    <row r="116" spans="1:10" s="3" customFormat="1" x14ac:dyDescent="0.2">
      <c r="A116" s="5" t="s">
        <v>345</v>
      </c>
      <c r="B116" s="5" t="s">
        <v>346</v>
      </c>
      <c r="C116" s="11" t="s">
        <v>347</v>
      </c>
      <c r="D116" s="11">
        <v>1342</v>
      </c>
      <c r="E116" s="20">
        <v>29874</v>
      </c>
      <c r="F116" s="48">
        <v>23904</v>
      </c>
      <c r="G116" s="20">
        <v>42679</v>
      </c>
      <c r="H116" s="58">
        <v>34149</v>
      </c>
      <c r="I116" s="20">
        <v>46949</v>
      </c>
      <c r="J116" s="58">
        <v>37569</v>
      </c>
    </row>
    <row r="117" spans="1:10" s="3" customFormat="1" x14ac:dyDescent="0.2">
      <c r="A117" s="5" t="s">
        <v>348</v>
      </c>
      <c r="B117" s="5" t="s">
        <v>349</v>
      </c>
      <c r="C117" s="11" t="s">
        <v>350</v>
      </c>
      <c r="D117" s="11">
        <v>1342</v>
      </c>
      <c r="E117" s="20">
        <v>29874</v>
      </c>
      <c r="F117" s="48">
        <v>23904</v>
      </c>
      <c r="G117" s="20">
        <v>42679</v>
      </c>
      <c r="H117" s="58">
        <v>34149</v>
      </c>
      <c r="I117" s="20">
        <v>46949</v>
      </c>
      <c r="J117" s="58">
        <v>37569</v>
      </c>
    </row>
    <row r="118" spans="1:10" s="3" customFormat="1" x14ac:dyDescent="0.2">
      <c r="A118" s="5" t="s">
        <v>351</v>
      </c>
      <c r="B118" s="5" t="s">
        <v>352</v>
      </c>
      <c r="C118" s="11" t="s">
        <v>353</v>
      </c>
      <c r="D118" s="11">
        <v>1342</v>
      </c>
      <c r="E118" s="20">
        <v>29874</v>
      </c>
      <c r="F118" s="48">
        <v>23904</v>
      </c>
      <c r="G118" s="20">
        <v>42679</v>
      </c>
      <c r="H118" s="58">
        <v>34149</v>
      </c>
      <c r="I118" s="20">
        <v>46949</v>
      </c>
      <c r="J118" s="58">
        <v>37569</v>
      </c>
    </row>
    <row r="119" spans="1:10" s="3" customFormat="1" x14ac:dyDescent="0.2">
      <c r="A119" s="5" t="s">
        <v>354</v>
      </c>
      <c r="B119" s="5" t="s">
        <v>355</v>
      </c>
      <c r="C119" s="11" t="s">
        <v>356</v>
      </c>
      <c r="D119" s="11">
        <v>1342</v>
      </c>
      <c r="E119" s="20">
        <v>29874</v>
      </c>
      <c r="F119" s="48">
        <v>23904</v>
      </c>
      <c r="G119" s="20">
        <v>42679</v>
      </c>
      <c r="H119" s="58">
        <v>34149</v>
      </c>
      <c r="I119" s="20">
        <v>46949</v>
      </c>
      <c r="J119" s="58">
        <v>37569</v>
      </c>
    </row>
    <row r="120" spans="1:10" s="3" customFormat="1" x14ac:dyDescent="0.2">
      <c r="A120" s="5" t="s">
        <v>357</v>
      </c>
      <c r="B120" s="5" t="s">
        <v>358</v>
      </c>
      <c r="C120" s="11" t="s">
        <v>359</v>
      </c>
      <c r="D120" s="11">
        <v>1342</v>
      </c>
      <c r="E120" s="20">
        <v>29874</v>
      </c>
      <c r="F120" s="48">
        <v>23904</v>
      </c>
      <c r="G120" s="20">
        <v>42679</v>
      </c>
      <c r="H120" s="58">
        <v>34149</v>
      </c>
      <c r="I120" s="20">
        <v>46949</v>
      </c>
      <c r="J120" s="58">
        <v>37569</v>
      </c>
    </row>
    <row r="121" spans="1:10" s="3" customFormat="1" x14ac:dyDescent="0.2">
      <c r="A121" s="5" t="s">
        <v>360</v>
      </c>
      <c r="B121" s="5" t="s">
        <v>361</v>
      </c>
      <c r="C121" s="11" t="s">
        <v>362</v>
      </c>
      <c r="D121" s="11">
        <v>1342</v>
      </c>
      <c r="E121" s="20">
        <v>29874</v>
      </c>
      <c r="F121" s="48">
        <v>23904</v>
      </c>
      <c r="G121" s="20">
        <v>42679</v>
      </c>
      <c r="H121" s="58">
        <v>34149</v>
      </c>
      <c r="I121" s="20">
        <v>46949</v>
      </c>
      <c r="J121" s="58">
        <v>37569</v>
      </c>
    </row>
    <row r="122" spans="1:10" s="3" customFormat="1" x14ac:dyDescent="0.2">
      <c r="A122" s="5" t="s">
        <v>363</v>
      </c>
      <c r="B122" s="5" t="s">
        <v>364</v>
      </c>
      <c r="C122" s="11" t="s">
        <v>365</v>
      </c>
      <c r="D122" s="11">
        <v>1342</v>
      </c>
      <c r="E122" s="20">
        <v>29874</v>
      </c>
      <c r="F122" s="48">
        <v>23904</v>
      </c>
      <c r="G122" s="20">
        <v>42679</v>
      </c>
      <c r="H122" s="58">
        <v>34149</v>
      </c>
      <c r="I122" s="20">
        <v>46949</v>
      </c>
      <c r="J122" s="58">
        <v>37569</v>
      </c>
    </row>
    <row r="123" spans="1:10" s="3" customFormat="1" x14ac:dyDescent="0.2">
      <c r="A123" s="5" t="s">
        <v>366</v>
      </c>
      <c r="B123" s="5" t="s">
        <v>367</v>
      </c>
      <c r="C123" s="11" t="s">
        <v>368</v>
      </c>
      <c r="D123" s="11">
        <v>1342</v>
      </c>
      <c r="E123" s="20">
        <v>29874</v>
      </c>
      <c r="F123" s="48">
        <v>23904</v>
      </c>
      <c r="G123" s="20">
        <v>42679</v>
      </c>
      <c r="H123" s="58">
        <v>34149</v>
      </c>
      <c r="I123" s="20">
        <v>46949</v>
      </c>
      <c r="J123" s="58">
        <v>37569</v>
      </c>
    </row>
    <row r="124" spans="1:10" s="3" customFormat="1" x14ac:dyDescent="0.2">
      <c r="A124" s="5" t="s">
        <v>369</v>
      </c>
      <c r="B124" s="5" t="s">
        <v>370</v>
      </c>
      <c r="C124" s="11" t="s">
        <v>371</v>
      </c>
      <c r="D124" s="11">
        <v>1342</v>
      </c>
      <c r="E124" s="20">
        <v>29874</v>
      </c>
      <c r="F124" s="48">
        <v>23904</v>
      </c>
      <c r="G124" s="20">
        <v>42679</v>
      </c>
      <c r="H124" s="58">
        <v>34149</v>
      </c>
      <c r="I124" s="20">
        <v>46949</v>
      </c>
      <c r="J124" s="58">
        <v>37569</v>
      </c>
    </row>
    <row r="125" spans="1:10" s="3" customFormat="1" x14ac:dyDescent="0.2">
      <c r="A125" s="5" t="s">
        <v>372</v>
      </c>
      <c r="B125" s="5" t="s">
        <v>373</v>
      </c>
      <c r="C125" s="11" t="s">
        <v>374</v>
      </c>
      <c r="D125" s="11">
        <v>1342</v>
      </c>
      <c r="E125" s="20">
        <v>29874</v>
      </c>
      <c r="F125" s="48">
        <v>23904</v>
      </c>
      <c r="G125" s="20">
        <v>42679</v>
      </c>
      <c r="H125" s="58">
        <v>34149</v>
      </c>
      <c r="I125" s="20">
        <v>46949</v>
      </c>
      <c r="J125" s="58">
        <v>37569</v>
      </c>
    </row>
    <row r="126" spans="1:10" s="3" customFormat="1" x14ac:dyDescent="0.2">
      <c r="A126" s="5" t="s">
        <v>375</v>
      </c>
      <c r="B126" s="5" t="s">
        <v>376</v>
      </c>
      <c r="C126" s="11" t="s">
        <v>377</v>
      </c>
      <c r="D126" s="11">
        <v>1342</v>
      </c>
      <c r="E126" s="20">
        <v>29874</v>
      </c>
      <c r="F126" s="48">
        <v>23904</v>
      </c>
      <c r="G126" s="20">
        <v>42679</v>
      </c>
      <c r="H126" s="58">
        <v>34149</v>
      </c>
      <c r="I126" s="20">
        <v>46949</v>
      </c>
      <c r="J126" s="58">
        <v>37569</v>
      </c>
    </row>
    <row r="127" spans="1:10" s="3" customFormat="1" x14ac:dyDescent="0.2">
      <c r="A127" s="5" t="s">
        <v>378</v>
      </c>
      <c r="B127" s="5" t="s">
        <v>379</v>
      </c>
      <c r="C127" s="11" t="s">
        <v>380</v>
      </c>
      <c r="D127" s="11">
        <v>1342</v>
      </c>
      <c r="E127" s="20">
        <v>29874</v>
      </c>
      <c r="F127" s="48">
        <v>23904</v>
      </c>
      <c r="G127" s="20">
        <v>42679</v>
      </c>
      <c r="H127" s="58">
        <v>34149</v>
      </c>
      <c r="I127" s="20">
        <v>46949</v>
      </c>
      <c r="J127" s="58">
        <v>37569</v>
      </c>
    </row>
    <row r="128" spans="1:10" s="3" customFormat="1" x14ac:dyDescent="0.2">
      <c r="A128" s="5" t="s">
        <v>381</v>
      </c>
      <c r="B128" s="5" t="s">
        <v>382</v>
      </c>
      <c r="C128" s="11" t="s">
        <v>383</v>
      </c>
      <c r="D128" s="11">
        <v>1342</v>
      </c>
      <c r="E128" s="20">
        <v>29874</v>
      </c>
      <c r="F128" s="48">
        <v>23904</v>
      </c>
      <c r="G128" s="20">
        <v>42679</v>
      </c>
      <c r="H128" s="58">
        <v>34149</v>
      </c>
      <c r="I128" s="20">
        <v>46949</v>
      </c>
      <c r="J128" s="58">
        <v>37569</v>
      </c>
    </row>
    <row r="129" spans="1:10" s="3" customFormat="1" x14ac:dyDescent="0.2">
      <c r="A129" s="5" t="s">
        <v>384</v>
      </c>
      <c r="B129" s="5" t="s">
        <v>385</v>
      </c>
      <c r="C129" s="11" t="s">
        <v>386</v>
      </c>
      <c r="D129" s="11">
        <v>1342</v>
      </c>
      <c r="E129" s="20">
        <v>29874</v>
      </c>
      <c r="F129" s="48">
        <v>23904</v>
      </c>
      <c r="G129" s="20">
        <v>42679</v>
      </c>
      <c r="H129" s="58">
        <v>34149</v>
      </c>
      <c r="I129" s="20">
        <v>46949</v>
      </c>
      <c r="J129" s="58">
        <v>37569</v>
      </c>
    </row>
    <row r="130" spans="1:10" s="3" customFormat="1" x14ac:dyDescent="0.2">
      <c r="A130" s="5" t="s">
        <v>387</v>
      </c>
      <c r="B130" s="5" t="s">
        <v>388</v>
      </c>
      <c r="C130" s="11" t="s">
        <v>389</v>
      </c>
      <c r="D130" s="11">
        <v>1342</v>
      </c>
      <c r="E130" s="20">
        <v>29874</v>
      </c>
      <c r="F130" s="48">
        <v>23904</v>
      </c>
      <c r="G130" s="20">
        <v>42679</v>
      </c>
      <c r="H130" s="58">
        <v>34149</v>
      </c>
      <c r="I130" s="20">
        <v>46949</v>
      </c>
      <c r="J130" s="58">
        <v>37569</v>
      </c>
    </row>
    <row r="131" spans="1:10" s="3" customFormat="1" x14ac:dyDescent="0.2">
      <c r="A131" s="5" t="s">
        <v>390</v>
      </c>
      <c r="B131" s="5" t="s">
        <v>391</v>
      </c>
      <c r="C131" s="11" t="s">
        <v>392</v>
      </c>
      <c r="D131" s="11">
        <v>1342</v>
      </c>
      <c r="E131" s="20">
        <v>29874</v>
      </c>
      <c r="F131" s="48">
        <v>23904</v>
      </c>
      <c r="G131" s="20">
        <v>42679</v>
      </c>
      <c r="H131" s="58">
        <v>34149</v>
      </c>
      <c r="I131" s="20">
        <v>46949</v>
      </c>
      <c r="J131" s="58">
        <v>37569</v>
      </c>
    </row>
    <row r="132" spans="1:10" s="3" customFormat="1" x14ac:dyDescent="0.2">
      <c r="A132" s="5" t="s">
        <v>393</v>
      </c>
      <c r="B132" s="5" t="s">
        <v>394</v>
      </c>
      <c r="C132" s="11" t="s">
        <v>395</v>
      </c>
      <c r="D132" s="11">
        <v>1342</v>
      </c>
      <c r="E132" s="20">
        <v>29874</v>
      </c>
      <c r="F132" s="48">
        <v>23904</v>
      </c>
      <c r="G132" s="20">
        <v>42679</v>
      </c>
      <c r="H132" s="58">
        <v>34149</v>
      </c>
      <c r="I132" s="20">
        <v>46949</v>
      </c>
      <c r="J132" s="58">
        <v>37569</v>
      </c>
    </row>
    <row r="133" spans="1:10" s="3" customFormat="1" x14ac:dyDescent="0.2">
      <c r="A133" s="5" t="s">
        <v>396</v>
      </c>
      <c r="B133" s="5" t="s">
        <v>397</v>
      </c>
      <c r="C133" s="11" t="s">
        <v>398</v>
      </c>
      <c r="D133" s="11">
        <v>1342</v>
      </c>
      <c r="E133" s="20">
        <v>29874</v>
      </c>
      <c r="F133" s="48">
        <v>23904</v>
      </c>
      <c r="G133" s="20">
        <v>42679</v>
      </c>
      <c r="H133" s="58">
        <v>34149</v>
      </c>
      <c r="I133" s="20">
        <v>46949</v>
      </c>
      <c r="J133" s="58">
        <v>37569</v>
      </c>
    </row>
    <row r="134" spans="1:10" s="3" customFormat="1" x14ac:dyDescent="0.2">
      <c r="A134" s="5" t="s">
        <v>399</v>
      </c>
      <c r="B134" s="5" t="s">
        <v>400</v>
      </c>
      <c r="C134" s="11" t="s">
        <v>401</v>
      </c>
      <c r="D134" s="11">
        <v>1342</v>
      </c>
      <c r="E134" s="20">
        <v>29874</v>
      </c>
      <c r="F134" s="48">
        <v>23904</v>
      </c>
      <c r="G134" s="20">
        <v>42679</v>
      </c>
      <c r="H134" s="58">
        <v>34149</v>
      </c>
      <c r="I134" s="20">
        <v>46949</v>
      </c>
      <c r="J134" s="58">
        <v>37569</v>
      </c>
    </row>
    <row r="135" spans="1:10" s="3" customFormat="1" x14ac:dyDescent="0.2">
      <c r="A135" s="5" t="s">
        <v>402</v>
      </c>
      <c r="B135" s="5" t="s">
        <v>403</v>
      </c>
      <c r="C135" s="11" t="s">
        <v>404</v>
      </c>
      <c r="D135" s="11">
        <v>1342</v>
      </c>
      <c r="E135" s="20">
        <v>29874</v>
      </c>
      <c r="F135" s="48">
        <v>23904</v>
      </c>
      <c r="G135" s="20">
        <v>42679</v>
      </c>
      <c r="H135" s="58">
        <v>34149</v>
      </c>
      <c r="I135" s="20">
        <v>46949</v>
      </c>
      <c r="J135" s="58">
        <v>37569</v>
      </c>
    </row>
    <row r="136" spans="1:10" s="3" customFormat="1" x14ac:dyDescent="0.2">
      <c r="A136" s="5" t="s">
        <v>405</v>
      </c>
      <c r="B136" s="5" t="s">
        <v>406</v>
      </c>
      <c r="C136" s="11" t="s">
        <v>407</v>
      </c>
      <c r="D136" s="11">
        <v>1342</v>
      </c>
      <c r="E136" s="20">
        <v>29874</v>
      </c>
      <c r="F136" s="48">
        <v>23904</v>
      </c>
      <c r="G136" s="20">
        <v>42679</v>
      </c>
      <c r="H136" s="58">
        <v>34149</v>
      </c>
      <c r="I136" s="20">
        <v>46949</v>
      </c>
      <c r="J136" s="58">
        <v>37569</v>
      </c>
    </row>
    <row r="137" spans="1:10" s="3" customFormat="1" x14ac:dyDescent="0.2">
      <c r="A137" s="5" t="s">
        <v>408</v>
      </c>
      <c r="B137" s="5" t="s">
        <v>409</v>
      </c>
      <c r="C137" s="11" t="s">
        <v>410</v>
      </c>
      <c r="D137" s="11">
        <v>1342</v>
      </c>
      <c r="E137" s="20">
        <v>29874</v>
      </c>
      <c r="F137" s="48">
        <v>23904</v>
      </c>
      <c r="G137" s="20">
        <v>42679</v>
      </c>
      <c r="H137" s="58">
        <v>34149</v>
      </c>
      <c r="I137" s="20">
        <v>46949</v>
      </c>
      <c r="J137" s="58">
        <v>37569</v>
      </c>
    </row>
    <row r="138" spans="1:10" s="3" customFormat="1" x14ac:dyDescent="0.2">
      <c r="A138" s="5" t="s">
        <v>411</v>
      </c>
      <c r="B138" s="5" t="s">
        <v>412</v>
      </c>
      <c r="C138" s="11" t="s">
        <v>413</v>
      </c>
      <c r="D138" s="11">
        <v>1342</v>
      </c>
      <c r="E138" s="20">
        <v>29874</v>
      </c>
      <c r="F138" s="48">
        <v>23904</v>
      </c>
      <c r="G138" s="20">
        <v>42679</v>
      </c>
      <c r="H138" s="58">
        <v>34149</v>
      </c>
      <c r="I138" s="20">
        <v>46949</v>
      </c>
      <c r="J138" s="58">
        <v>37569</v>
      </c>
    </row>
    <row r="139" spans="1:10" s="3" customFormat="1" x14ac:dyDescent="0.2">
      <c r="A139" s="5" t="s">
        <v>414</v>
      </c>
      <c r="B139" s="5" t="s">
        <v>415</v>
      </c>
      <c r="C139" s="11" t="s">
        <v>416</v>
      </c>
      <c r="D139" s="11">
        <v>1342</v>
      </c>
      <c r="E139" s="20">
        <v>29874</v>
      </c>
      <c r="F139" s="48">
        <v>23904</v>
      </c>
      <c r="G139" s="20">
        <v>42679</v>
      </c>
      <c r="H139" s="58">
        <v>34149</v>
      </c>
      <c r="I139" s="20">
        <v>46949</v>
      </c>
      <c r="J139" s="58">
        <v>37569</v>
      </c>
    </row>
    <row r="140" spans="1:10" s="3" customFormat="1" x14ac:dyDescent="0.2">
      <c r="A140" s="5" t="s">
        <v>417</v>
      </c>
      <c r="B140" s="5" t="s">
        <v>418</v>
      </c>
      <c r="C140" s="11" t="s">
        <v>419</v>
      </c>
      <c r="D140" s="11">
        <v>1342</v>
      </c>
      <c r="E140" s="20">
        <v>29874</v>
      </c>
      <c r="F140" s="48">
        <v>23904</v>
      </c>
      <c r="G140" s="20">
        <v>42679</v>
      </c>
      <c r="H140" s="58">
        <v>34149</v>
      </c>
      <c r="I140" s="20">
        <v>46949</v>
      </c>
      <c r="J140" s="58">
        <v>37569</v>
      </c>
    </row>
    <row r="141" spans="1:10" s="3" customFormat="1" x14ac:dyDescent="0.2">
      <c r="A141" s="5" t="s">
        <v>420</v>
      </c>
      <c r="B141" s="5" t="s">
        <v>421</v>
      </c>
      <c r="C141" s="11" t="s">
        <v>422</v>
      </c>
      <c r="D141" s="11">
        <v>1342</v>
      </c>
      <c r="E141" s="20">
        <v>29874</v>
      </c>
      <c r="F141" s="48">
        <v>23904</v>
      </c>
      <c r="G141" s="20">
        <v>42679</v>
      </c>
      <c r="H141" s="58">
        <v>34149</v>
      </c>
      <c r="I141" s="20">
        <v>46949</v>
      </c>
      <c r="J141" s="58">
        <v>37569</v>
      </c>
    </row>
    <row r="142" spans="1:10" s="3" customFormat="1" x14ac:dyDescent="0.2">
      <c r="A142" s="5" t="s">
        <v>423</v>
      </c>
      <c r="B142" s="5" t="s">
        <v>424</v>
      </c>
      <c r="C142" s="11" t="s">
        <v>425</v>
      </c>
      <c r="D142" s="11">
        <v>1342</v>
      </c>
      <c r="E142" s="20">
        <v>29874</v>
      </c>
      <c r="F142" s="48">
        <v>23904</v>
      </c>
      <c r="G142" s="20">
        <v>42679</v>
      </c>
      <c r="H142" s="58">
        <v>34149</v>
      </c>
      <c r="I142" s="20">
        <v>46949</v>
      </c>
      <c r="J142" s="58">
        <v>37569</v>
      </c>
    </row>
    <row r="143" spans="1:10" s="3" customFormat="1" x14ac:dyDescent="0.2">
      <c r="A143" s="5" t="s">
        <v>426</v>
      </c>
      <c r="B143" s="5" t="s">
        <v>427</v>
      </c>
      <c r="C143" s="11" t="s">
        <v>428</v>
      </c>
      <c r="D143" s="11">
        <v>1342</v>
      </c>
      <c r="E143" s="20">
        <v>29874</v>
      </c>
      <c r="F143" s="48">
        <v>23904</v>
      </c>
      <c r="G143" s="20">
        <v>42679</v>
      </c>
      <c r="H143" s="58">
        <v>34149</v>
      </c>
      <c r="I143" s="20">
        <v>46949</v>
      </c>
      <c r="J143" s="58">
        <v>37569</v>
      </c>
    </row>
    <row r="144" spans="1:10" s="3" customFormat="1" x14ac:dyDescent="0.2">
      <c r="A144" s="5" t="s">
        <v>429</v>
      </c>
      <c r="B144" s="5" t="s">
        <v>430</v>
      </c>
      <c r="C144" s="11" t="s">
        <v>431</v>
      </c>
      <c r="D144" s="11">
        <v>1342</v>
      </c>
      <c r="E144" s="20">
        <v>29874</v>
      </c>
      <c r="F144" s="48">
        <v>23904</v>
      </c>
      <c r="G144" s="20">
        <v>42679</v>
      </c>
      <c r="H144" s="58">
        <v>34149</v>
      </c>
      <c r="I144" s="20">
        <v>46949</v>
      </c>
      <c r="J144" s="58">
        <v>37569</v>
      </c>
    </row>
    <row r="145" spans="1:10" s="3" customFormat="1" x14ac:dyDescent="0.2">
      <c r="A145" s="5" t="s">
        <v>432</v>
      </c>
      <c r="B145" s="5" t="s">
        <v>433</v>
      </c>
      <c r="C145" s="11" t="s">
        <v>434</v>
      </c>
      <c r="D145" s="11">
        <v>1342</v>
      </c>
      <c r="E145" s="20">
        <v>29874</v>
      </c>
      <c r="F145" s="48">
        <v>23904</v>
      </c>
      <c r="G145" s="20">
        <v>42679</v>
      </c>
      <c r="H145" s="58">
        <v>34149</v>
      </c>
      <c r="I145" s="20">
        <v>46949</v>
      </c>
      <c r="J145" s="58">
        <v>37569</v>
      </c>
    </row>
    <row r="146" spans="1:10" s="3" customFormat="1" x14ac:dyDescent="0.2">
      <c r="A146" s="5" t="s">
        <v>435</v>
      </c>
      <c r="B146" s="5" t="s">
        <v>436</v>
      </c>
      <c r="C146" s="11" t="s">
        <v>437</v>
      </c>
      <c r="D146" s="11">
        <v>1342</v>
      </c>
      <c r="E146" s="20">
        <v>29874</v>
      </c>
      <c r="F146" s="48">
        <v>23904</v>
      </c>
      <c r="G146" s="20">
        <v>42679</v>
      </c>
      <c r="H146" s="58">
        <v>34149</v>
      </c>
      <c r="I146" s="20">
        <v>46949</v>
      </c>
      <c r="J146" s="58">
        <v>37569</v>
      </c>
    </row>
    <row r="147" spans="1:10" s="3" customFormat="1" x14ac:dyDescent="0.2">
      <c r="A147" s="5"/>
      <c r="B147" s="5"/>
      <c r="C147" s="11"/>
      <c r="D147" s="11"/>
      <c r="E147" s="20"/>
      <c r="F147" s="47"/>
      <c r="G147" s="20"/>
      <c r="H147" s="59"/>
      <c r="I147" s="20"/>
      <c r="J147" s="59"/>
    </row>
    <row r="148" spans="1:10" s="3" customFormat="1" ht="15" x14ac:dyDescent="0.2">
      <c r="A148" s="26" t="s">
        <v>438</v>
      </c>
      <c r="B148" s="21"/>
      <c r="C148" s="11"/>
      <c r="D148" s="13"/>
      <c r="E148" s="25"/>
      <c r="F148" s="47"/>
      <c r="G148" s="21"/>
      <c r="H148" s="59"/>
      <c r="I148" s="21"/>
      <c r="J148" s="59"/>
    </row>
    <row r="149" spans="1:10" s="3" customFormat="1" x14ac:dyDescent="0.2">
      <c r="A149" s="5" t="s">
        <v>439</v>
      </c>
      <c r="B149" s="5" t="s">
        <v>440</v>
      </c>
      <c r="C149" s="11" t="s">
        <v>441</v>
      </c>
      <c r="D149" s="11">
        <v>978</v>
      </c>
      <c r="E149" s="20">
        <v>16150</v>
      </c>
      <c r="F149" s="48">
        <v>12928</v>
      </c>
      <c r="G149" s="20">
        <v>23079</v>
      </c>
      <c r="H149" s="58">
        <v>18469</v>
      </c>
      <c r="I149" s="20">
        <v>25389</v>
      </c>
      <c r="J149" s="58">
        <v>20319</v>
      </c>
    </row>
    <row r="150" spans="1:10" s="3" customFormat="1" x14ac:dyDescent="0.2">
      <c r="A150" s="5" t="s">
        <v>442</v>
      </c>
      <c r="B150" s="5" t="s">
        <v>443</v>
      </c>
      <c r="C150" s="11" t="s">
        <v>444</v>
      </c>
      <c r="D150" s="11">
        <v>978</v>
      </c>
      <c r="E150" s="20">
        <v>16150</v>
      </c>
      <c r="F150" s="48">
        <v>12928</v>
      </c>
      <c r="G150" s="20">
        <v>23079</v>
      </c>
      <c r="H150" s="58">
        <v>18469</v>
      </c>
      <c r="I150" s="20">
        <v>25389</v>
      </c>
      <c r="J150" s="58">
        <v>20319</v>
      </c>
    </row>
    <row r="151" spans="1:10" s="3" customFormat="1" x14ac:dyDescent="0.2">
      <c r="A151" s="5" t="s">
        <v>445</v>
      </c>
      <c r="B151" s="5" t="s">
        <v>446</v>
      </c>
      <c r="C151" s="11" t="s">
        <v>447</v>
      </c>
      <c r="D151" s="11">
        <v>978</v>
      </c>
      <c r="E151" s="20">
        <v>16150</v>
      </c>
      <c r="F151" s="48">
        <v>12928</v>
      </c>
      <c r="G151" s="20">
        <v>23079</v>
      </c>
      <c r="H151" s="58">
        <v>18469</v>
      </c>
      <c r="I151" s="20">
        <v>25389</v>
      </c>
      <c r="J151" s="58">
        <v>20319</v>
      </c>
    </row>
    <row r="152" spans="1:10" s="3" customFormat="1" x14ac:dyDescent="0.2">
      <c r="A152" s="5" t="s">
        <v>448</v>
      </c>
      <c r="B152" s="5" t="s">
        <v>449</v>
      </c>
      <c r="C152" s="11" t="s">
        <v>450</v>
      </c>
      <c r="D152" s="11">
        <v>978</v>
      </c>
      <c r="E152" s="20">
        <v>16150</v>
      </c>
      <c r="F152" s="48">
        <v>12928</v>
      </c>
      <c r="G152" s="20">
        <v>23079</v>
      </c>
      <c r="H152" s="58">
        <v>18469</v>
      </c>
      <c r="I152" s="20">
        <v>25389</v>
      </c>
      <c r="J152" s="58">
        <v>20319</v>
      </c>
    </row>
    <row r="153" spans="1:10" s="3" customFormat="1" x14ac:dyDescent="0.2">
      <c r="A153" s="5" t="s">
        <v>451</v>
      </c>
      <c r="B153" s="5" t="s">
        <v>452</v>
      </c>
      <c r="C153" s="11" t="s">
        <v>453</v>
      </c>
      <c r="D153" s="11">
        <v>978</v>
      </c>
      <c r="E153" s="20">
        <v>16150</v>
      </c>
      <c r="F153" s="48">
        <v>12928</v>
      </c>
      <c r="G153" s="20">
        <v>23079</v>
      </c>
      <c r="H153" s="58">
        <v>18469</v>
      </c>
      <c r="I153" s="20">
        <v>25389</v>
      </c>
      <c r="J153" s="58">
        <v>20319</v>
      </c>
    </row>
    <row r="154" spans="1:10" s="3" customFormat="1" x14ac:dyDescent="0.2">
      <c r="A154" s="5" t="s">
        <v>454</v>
      </c>
      <c r="B154" s="5" t="s">
        <v>455</v>
      </c>
      <c r="C154" s="11" t="s">
        <v>456</v>
      </c>
      <c r="D154" s="11">
        <v>978</v>
      </c>
      <c r="E154" s="20">
        <v>16150</v>
      </c>
      <c r="F154" s="48">
        <v>12928</v>
      </c>
      <c r="G154" s="20">
        <v>23079</v>
      </c>
      <c r="H154" s="58">
        <v>18469</v>
      </c>
      <c r="I154" s="20">
        <v>25389</v>
      </c>
      <c r="J154" s="58">
        <v>20319</v>
      </c>
    </row>
    <row r="155" spans="1:10" s="3" customFormat="1" x14ac:dyDescent="0.2">
      <c r="A155" s="5" t="s">
        <v>457</v>
      </c>
      <c r="B155" s="5" t="s">
        <v>458</v>
      </c>
      <c r="C155" s="11" t="s">
        <v>459</v>
      </c>
      <c r="D155" s="11">
        <v>978</v>
      </c>
      <c r="E155" s="20">
        <v>16150</v>
      </c>
      <c r="F155" s="48">
        <v>12928</v>
      </c>
      <c r="G155" s="20">
        <v>23079</v>
      </c>
      <c r="H155" s="58">
        <v>18469</v>
      </c>
      <c r="I155" s="20">
        <v>25389</v>
      </c>
      <c r="J155" s="58">
        <v>20319</v>
      </c>
    </row>
    <row r="156" spans="1:10" s="3" customFormat="1" x14ac:dyDescent="0.2">
      <c r="A156" s="5" t="s">
        <v>460</v>
      </c>
      <c r="B156" s="5" t="s">
        <v>461</v>
      </c>
      <c r="C156" s="11" t="s">
        <v>462</v>
      </c>
      <c r="D156" s="11">
        <v>978</v>
      </c>
      <c r="E156" s="20">
        <v>16150</v>
      </c>
      <c r="F156" s="48">
        <v>12928</v>
      </c>
      <c r="G156" s="20">
        <v>23079</v>
      </c>
      <c r="H156" s="58">
        <v>18469</v>
      </c>
      <c r="I156" s="20">
        <v>25389</v>
      </c>
      <c r="J156" s="58">
        <v>20319</v>
      </c>
    </row>
    <row r="157" spans="1:10" s="3" customFormat="1" x14ac:dyDescent="0.2">
      <c r="A157" s="5" t="s">
        <v>463</v>
      </c>
      <c r="B157" s="5" t="s">
        <v>464</v>
      </c>
      <c r="C157" s="11" t="s">
        <v>465</v>
      </c>
      <c r="D157" s="11">
        <v>978</v>
      </c>
      <c r="E157" s="20">
        <v>16150</v>
      </c>
      <c r="F157" s="48">
        <v>12928</v>
      </c>
      <c r="G157" s="20">
        <v>23079</v>
      </c>
      <c r="H157" s="58">
        <v>18469</v>
      </c>
      <c r="I157" s="20">
        <v>25389</v>
      </c>
      <c r="J157" s="58">
        <v>20319</v>
      </c>
    </row>
    <row r="158" spans="1:10" s="3" customFormat="1" x14ac:dyDescent="0.2">
      <c r="A158" s="5" t="s">
        <v>466</v>
      </c>
      <c r="B158" s="5" t="s">
        <v>467</v>
      </c>
      <c r="C158" s="11" t="s">
        <v>468</v>
      </c>
      <c r="D158" s="11">
        <v>978</v>
      </c>
      <c r="E158" s="20">
        <v>16150</v>
      </c>
      <c r="F158" s="48">
        <v>12928</v>
      </c>
      <c r="G158" s="20">
        <v>23079</v>
      </c>
      <c r="H158" s="58">
        <v>18469</v>
      </c>
      <c r="I158" s="20">
        <v>25389</v>
      </c>
      <c r="J158" s="58">
        <v>20319</v>
      </c>
    </row>
    <row r="159" spans="1:10" s="3" customFormat="1" x14ac:dyDescent="0.2">
      <c r="A159" s="5" t="s">
        <v>469</v>
      </c>
      <c r="B159" s="5" t="s">
        <v>470</v>
      </c>
      <c r="C159" s="11" t="s">
        <v>471</v>
      </c>
      <c r="D159" s="11">
        <v>978</v>
      </c>
      <c r="E159" s="20">
        <v>16150</v>
      </c>
      <c r="F159" s="48">
        <v>12928</v>
      </c>
      <c r="G159" s="20">
        <v>23079</v>
      </c>
      <c r="H159" s="58">
        <v>18469</v>
      </c>
      <c r="I159" s="20">
        <v>25389</v>
      </c>
      <c r="J159" s="58">
        <v>20319</v>
      </c>
    </row>
    <row r="160" spans="1:10" s="3" customFormat="1" x14ac:dyDescent="0.2">
      <c r="A160" s="5" t="s">
        <v>472</v>
      </c>
      <c r="B160" s="5" t="s">
        <v>473</v>
      </c>
      <c r="C160" s="11" t="s">
        <v>474</v>
      </c>
      <c r="D160" s="11">
        <v>978</v>
      </c>
      <c r="E160" s="20">
        <v>16150</v>
      </c>
      <c r="F160" s="48">
        <v>12928</v>
      </c>
      <c r="G160" s="20">
        <v>23079</v>
      </c>
      <c r="H160" s="58">
        <v>18469</v>
      </c>
      <c r="I160" s="20">
        <v>25389</v>
      </c>
      <c r="J160" s="58">
        <v>20319</v>
      </c>
    </row>
    <row r="161" spans="1:10" s="3" customFormat="1" x14ac:dyDescent="0.2">
      <c r="A161" s="5" t="s">
        <v>475</v>
      </c>
      <c r="B161" s="5" t="s">
        <v>476</v>
      </c>
      <c r="C161" s="11" t="s">
        <v>477</v>
      </c>
      <c r="D161" s="11">
        <v>978</v>
      </c>
      <c r="E161" s="20">
        <v>16150</v>
      </c>
      <c r="F161" s="48">
        <v>12928</v>
      </c>
      <c r="G161" s="20">
        <v>23079</v>
      </c>
      <c r="H161" s="58">
        <v>18469</v>
      </c>
      <c r="I161" s="20">
        <v>25389</v>
      </c>
      <c r="J161" s="58">
        <v>20319</v>
      </c>
    </row>
    <row r="162" spans="1:10" s="3" customFormat="1" x14ac:dyDescent="0.2">
      <c r="A162" s="5" t="s">
        <v>478</v>
      </c>
      <c r="B162" s="5" t="s">
        <v>479</v>
      </c>
      <c r="C162" s="11" t="s">
        <v>480</v>
      </c>
      <c r="D162" s="11">
        <v>978</v>
      </c>
      <c r="E162" s="20">
        <v>16150</v>
      </c>
      <c r="F162" s="48">
        <v>12928</v>
      </c>
      <c r="G162" s="20">
        <v>23079</v>
      </c>
      <c r="H162" s="58">
        <v>18469</v>
      </c>
      <c r="I162" s="20">
        <v>25389</v>
      </c>
      <c r="J162" s="58">
        <v>20319</v>
      </c>
    </row>
    <row r="163" spans="1:10" s="3" customFormat="1" x14ac:dyDescent="0.2">
      <c r="A163" s="5" t="s">
        <v>481</v>
      </c>
      <c r="B163" s="5" t="s">
        <v>482</v>
      </c>
      <c r="C163" s="11" t="s">
        <v>483</v>
      </c>
      <c r="D163" s="11">
        <v>978</v>
      </c>
      <c r="E163" s="20">
        <v>16150</v>
      </c>
      <c r="F163" s="48">
        <v>12928</v>
      </c>
      <c r="G163" s="20">
        <v>23079</v>
      </c>
      <c r="H163" s="58">
        <v>18469</v>
      </c>
      <c r="I163" s="20">
        <v>25389</v>
      </c>
      <c r="J163" s="58">
        <v>20319</v>
      </c>
    </row>
    <row r="164" spans="1:10" s="3" customFormat="1" x14ac:dyDescent="0.2">
      <c r="A164" s="5" t="s">
        <v>484</v>
      </c>
      <c r="B164" s="5" t="s">
        <v>485</v>
      </c>
      <c r="C164" s="11" t="s">
        <v>486</v>
      </c>
      <c r="D164" s="11">
        <v>978</v>
      </c>
      <c r="E164" s="20">
        <v>16150</v>
      </c>
      <c r="F164" s="48">
        <v>12928</v>
      </c>
      <c r="G164" s="20">
        <v>23079</v>
      </c>
      <c r="H164" s="58">
        <v>18469</v>
      </c>
      <c r="I164" s="20">
        <v>25389</v>
      </c>
      <c r="J164" s="58">
        <v>20319</v>
      </c>
    </row>
    <row r="165" spans="1:10" s="3" customFormat="1" x14ac:dyDescent="0.2">
      <c r="A165" s="5" t="s">
        <v>487</v>
      </c>
      <c r="B165" s="5" t="s">
        <v>488</v>
      </c>
      <c r="C165" s="11" t="s">
        <v>489</v>
      </c>
      <c r="D165" s="11">
        <v>1221</v>
      </c>
      <c r="E165" s="20">
        <v>20814</v>
      </c>
      <c r="F165" s="48">
        <v>16659</v>
      </c>
      <c r="G165" s="20">
        <v>29739</v>
      </c>
      <c r="H165" s="58">
        <v>23799</v>
      </c>
      <c r="I165" s="20">
        <v>32719</v>
      </c>
      <c r="J165" s="58">
        <v>26179</v>
      </c>
    </row>
    <row r="166" spans="1:10" s="3" customFormat="1" x14ac:dyDescent="0.2">
      <c r="A166" s="5" t="s">
        <v>490</v>
      </c>
      <c r="B166" s="5" t="s">
        <v>491</v>
      </c>
      <c r="C166" s="11" t="s">
        <v>492</v>
      </c>
      <c r="D166" s="11">
        <v>1221</v>
      </c>
      <c r="E166" s="20">
        <v>20814</v>
      </c>
      <c r="F166" s="48">
        <v>16659</v>
      </c>
      <c r="G166" s="20">
        <v>29739</v>
      </c>
      <c r="H166" s="58">
        <v>23799</v>
      </c>
      <c r="I166" s="20">
        <v>32719</v>
      </c>
      <c r="J166" s="58">
        <v>26179</v>
      </c>
    </row>
    <row r="167" spans="1:10" s="3" customFormat="1" x14ac:dyDescent="0.2">
      <c r="A167" s="5" t="s">
        <v>493</v>
      </c>
      <c r="B167" s="5" t="s">
        <v>494</v>
      </c>
      <c r="C167" s="11" t="s">
        <v>495</v>
      </c>
      <c r="D167" s="11">
        <v>1221</v>
      </c>
      <c r="E167" s="20">
        <v>20814</v>
      </c>
      <c r="F167" s="48">
        <v>16659</v>
      </c>
      <c r="G167" s="20">
        <v>29739</v>
      </c>
      <c r="H167" s="58">
        <v>23799</v>
      </c>
      <c r="I167" s="20">
        <v>32719</v>
      </c>
      <c r="J167" s="58">
        <v>26179</v>
      </c>
    </row>
    <row r="168" spans="1:10" s="3" customFormat="1" x14ac:dyDescent="0.2">
      <c r="A168" s="5" t="s">
        <v>496</v>
      </c>
      <c r="B168" s="5" t="s">
        <v>497</v>
      </c>
      <c r="C168" s="11" t="s">
        <v>498</v>
      </c>
      <c r="D168" s="11">
        <v>1221</v>
      </c>
      <c r="E168" s="20">
        <v>20814</v>
      </c>
      <c r="F168" s="48">
        <v>16659</v>
      </c>
      <c r="G168" s="20">
        <v>29739</v>
      </c>
      <c r="H168" s="58">
        <v>23799</v>
      </c>
      <c r="I168" s="20">
        <v>32719</v>
      </c>
      <c r="J168" s="58">
        <v>26179</v>
      </c>
    </row>
    <row r="169" spans="1:10" s="3" customFormat="1" x14ac:dyDescent="0.2">
      <c r="A169" s="5" t="s">
        <v>499</v>
      </c>
      <c r="B169" s="5" t="s">
        <v>500</v>
      </c>
      <c r="C169" s="11" t="s">
        <v>501</v>
      </c>
      <c r="D169" s="11">
        <v>1221</v>
      </c>
      <c r="E169" s="20">
        <v>20814</v>
      </c>
      <c r="F169" s="48">
        <v>16659</v>
      </c>
      <c r="G169" s="20">
        <v>29739</v>
      </c>
      <c r="H169" s="58">
        <v>23799</v>
      </c>
      <c r="I169" s="20">
        <v>32719</v>
      </c>
      <c r="J169" s="58">
        <v>26179</v>
      </c>
    </row>
    <row r="170" spans="1:10" s="3" customFormat="1" x14ac:dyDescent="0.2">
      <c r="A170" s="5" t="s">
        <v>502</v>
      </c>
      <c r="B170" s="5" t="s">
        <v>503</v>
      </c>
      <c r="C170" s="11" t="s">
        <v>504</v>
      </c>
      <c r="D170" s="11">
        <v>1221</v>
      </c>
      <c r="E170" s="20">
        <v>20814</v>
      </c>
      <c r="F170" s="48">
        <v>16659</v>
      </c>
      <c r="G170" s="20">
        <v>29739</v>
      </c>
      <c r="H170" s="58">
        <v>23799</v>
      </c>
      <c r="I170" s="20">
        <v>32719</v>
      </c>
      <c r="J170" s="58">
        <v>26179</v>
      </c>
    </row>
    <row r="171" spans="1:10" s="3" customFormat="1" x14ac:dyDescent="0.2">
      <c r="A171" s="5" t="s">
        <v>505</v>
      </c>
      <c r="B171" s="5" t="s">
        <v>506</v>
      </c>
      <c r="C171" s="11" t="s">
        <v>507</v>
      </c>
      <c r="D171" s="11">
        <v>1221</v>
      </c>
      <c r="E171" s="20">
        <v>20814</v>
      </c>
      <c r="F171" s="48">
        <v>16659</v>
      </c>
      <c r="G171" s="20">
        <v>29739</v>
      </c>
      <c r="H171" s="58">
        <v>23799</v>
      </c>
      <c r="I171" s="20">
        <v>32719</v>
      </c>
      <c r="J171" s="58">
        <v>26179</v>
      </c>
    </row>
    <row r="172" spans="1:10" s="3" customFormat="1" x14ac:dyDescent="0.2">
      <c r="A172" s="5" t="s">
        <v>508</v>
      </c>
      <c r="B172" s="5" t="s">
        <v>509</v>
      </c>
      <c r="C172" s="11" t="s">
        <v>510</v>
      </c>
      <c r="D172" s="11">
        <v>1221</v>
      </c>
      <c r="E172" s="20">
        <v>20814</v>
      </c>
      <c r="F172" s="48">
        <v>16659</v>
      </c>
      <c r="G172" s="20">
        <v>29739</v>
      </c>
      <c r="H172" s="58">
        <v>23799</v>
      </c>
      <c r="I172" s="20">
        <v>32719</v>
      </c>
      <c r="J172" s="58">
        <v>26179</v>
      </c>
    </row>
    <row r="173" spans="1:10" s="3" customFormat="1" x14ac:dyDescent="0.2">
      <c r="A173" s="5" t="s">
        <v>511</v>
      </c>
      <c r="B173" s="5" t="s">
        <v>512</v>
      </c>
      <c r="C173" s="11" t="s">
        <v>513</v>
      </c>
      <c r="D173" s="11">
        <v>1221</v>
      </c>
      <c r="E173" s="20">
        <v>20814</v>
      </c>
      <c r="F173" s="48">
        <v>16659</v>
      </c>
      <c r="G173" s="20">
        <v>29739</v>
      </c>
      <c r="H173" s="58">
        <v>23799</v>
      </c>
      <c r="I173" s="20">
        <v>32719</v>
      </c>
      <c r="J173" s="58">
        <v>26179</v>
      </c>
    </row>
    <row r="174" spans="1:10" s="3" customFormat="1" x14ac:dyDescent="0.2">
      <c r="A174" s="5" t="s">
        <v>514</v>
      </c>
      <c r="B174" s="5" t="s">
        <v>515</v>
      </c>
      <c r="C174" s="11" t="s">
        <v>516</v>
      </c>
      <c r="D174" s="11">
        <v>1221</v>
      </c>
      <c r="E174" s="20">
        <v>20814</v>
      </c>
      <c r="F174" s="48">
        <v>16659</v>
      </c>
      <c r="G174" s="20">
        <v>29739</v>
      </c>
      <c r="H174" s="58">
        <v>23799</v>
      </c>
      <c r="I174" s="20">
        <v>32719</v>
      </c>
      <c r="J174" s="58">
        <v>26179</v>
      </c>
    </row>
    <row r="175" spans="1:10" s="3" customFormat="1" x14ac:dyDescent="0.2">
      <c r="A175" s="5" t="s">
        <v>517</v>
      </c>
      <c r="B175" s="5" t="s">
        <v>518</v>
      </c>
      <c r="C175" s="11" t="s">
        <v>519</v>
      </c>
      <c r="D175" s="11">
        <v>1221</v>
      </c>
      <c r="E175" s="20">
        <v>20814</v>
      </c>
      <c r="F175" s="48">
        <v>16659</v>
      </c>
      <c r="G175" s="20">
        <v>29739</v>
      </c>
      <c r="H175" s="58">
        <v>23799</v>
      </c>
      <c r="I175" s="20">
        <v>32719</v>
      </c>
      <c r="J175" s="58">
        <v>26179</v>
      </c>
    </row>
    <row r="176" spans="1:10" s="3" customFormat="1" x14ac:dyDescent="0.2">
      <c r="A176" s="5" t="s">
        <v>520</v>
      </c>
      <c r="B176" s="5" t="s">
        <v>521</v>
      </c>
      <c r="C176" s="11" t="s">
        <v>522</v>
      </c>
      <c r="D176" s="11">
        <v>1221</v>
      </c>
      <c r="E176" s="20">
        <v>20814</v>
      </c>
      <c r="F176" s="48">
        <v>16659</v>
      </c>
      <c r="G176" s="20">
        <v>29739</v>
      </c>
      <c r="H176" s="58">
        <v>23799</v>
      </c>
      <c r="I176" s="20">
        <v>32719</v>
      </c>
      <c r="J176" s="58">
        <v>26179</v>
      </c>
    </row>
    <row r="177" spans="1:10" s="3" customFormat="1" x14ac:dyDescent="0.2">
      <c r="A177" s="5" t="s">
        <v>523</v>
      </c>
      <c r="B177" s="5" t="s">
        <v>524</v>
      </c>
      <c r="C177" s="11" t="s">
        <v>525</v>
      </c>
      <c r="D177" s="11">
        <v>1221</v>
      </c>
      <c r="E177" s="20">
        <v>20814</v>
      </c>
      <c r="F177" s="48">
        <v>16659</v>
      </c>
      <c r="G177" s="20">
        <v>29739</v>
      </c>
      <c r="H177" s="58">
        <v>23799</v>
      </c>
      <c r="I177" s="20">
        <v>32719</v>
      </c>
      <c r="J177" s="58">
        <v>26179</v>
      </c>
    </row>
    <row r="178" spans="1:10" s="3" customFormat="1" x14ac:dyDescent="0.2">
      <c r="A178" s="5" t="s">
        <v>526</v>
      </c>
      <c r="B178" s="5" t="s">
        <v>527</v>
      </c>
      <c r="C178" s="11" t="s">
        <v>528</v>
      </c>
      <c r="D178" s="11">
        <v>1221</v>
      </c>
      <c r="E178" s="20">
        <v>20814</v>
      </c>
      <c r="F178" s="48">
        <v>16659</v>
      </c>
      <c r="G178" s="20">
        <v>29739</v>
      </c>
      <c r="H178" s="58">
        <v>23799</v>
      </c>
      <c r="I178" s="20">
        <v>32719</v>
      </c>
      <c r="J178" s="58">
        <v>26179</v>
      </c>
    </row>
    <row r="179" spans="1:10" s="3" customFormat="1" x14ac:dyDescent="0.2">
      <c r="A179" s="5" t="s">
        <v>529</v>
      </c>
      <c r="B179" s="5" t="s">
        <v>530</v>
      </c>
      <c r="C179" s="11" t="s">
        <v>531</v>
      </c>
      <c r="D179" s="11">
        <v>1221</v>
      </c>
      <c r="E179" s="20">
        <v>20814</v>
      </c>
      <c r="F179" s="48">
        <v>16659</v>
      </c>
      <c r="G179" s="20">
        <v>29739</v>
      </c>
      <c r="H179" s="58">
        <v>23799</v>
      </c>
      <c r="I179" s="20">
        <v>32719</v>
      </c>
      <c r="J179" s="58">
        <v>26179</v>
      </c>
    </row>
    <row r="180" spans="1:10" s="3" customFormat="1" x14ac:dyDescent="0.2">
      <c r="A180" s="5" t="s">
        <v>532</v>
      </c>
      <c r="B180" s="5" t="s">
        <v>533</v>
      </c>
      <c r="C180" s="11" t="s">
        <v>534</v>
      </c>
      <c r="D180" s="11">
        <v>1221</v>
      </c>
      <c r="E180" s="20">
        <v>20814</v>
      </c>
      <c r="F180" s="48">
        <v>16659</v>
      </c>
      <c r="G180" s="20">
        <v>29739</v>
      </c>
      <c r="H180" s="58">
        <v>23799</v>
      </c>
      <c r="I180" s="20">
        <v>32719</v>
      </c>
      <c r="J180" s="58">
        <v>26179</v>
      </c>
    </row>
    <row r="181" spans="1:10" s="3" customFormat="1" x14ac:dyDescent="0.2">
      <c r="A181" s="5" t="s">
        <v>535</v>
      </c>
      <c r="B181" s="5" t="s">
        <v>536</v>
      </c>
      <c r="C181" s="11" t="s">
        <v>537</v>
      </c>
      <c r="D181" s="11">
        <v>1221</v>
      </c>
      <c r="E181" s="20">
        <v>22895</v>
      </c>
      <c r="F181" s="48">
        <v>18318</v>
      </c>
      <c r="G181" s="20">
        <v>32709</v>
      </c>
      <c r="H181" s="58">
        <v>26169</v>
      </c>
      <c r="I181" s="20">
        <v>35979</v>
      </c>
      <c r="J181" s="58">
        <v>28789</v>
      </c>
    </row>
    <row r="182" spans="1:10" s="3" customFormat="1" x14ac:dyDescent="0.2">
      <c r="A182" s="5" t="s">
        <v>538</v>
      </c>
      <c r="B182" s="5" t="s">
        <v>539</v>
      </c>
      <c r="C182" s="11" t="s">
        <v>540</v>
      </c>
      <c r="D182" s="11">
        <v>1221</v>
      </c>
      <c r="E182" s="20">
        <v>22895</v>
      </c>
      <c r="F182" s="48">
        <v>18318</v>
      </c>
      <c r="G182" s="20">
        <v>32709</v>
      </c>
      <c r="H182" s="58">
        <v>26169</v>
      </c>
      <c r="I182" s="20">
        <v>35979</v>
      </c>
      <c r="J182" s="58">
        <v>28789</v>
      </c>
    </row>
    <row r="183" spans="1:10" s="3" customFormat="1" x14ac:dyDescent="0.2">
      <c r="A183" s="5" t="s">
        <v>541</v>
      </c>
      <c r="B183" s="5" t="s">
        <v>542</v>
      </c>
      <c r="C183" s="11" t="s">
        <v>543</v>
      </c>
      <c r="D183" s="11">
        <v>1221</v>
      </c>
      <c r="E183" s="20">
        <v>22895</v>
      </c>
      <c r="F183" s="48">
        <v>18318</v>
      </c>
      <c r="G183" s="20">
        <v>32709</v>
      </c>
      <c r="H183" s="58">
        <v>26169</v>
      </c>
      <c r="I183" s="20">
        <v>35979</v>
      </c>
      <c r="J183" s="58">
        <v>28789</v>
      </c>
    </row>
    <row r="184" spans="1:10" s="3" customFormat="1" x14ac:dyDescent="0.2">
      <c r="A184" s="5" t="s">
        <v>544</v>
      </c>
      <c r="B184" s="5" t="s">
        <v>545</v>
      </c>
      <c r="C184" s="11" t="s">
        <v>546</v>
      </c>
      <c r="D184" s="11">
        <v>1221</v>
      </c>
      <c r="E184" s="20">
        <v>22895</v>
      </c>
      <c r="F184" s="48">
        <v>18318</v>
      </c>
      <c r="G184" s="20">
        <v>32709</v>
      </c>
      <c r="H184" s="58">
        <v>26169</v>
      </c>
      <c r="I184" s="20">
        <v>35979</v>
      </c>
      <c r="J184" s="58">
        <v>28789</v>
      </c>
    </row>
    <row r="185" spans="1:10" s="3" customFormat="1" x14ac:dyDescent="0.2">
      <c r="A185" s="5" t="s">
        <v>547</v>
      </c>
      <c r="B185" s="5" t="s">
        <v>548</v>
      </c>
      <c r="C185" s="11" t="s">
        <v>549</v>
      </c>
      <c r="D185" s="11">
        <v>1221</v>
      </c>
      <c r="E185" s="20">
        <v>22895</v>
      </c>
      <c r="F185" s="48">
        <v>18318</v>
      </c>
      <c r="G185" s="20">
        <v>32709</v>
      </c>
      <c r="H185" s="58">
        <v>26169</v>
      </c>
      <c r="I185" s="20">
        <v>35979</v>
      </c>
      <c r="J185" s="58">
        <v>28789</v>
      </c>
    </row>
    <row r="186" spans="1:10" s="3" customFormat="1" x14ac:dyDescent="0.2">
      <c r="A186" s="5" t="s">
        <v>550</v>
      </c>
      <c r="B186" s="5" t="s">
        <v>551</v>
      </c>
      <c r="C186" s="11" t="s">
        <v>552</v>
      </c>
      <c r="D186" s="11">
        <v>1221</v>
      </c>
      <c r="E186" s="20">
        <v>22895</v>
      </c>
      <c r="F186" s="48">
        <v>18318</v>
      </c>
      <c r="G186" s="20">
        <v>32709</v>
      </c>
      <c r="H186" s="58">
        <v>26169</v>
      </c>
      <c r="I186" s="20">
        <v>35979</v>
      </c>
      <c r="J186" s="58">
        <v>28789</v>
      </c>
    </row>
    <row r="187" spans="1:10" s="3" customFormat="1" x14ac:dyDescent="0.2">
      <c r="A187" s="5" t="s">
        <v>553</v>
      </c>
      <c r="B187" s="5" t="s">
        <v>554</v>
      </c>
      <c r="C187" s="11" t="s">
        <v>555</v>
      </c>
      <c r="D187" s="11">
        <v>1221</v>
      </c>
      <c r="E187" s="20">
        <v>22895</v>
      </c>
      <c r="F187" s="48">
        <v>18318</v>
      </c>
      <c r="G187" s="20">
        <v>32709</v>
      </c>
      <c r="H187" s="58">
        <v>26169</v>
      </c>
      <c r="I187" s="20">
        <v>35979</v>
      </c>
      <c r="J187" s="58">
        <v>28789</v>
      </c>
    </row>
    <row r="188" spans="1:10" s="3" customFormat="1" x14ac:dyDescent="0.2">
      <c r="A188" s="5" t="s">
        <v>556</v>
      </c>
      <c r="B188" s="5" t="s">
        <v>557</v>
      </c>
      <c r="C188" s="11" t="s">
        <v>558</v>
      </c>
      <c r="D188" s="11">
        <v>1221</v>
      </c>
      <c r="E188" s="20">
        <v>22895</v>
      </c>
      <c r="F188" s="48">
        <v>18318</v>
      </c>
      <c r="G188" s="20">
        <v>32709</v>
      </c>
      <c r="H188" s="58">
        <v>26169</v>
      </c>
      <c r="I188" s="20">
        <v>35979</v>
      </c>
      <c r="J188" s="58">
        <v>28789</v>
      </c>
    </row>
    <row r="189" spans="1:10" s="3" customFormat="1" x14ac:dyDescent="0.2">
      <c r="A189" s="5" t="s">
        <v>559</v>
      </c>
      <c r="B189" s="5" t="s">
        <v>560</v>
      </c>
      <c r="C189" s="11" t="s">
        <v>561</v>
      </c>
      <c r="D189" s="11">
        <v>1221</v>
      </c>
      <c r="E189" s="20">
        <v>22895</v>
      </c>
      <c r="F189" s="48">
        <v>18318</v>
      </c>
      <c r="G189" s="20">
        <v>32709</v>
      </c>
      <c r="H189" s="58">
        <v>26169</v>
      </c>
      <c r="I189" s="20">
        <v>35979</v>
      </c>
      <c r="J189" s="58">
        <v>28789</v>
      </c>
    </row>
    <row r="190" spans="1:10" s="3" customFormat="1" x14ac:dyDescent="0.2">
      <c r="A190" s="5" t="s">
        <v>562</v>
      </c>
      <c r="B190" s="5" t="s">
        <v>563</v>
      </c>
      <c r="C190" s="11" t="s">
        <v>564</v>
      </c>
      <c r="D190" s="11">
        <v>1221</v>
      </c>
      <c r="E190" s="20">
        <v>22895</v>
      </c>
      <c r="F190" s="48">
        <v>18318</v>
      </c>
      <c r="G190" s="20">
        <v>32709</v>
      </c>
      <c r="H190" s="58">
        <v>26169</v>
      </c>
      <c r="I190" s="20">
        <v>35979</v>
      </c>
      <c r="J190" s="58">
        <v>28789</v>
      </c>
    </row>
    <row r="191" spans="1:10" s="3" customFormat="1" x14ac:dyDescent="0.2">
      <c r="A191" s="5" t="s">
        <v>565</v>
      </c>
      <c r="B191" s="5" t="s">
        <v>566</v>
      </c>
      <c r="C191" s="11" t="s">
        <v>567</v>
      </c>
      <c r="D191" s="11">
        <v>1221</v>
      </c>
      <c r="E191" s="20">
        <v>22895</v>
      </c>
      <c r="F191" s="48">
        <v>18318</v>
      </c>
      <c r="G191" s="20">
        <v>32709</v>
      </c>
      <c r="H191" s="58">
        <v>26169</v>
      </c>
      <c r="I191" s="20">
        <v>35979</v>
      </c>
      <c r="J191" s="58">
        <v>28789</v>
      </c>
    </row>
    <row r="192" spans="1:10" s="3" customFormat="1" x14ac:dyDescent="0.2">
      <c r="A192" s="5" t="s">
        <v>568</v>
      </c>
      <c r="B192" s="5" t="s">
        <v>569</v>
      </c>
      <c r="C192" s="11" t="s">
        <v>570</v>
      </c>
      <c r="D192" s="11">
        <v>1221</v>
      </c>
      <c r="E192" s="20">
        <v>22895</v>
      </c>
      <c r="F192" s="48">
        <v>18318</v>
      </c>
      <c r="G192" s="20">
        <v>32709</v>
      </c>
      <c r="H192" s="58">
        <v>26169</v>
      </c>
      <c r="I192" s="20">
        <v>35979</v>
      </c>
      <c r="J192" s="58">
        <v>28789</v>
      </c>
    </row>
    <row r="193" spans="1:10" s="3" customFormat="1" x14ac:dyDescent="0.2">
      <c r="A193" s="5" t="s">
        <v>571</v>
      </c>
      <c r="B193" s="5" t="s">
        <v>572</v>
      </c>
      <c r="C193" s="11" t="s">
        <v>573</v>
      </c>
      <c r="D193" s="11">
        <v>1221</v>
      </c>
      <c r="E193" s="20">
        <v>22895</v>
      </c>
      <c r="F193" s="48">
        <v>18318</v>
      </c>
      <c r="G193" s="20">
        <v>32709</v>
      </c>
      <c r="H193" s="58">
        <v>26169</v>
      </c>
      <c r="I193" s="20">
        <v>35979</v>
      </c>
      <c r="J193" s="58">
        <v>28789</v>
      </c>
    </row>
    <row r="194" spans="1:10" s="3" customFormat="1" x14ac:dyDescent="0.2">
      <c r="A194" s="5" t="s">
        <v>574</v>
      </c>
      <c r="B194" s="5" t="s">
        <v>575</v>
      </c>
      <c r="C194" s="11" t="s">
        <v>576</v>
      </c>
      <c r="D194" s="11">
        <v>1221</v>
      </c>
      <c r="E194" s="20">
        <v>22895</v>
      </c>
      <c r="F194" s="48">
        <v>18318</v>
      </c>
      <c r="G194" s="20">
        <v>32709</v>
      </c>
      <c r="H194" s="58">
        <v>26169</v>
      </c>
      <c r="I194" s="20">
        <v>35979</v>
      </c>
      <c r="J194" s="58">
        <v>28789</v>
      </c>
    </row>
    <row r="195" spans="1:10" s="3" customFormat="1" x14ac:dyDescent="0.2">
      <c r="A195" s="5" t="s">
        <v>577</v>
      </c>
      <c r="B195" s="5" t="s">
        <v>578</v>
      </c>
      <c r="C195" s="11" t="s">
        <v>579</v>
      </c>
      <c r="D195" s="11">
        <v>1221</v>
      </c>
      <c r="E195" s="20">
        <v>22895</v>
      </c>
      <c r="F195" s="48">
        <v>18318</v>
      </c>
      <c r="G195" s="20">
        <v>32709</v>
      </c>
      <c r="H195" s="58">
        <v>26169</v>
      </c>
      <c r="I195" s="20">
        <v>35979</v>
      </c>
      <c r="J195" s="58">
        <v>28789</v>
      </c>
    </row>
    <row r="196" spans="1:10" s="3" customFormat="1" x14ac:dyDescent="0.2">
      <c r="A196" s="5" t="s">
        <v>580</v>
      </c>
      <c r="B196" s="5" t="s">
        <v>581</v>
      </c>
      <c r="C196" s="11" t="s">
        <v>582</v>
      </c>
      <c r="D196" s="11">
        <v>1221</v>
      </c>
      <c r="E196" s="20">
        <v>22895</v>
      </c>
      <c r="F196" s="48">
        <v>18318</v>
      </c>
      <c r="G196" s="20">
        <v>32709</v>
      </c>
      <c r="H196" s="58">
        <v>26169</v>
      </c>
      <c r="I196" s="20">
        <v>35979</v>
      </c>
      <c r="J196" s="58">
        <v>28789</v>
      </c>
    </row>
    <row r="197" spans="1:10" s="3" customFormat="1" x14ac:dyDescent="0.2">
      <c r="A197" s="5" t="s">
        <v>583</v>
      </c>
      <c r="B197" s="5" t="s">
        <v>584</v>
      </c>
      <c r="C197" s="11" t="s">
        <v>585</v>
      </c>
      <c r="D197" s="11">
        <v>1263</v>
      </c>
      <c r="E197" s="20">
        <v>24149</v>
      </c>
      <c r="F197" s="48">
        <v>19319</v>
      </c>
      <c r="G197" s="20">
        <v>34499</v>
      </c>
      <c r="H197" s="58">
        <v>27599</v>
      </c>
      <c r="I197" s="20">
        <v>37949</v>
      </c>
      <c r="J197" s="58">
        <v>30359</v>
      </c>
    </row>
    <row r="198" spans="1:10" s="3" customFormat="1" x14ac:dyDescent="0.2">
      <c r="A198" s="5" t="s">
        <v>586</v>
      </c>
      <c r="B198" s="5" t="s">
        <v>587</v>
      </c>
      <c r="C198" s="11" t="s">
        <v>588</v>
      </c>
      <c r="D198" s="11">
        <v>1263</v>
      </c>
      <c r="E198" s="20">
        <v>24149</v>
      </c>
      <c r="F198" s="48">
        <v>19319</v>
      </c>
      <c r="G198" s="20">
        <v>34499</v>
      </c>
      <c r="H198" s="58">
        <v>27599</v>
      </c>
      <c r="I198" s="20">
        <v>37949</v>
      </c>
      <c r="J198" s="58">
        <v>30359</v>
      </c>
    </row>
    <row r="199" spans="1:10" s="3" customFormat="1" x14ac:dyDescent="0.2">
      <c r="A199" s="5" t="s">
        <v>589</v>
      </c>
      <c r="B199" s="5" t="s">
        <v>590</v>
      </c>
      <c r="C199" s="11" t="s">
        <v>591</v>
      </c>
      <c r="D199" s="11">
        <v>1263</v>
      </c>
      <c r="E199" s="20">
        <v>24149</v>
      </c>
      <c r="F199" s="48">
        <v>19319</v>
      </c>
      <c r="G199" s="20">
        <v>34499</v>
      </c>
      <c r="H199" s="58">
        <v>27599</v>
      </c>
      <c r="I199" s="20">
        <v>37949</v>
      </c>
      <c r="J199" s="58">
        <v>30359</v>
      </c>
    </row>
    <row r="200" spans="1:10" s="3" customFormat="1" x14ac:dyDescent="0.2">
      <c r="A200" s="5" t="s">
        <v>592</v>
      </c>
      <c r="B200" s="5" t="s">
        <v>593</v>
      </c>
      <c r="C200" s="11" t="s">
        <v>594</v>
      </c>
      <c r="D200" s="11">
        <v>1263</v>
      </c>
      <c r="E200" s="20">
        <v>24149</v>
      </c>
      <c r="F200" s="48">
        <v>19319</v>
      </c>
      <c r="G200" s="20">
        <v>34499</v>
      </c>
      <c r="H200" s="58">
        <v>27599</v>
      </c>
      <c r="I200" s="20">
        <v>37949</v>
      </c>
      <c r="J200" s="58">
        <v>30359</v>
      </c>
    </row>
    <row r="201" spans="1:10" s="3" customFormat="1" x14ac:dyDescent="0.2">
      <c r="A201" s="5" t="s">
        <v>595</v>
      </c>
      <c r="B201" s="5" t="s">
        <v>596</v>
      </c>
      <c r="C201" s="11" t="s">
        <v>597</v>
      </c>
      <c r="D201" s="11">
        <v>1263</v>
      </c>
      <c r="E201" s="20">
        <v>24149</v>
      </c>
      <c r="F201" s="48">
        <v>19319</v>
      </c>
      <c r="G201" s="20">
        <v>34499</v>
      </c>
      <c r="H201" s="58">
        <v>27599</v>
      </c>
      <c r="I201" s="20">
        <v>37949</v>
      </c>
      <c r="J201" s="58">
        <v>30359</v>
      </c>
    </row>
    <row r="202" spans="1:10" s="3" customFormat="1" x14ac:dyDescent="0.2">
      <c r="A202" s="5" t="s">
        <v>598</v>
      </c>
      <c r="B202" s="5" t="s">
        <v>599</v>
      </c>
      <c r="C202" s="11" t="s">
        <v>600</v>
      </c>
      <c r="D202" s="11">
        <v>1263</v>
      </c>
      <c r="E202" s="20">
        <v>24149</v>
      </c>
      <c r="F202" s="48">
        <v>19319</v>
      </c>
      <c r="G202" s="20">
        <v>34499</v>
      </c>
      <c r="H202" s="58">
        <v>27599</v>
      </c>
      <c r="I202" s="20">
        <v>37949</v>
      </c>
      <c r="J202" s="58">
        <v>30359</v>
      </c>
    </row>
    <row r="203" spans="1:10" s="3" customFormat="1" x14ac:dyDescent="0.2">
      <c r="A203" s="5" t="s">
        <v>601</v>
      </c>
      <c r="B203" s="5" t="s">
        <v>602</v>
      </c>
      <c r="C203" s="11" t="s">
        <v>603</v>
      </c>
      <c r="D203" s="11">
        <v>1263</v>
      </c>
      <c r="E203" s="20">
        <v>24149</v>
      </c>
      <c r="F203" s="48">
        <v>19319</v>
      </c>
      <c r="G203" s="20">
        <v>34499</v>
      </c>
      <c r="H203" s="58">
        <v>27599</v>
      </c>
      <c r="I203" s="20">
        <v>37949</v>
      </c>
      <c r="J203" s="58">
        <v>30359</v>
      </c>
    </row>
    <row r="204" spans="1:10" s="3" customFormat="1" x14ac:dyDescent="0.2">
      <c r="A204" s="5" t="s">
        <v>604</v>
      </c>
      <c r="B204" s="5" t="s">
        <v>605</v>
      </c>
      <c r="C204" s="11" t="s">
        <v>606</v>
      </c>
      <c r="D204" s="11">
        <v>1263</v>
      </c>
      <c r="E204" s="20">
        <v>24149</v>
      </c>
      <c r="F204" s="48">
        <v>19319</v>
      </c>
      <c r="G204" s="20">
        <v>34499</v>
      </c>
      <c r="H204" s="58">
        <v>27599</v>
      </c>
      <c r="I204" s="20">
        <v>37949</v>
      </c>
      <c r="J204" s="58">
        <v>30359</v>
      </c>
    </row>
    <row r="205" spans="1:10" s="3" customFormat="1" x14ac:dyDescent="0.2">
      <c r="A205" s="5" t="s">
        <v>607</v>
      </c>
      <c r="B205" s="5" t="s">
        <v>608</v>
      </c>
      <c r="C205" s="11" t="s">
        <v>609</v>
      </c>
      <c r="D205" s="11">
        <v>1263</v>
      </c>
      <c r="E205" s="20">
        <v>24149</v>
      </c>
      <c r="F205" s="48">
        <v>19319</v>
      </c>
      <c r="G205" s="20">
        <v>34499</v>
      </c>
      <c r="H205" s="58">
        <v>27599</v>
      </c>
      <c r="I205" s="20">
        <v>37949</v>
      </c>
      <c r="J205" s="58">
        <v>30359</v>
      </c>
    </row>
    <row r="206" spans="1:10" s="3" customFormat="1" x14ac:dyDescent="0.2">
      <c r="A206" s="5" t="s">
        <v>610</v>
      </c>
      <c r="B206" s="5" t="s">
        <v>611</v>
      </c>
      <c r="C206" s="11" t="s">
        <v>612</v>
      </c>
      <c r="D206" s="11">
        <v>1263</v>
      </c>
      <c r="E206" s="20">
        <v>24149</v>
      </c>
      <c r="F206" s="48">
        <v>19319</v>
      </c>
      <c r="G206" s="20">
        <v>34499</v>
      </c>
      <c r="H206" s="58">
        <v>27599</v>
      </c>
      <c r="I206" s="20">
        <v>37949</v>
      </c>
      <c r="J206" s="58">
        <v>30359</v>
      </c>
    </row>
    <row r="207" spans="1:10" s="3" customFormat="1" x14ac:dyDescent="0.2">
      <c r="A207" s="5" t="s">
        <v>613</v>
      </c>
      <c r="B207" s="5" t="s">
        <v>614</v>
      </c>
      <c r="C207" s="11" t="s">
        <v>615</v>
      </c>
      <c r="D207" s="11">
        <v>1263</v>
      </c>
      <c r="E207" s="20">
        <v>24149</v>
      </c>
      <c r="F207" s="48">
        <v>19319</v>
      </c>
      <c r="G207" s="20">
        <v>34499</v>
      </c>
      <c r="H207" s="58">
        <v>27599</v>
      </c>
      <c r="I207" s="20">
        <v>37949</v>
      </c>
      <c r="J207" s="58">
        <v>30359</v>
      </c>
    </row>
    <row r="208" spans="1:10" s="3" customFormat="1" x14ac:dyDescent="0.2">
      <c r="A208" s="5" t="s">
        <v>616</v>
      </c>
      <c r="B208" s="5" t="s">
        <v>617</v>
      </c>
      <c r="C208" s="11" t="s">
        <v>618</v>
      </c>
      <c r="D208" s="11">
        <v>1263</v>
      </c>
      <c r="E208" s="20">
        <v>24149</v>
      </c>
      <c r="F208" s="48">
        <v>19319</v>
      </c>
      <c r="G208" s="20">
        <v>34499</v>
      </c>
      <c r="H208" s="58">
        <v>27599</v>
      </c>
      <c r="I208" s="20">
        <v>37949</v>
      </c>
      <c r="J208" s="58">
        <v>30359</v>
      </c>
    </row>
    <row r="209" spans="1:10" s="3" customFormat="1" x14ac:dyDescent="0.2">
      <c r="A209" s="5" t="s">
        <v>619</v>
      </c>
      <c r="B209" s="5" t="s">
        <v>620</v>
      </c>
      <c r="C209" s="11" t="s">
        <v>621</v>
      </c>
      <c r="D209" s="11">
        <v>1263</v>
      </c>
      <c r="E209" s="20">
        <v>24149</v>
      </c>
      <c r="F209" s="48">
        <v>19319</v>
      </c>
      <c r="G209" s="20">
        <v>34499</v>
      </c>
      <c r="H209" s="58">
        <v>27599</v>
      </c>
      <c r="I209" s="20">
        <v>37949</v>
      </c>
      <c r="J209" s="58">
        <v>30359</v>
      </c>
    </row>
    <row r="210" spans="1:10" s="3" customFormat="1" x14ac:dyDescent="0.2">
      <c r="A210" s="5" t="s">
        <v>622</v>
      </c>
      <c r="B210" s="5" t="s">
        <v>623</v>
      </c>
      <c r="C210" s="11" t="s">
        <v>624</v>
      </c>
      <c r="D210" s="11">
        <v>1263</v>
      </c>
      <c r="E210" s="20">
        <v>24149</v>
      </c>
      <c r="F210" s="48">
        <v>19319</v>
      </c>
      <c r="G210" s="20">
        <v>34499</v>
      </c>
      <c r="H210" s="58">
        <v>27599</v>
      </c>
      <c r="I210" s="20">
        <v>37949</v>
      </c>
      <c r="J210" s="58">
        <v>30359</v>
      </c>
    </row>
    <row r="211" spans="1:10" s="3" customFormat="1" x14ac:dyDescent="0.2">
      <c r="A211" s="5" t="s">
        <v>625</v>
      </c>
      <c r="B211" s="5" t="s">
        <v>626</v>
      </c>
      <c r="C211" s="11" t="s">
        <v>627</v>
      </c>
      <c r="D211" s="11">
        <v>1263</v>
      </c>
      <c r="E211" s="20">
        <v>24149</v>
      </c>
      <c r="F211" s="48">
        <v>19319</v>
      </c>
      <c r="G211" s="20">
        <v>34499</v>
      </c>
      <c r="H211" s="58">
        <v>27599</v>
      </c>
      <c r="I211" s="20">
        <v>37949</v>
      </c>
      <c r="J211" s="58">
        <v>30359</v>
      </c>
    </row>
    <row r="212" spans="1:10" s="3" customFormat="1" x14ac:dyDescent="0.2">
      <c r="A212" s="5" t="s">
        <v>628</v>
      </c>
      <c r="B212" s="5" t="s">
        <v>629</v>
      </c>
      <c r="C212" s="11" t="s">
        <v>630</v>
      </c>
      <c r="D212" s="11">
        <v>1263</v>
      </c>
      <c r="E212" s="20">
        <v>24149</v>
      </c>
      <c r="F212" s="48">
        <v>19319</v>
      </c>
      <c r="G212" s="20">
        <v>34499</v>
      </c>
      <c r="H212" s="58">
        <v>27599</v>
      </c>
      <c r="I212" s="20">
        <v>37949</v>
      </c>
      <c r="J212" s="58">
        <v>30359</v>
      </c>
    </row>
    <row r="213" spans="1:10" s="3" customFormat="1" x14ac:dyDescent="0.2">
      <c r="A213" s="5" t="s">
        <v>631</v>
      </c>
      <c r="B213" s="5" t="s">
        <v>632</v>
      </c>
      <c r="C213" s="11" t="s">
        <v>633</v>
      </c>
      <c r="D213" s="11">
        <v>1263</v>
      </c>
      <c r="E213" s="20">
        <v>24149</v>
      </c>
      <c r="F213" s="48">
        <v>19319</v>
      </c>
      <c r="G213" s="20">
        <v>34499</v>
      </c>
      <c r="H213" s="58">
        <v>27599</v>
      </c>
      <c r="I213" s="20">
        <v>37949</v>
      </c>
      <c r="J213" s="58">
        <v>30359</v>
      </c>
    </row>
    <row r="214" spans="1:10" s="3" customFormat="1" x14ac:dyDescent="0.2">
      <c r="A214" s="5" t="s">
        <v>634</v>
      </c>
      <c r="B214" s="5" t="s">
        <v>635</v>
      </c>
      <c r="C214" s="11" t="s">
        <v>636</v>
      </c>
      <c r="D214" s="11">
        <v>1263</v>
      </c>
      <c r="E214" s="20">
        <v>24149</v>
      </c>
      <c r="F214" s="48">
        <v>19319</v>
      </c>
      <c r="G214" s="20">
        <v>34499</v>
      </c>
      <c r="H214" s="58">
        <v>27599</v>
      </c>
      <c r="I214" s="20">
        <v>37949</v>
      </c>
      <c r="J214" s="58">
        <v>30359</v>
      </c>
    </row>
    <row r="215" spans="1:10" s="3" customFormat="1" x14ac:dyDescent="0.2">
      <c r="A215" s="5" t="s">
        <v>637</v>
      </c>
      <c r="B215" s="5" t="s">
        <v>638</v>
      </c>
      <c r="C215" s="11" t="s">
        <v>639</v>
      </c>
      <c r="D215" s="11">
        <v>1263</v>
      </c>
      <c r="E215" s="20">
        <v>24149</v>
      </c>
      <c r="F215" s="48">
        <v>19319</v>
      </c>
      <c r="G215" s="20">
        <v>34499</v>
      </c>
      <c r="H215" s="58">
        <v>27599</v>
      </c>
      <c r="I215" s="20">
        <v>37949</v>
      </c>
      <c r="J215" s="58">
        <v>30359</v>
      </c>
    </row>
    <row r="216" spans="1:10" s="3" customFormat="1" x14ac:dyDescent="0.2">
      <c r="A216" s="5" t="s">
        <v>640</v>
      </c>
      <c r="B216" s="5" t="s">
        <v>641</v>
      </c>
      <c r="C216" s="11" t="s">
        <v>642</v>
      </c>
      <c r="D216" s="11">
        <v>1263</v>
      </c>
      <c r="E216" s="20">
        <v>24149</v>
      </c>
      <c r="F216" s="48">
        <v>19319</v>
      </c>
      <c r="G216" s="20">
        <v>34499</v>
      </c>
      <c r="H216" s="58">
        <v>27599</v>
      </c>
      <c r="I216" s="20">
        <v>37949</v>
      </c>
      <c r="J216" s="58">
        <v>30359</v>
      </c>
    </row>
    <row r="217" spans="1:10" s="3" customFormat="1" x14ac:dyDescent="0.2">
      <c r="A217" s="5" t="s">
        <v>643</v>
      </c>
      <c r="B217" s="5" t="s">
        <v>644</v>
      </c>
      <c r="C217" s="11" t="s">
        <v>645</v>
      </c>
      <c r="D217" s="11">
        <v>1263</v>
      </c>
      <c r="E217" s="20">
        <v>24149</v>
      </c>
      <c r="F217" s="48">
        <v>19319</v>
      </c>
      <c r="G217" s="20">
        <v>34499</v>
      </c>
      <c r="H217" s="58">
        <v>27599</v>
      </c>
      <c r="I217" s="20">
        <v>37949</v>
      </c>
      <c r="J217" s="58">
        <v>30359</v>
      </c>
    </row>
    <row r="218" spans="1:10" s="3" customFormat="1" x14ac:dyDescent="0.2">
      <c r="A218" s="5" t="s">
        <v>646</v>
      </c>
      <c r="B218" s="5" t="s">
        <v>647</v>
      </c>
      <c r="C218" s="11" t="s">
        <v>648</v>
      </c>
      <c r="D218" s="11">
        <v>1263</v>
      </c>
      <c r="E218" s="20">
        <v>24149</v>
      </c>
      <c r="F218" s="48">
        <v>19319</v>
      </c>
      <c r="G218" s="20">
        <v>34499</v>
      </c>
      <c r="H218" s="58">
        <v>27599</v>
      </c>
      <c r="I218" s="20">
        <v>37949</v>
      </c>
      <c r="J218" s="58">
        <v>30359</v>
      </c>
    </row>
    <row r="219" spans="1:10" s="3" customFormat="1" x14ac:dyDescent="0.2">
      <c r="A219" s="5" t="s">
        <v>649</v>
      </c>
      <c r="B219" s="5" t="s">
        <v>650</v>
      </c>
      <c r="C219" s="11" t="s">
        <v>651</v>
      </c>
      <c r="D219" s="11">
        <v>1263</v>
      </c>
      <c r="E219" s="20">
        <v>24149</v>
      </c>
      <c r="F219" s="48">
        <v>19319</v>
      </c>
      <c r="G219" s="20">
        <v>34499</v>
      </c>
      <c r="H219" s="58">
        <v>27599</v>
      </c>
      <c r="I219" s="20">
        <v>37949</v>
      </c>
      <c r="J219" s="58">
        <v>30359</v>
      </c>
    </row>
    <row r="220" spans="1:10" s="3" customFormat="1" x14ac:dyDescent="0.2">
      <c r="A220" s="5" t="s">
        <v>652</v>
      </c>
      <c r="B220" s="5" t="s">
        <v>653</v>
      </c>
      <c r="C220" s="11" t="s">
        <v>654</v>
      </c>
      <c r="D220" s="11">
        <v>1263</v>
      </c>
      <c r="E220" s="20">
        <v>24149</v>
      </c>
      <c r="F220" s="48">
        <v>19319</v>
      </c>
      <c r="G220" s="20">
        <v>34499</v>
      </c>
      <c r="H220" s="58">
        <v>27599</v>
      </c>
      <c r="I220" s="20">
        <v>37949</v>
      </c>
      <c r="J220" s="58">
        <v>30359</v>
      </c>
    </row>
    <row r="221" spans="1:10" s="3" customFormat="1" x14ac:dyDescent="0.2">
      <c r="A221" s="5" t="s">
        <v>655</v>
      </c>
      <c r="B221" s="5" t="s">
        <v>656</v>
      </c>
      <c r="C221" s="11" t="s">
        <v>657</v>
      </c>
      <c r="D221" s="11">
        <v>1263</v>
      </c>
      <c r="E221" s="20">
        <v>24149</v>
      </c>
      <c r="F221" s="48">
        <v>19319</v>
      </c>
      <c r="G221" s="20">
        <v>34499</v>
      </c>
      <c r="H221" s="58">
        <v>27599</v>
      </c>
      <c r="I221" s="20">
        <v>37949</v>
      </c>
      <c r="J221" s="58">
        <v>30359</v>
      </c>
    </row>
    <row r="222" spans="1:10" s="3" customFormat="1" x14ac:dyDescent="0.2">
      <c r="A222" s="5" t="s">
        <v>658</v>
      </c>
      <c r="B222" s="5" t="s">
        <v>659</v>
      </c>
      <c r="C222" s="11" t="s">
        <v>660</v>
      </c>
      <c r="D222" s="11">
        <v>1263</v>
      </c>
      <c r="E222" s="20">
        <v>24149</v>
      </c>
      <c r="F222" s="48">
        <v>19319</v>
      </c>
      <c r="G222" s="20">
        <v>34499</v>
      </c>
      <c r="H222" s="58">
        <v>27599</v>
      </c>
      <c r="I222" s="20">
        <v>37949</v>
      </c>
      <c r="J222" s="58">
        <v>30359</v>
      </c>
    </row>
    <row r="223" spans="1:10" s="3" customFormat="1" x14ac:dyDescent="0.2">
      <c r="A223" s="5" t="s">
        <v>661</v>
      </c>
      <c r="B223" s="5" t="s">
        <v>662</v>
      </c>
      <c r="C223" s="11" t="s">
        <v>663</v>
      </c>
      <c r="D223" s="11">
        <v>1263</v>
      </c>
      <c r="E223" s="20">
        <v>24149</v>
      </c>
      <c r="F223" s="48">
        <v>19319</v>
      </c>
      <c r="G223" s="20">
        <v>34499</v>
      </c>
      <c r="H223" s="58">
        <v>27599</v>
      </c>
      <c r="I223" s="20">
        <v>37949</v>
      </c>
      <c r="J223" s="58">
        <v>30359</v>
      </c>
    </row>
    <row r="224" spans="1:10" s="3" customFormat="1" x14ac:dyDescent="0.2">
      <c r="A224" s="5" t="s">
        <v>664</v>
      </c>
      <c r="B224" s="5" t="s">
        <v>665</v>
      </c>
      <c r="C224" s="11" t="s">
        <v>666</v>
      </c>
      <c r="D224" s="11">
        <v>1263</v>
      </c>
      <c r="E224" s="20">
        <v>24149</v>
      </c>
      <c r="F224" s="48">
        <v>19319</v>
      </c>
      <c r="G224" s="20">
        <v>34499</v>
      </c>
      <c r="H224" s="58">
        <v>27599</v>
      </c>
      <c r="I224" s="20">
        <v>37949</v>
      </c>
      <c r="J224" s="58">
        <v>30359</v>
      </c>
    </row>
    <row r="225" spans="1:10" s="3" customFormat="1" x14ac:dyDescent="0.2">
      <c r="A225" s="5" t="s">
        <v>667</v>
      </c>
      <c r="B225" s="5" t="s">
        <v>668</v>
      </c>
      <c r="C225" s="11" t="s">
        <v>669</v>
      </c>
      <c r="D225" s="11">
        <v>1263</v>
      </c>
      <c r="E225" s="20">
        <v>24149</v>
      </c>
      <c r="F225" s="48">
        <v>19319</v>
      </c>
      <c r="G225" s="20">
        <v>34499</v>
      </c>
      <c r="H225" s="58">
        <v>27599</v>
      </c>
      <c r="I225" s="20">
        <v>37949</v>
      </c>
      <c r="J225" s="58">
        <v>30359</v>
      </c>
    </row>
    <row r="226" spans="1:10" s="3" customFormat="1" x14ac:dyDescent="0.2">
      <c r="A226" s="5" t="s">
        <v>670</v>
      </c>
      <c r="B226" s="5" t="s">
        <v>671</v>
      </c>
      <c r="C226" s="11" t="s">
        <v>672</v>
      </c>
      <c r="D226" s="11">
        <v>1263</v>
      </c>
      <c r="E226" s="20">
        <v>24149</v>
      </c>
      <c r="F226" s="48">
        <v>19319</v>
      </c>
      <c r="G226" s="20">
        <v>34499</v>
      </c>
      <c r="H226" s="58">
        <v>27599</v>
      </c>
      <c r="I226" s="20">
        <v>37949</v>
      </c>
      <c r="J226" s="58">
        <v>30359</v>
      </c>
    </row>
    <row r="227" spans="1:10" s="3" customFormat="1" x14ac:dyDescent="0.2">
      <c r="A227" s="5" t="s">
        <v>673</v>
      </c>
      <c r="B227" s="5" t="s">
        <v>674</v>
      </c>
      <c r="C227" s="11" t="s">
        <v>675</v>
      </c>
      <c r="D227" s="11">
        <v>1263</v>
      </c>
      <c r="E227" s="20">
        <v>24149</v>
      </c>
      <c r="F227" s="48">
        <v>19319</v>
      </c>
      <c r="G227" s="20">
        <v>34499</v>
      </c>
      <c r="H227" s="58">
        <v>27599</v>
      </c>
      <c r="I227" s="20">
        <v>37949</v>
      </c>
      <c r="J227" s="58">
        <v>30359</v>
      </c>
    </row>
    <row r="228" spans="1:10" s="3" customFormat="1" x14ac:dyDescent="0.2">
      <c r="A228" s="5" t="s">
        <v>676</v>
      </c>
      <c r="B228" s="5" t="s">
        <v>677</v>
      </c>
      <c r="C228" s="11" t="s">
        <v>678</v>
      </c>
      <c r="D228" s="11">
        <v>1263</v>
      </c>
      <c r="E228" s="20">
        <v>24149</v>
      </c>
      <c r="F228" s="48">
        <v>19319</v>
      </c>
      <c r="G228" s="20">
        <v>34499</v>
      </c>
      <c r="H228" s="58">
        <v>27599</v>
      </c>
      <c r="I228" s="20">
        <v>37949</v>
      </c>
      <c r="J228" s="58">
        <v>30359</v>
      </c>
    </row>
    <row r="229" spans="1:10" s="3" customFormat="1" x14ac:dyDescent="0.2">
      <c r="A229" s="5" t="s">
        <v>679</v>
      </c>
      <c r="B229" s="5" t="s">
        <v>680</v>
      </c>
      <c r="C229" s="11" t="s">
        <v>681</v>
      </c>
      <c r="D229" s="11">
        <v>1505</v>
      </c>
      <c r="E229" s="20">
        <v>30586</v>
      </c>
      <c r="F229" s="48">
        <v>24471</v>
      </c>
      <c r="G229" s="20">
        <v>43699</v>
      </c>
      <c r="H229" s="58">
        <v>34959</v>
      </c>
      <c r="I229" s="20">
        <v>48069</v>
      </c>
      <c r="J229" s="58">
        <v>38459</v>
      </c>
    </row>
    <row r="230" spans="1:10" s="3" customFormat="1" x14ac:dyDescent="0.2">
      <c r="A230" s="5" t="s">
        <v>682</v>
      </c>
      <c r="B230" s="5" t="s">
        <v>683</v>
      </c>
      <c r="C230" s="11" t="s">
        <v>684</v>
      </c>
      <c r="D230" s="11">
        <v>1505</v>
      </c>
      <c r="E230" s="20">
        <v>30586</v>
      </c>
      <c r="F230" s="48">
        <v>24471</v>
      </c>
      <c r="G230" s="20">
        <v>43699</v>
      </c>
      <c r="H230" s="58">
        <v>34959</v>
      </c>
      <c r="I230" s="20">
        <v>48069</v>
      </c>
      <c r="J230" s="58">
        <v>38459</v>
      </c>
    </row>
    <row r="231" spans="1:10" s="3" customFormat="1" x14ac:dyDescent="0.2">
      <c r="A231" s="5" t="s">
        <v>685</v>
      </c>
      <c r="B231" s="5" t="s">
        <v>686</v>
      </c>
      <c r="C231" s="11" t="s">
        <v>687</v>
      </c>
      <c r="D231" s="11">
        <v>1505</v>
      </c>
      <c r="E231" s="20">
        <v>30586</v>
      </c>
      <c r="F231" s="48">
        <v>24471</v>
      </c>
      <c r="G231" s="20">
        <v>43699</v>
      </c>
      <c r="H231" s="58">
        <v>34959</v>
      </c>
      <c r="I231" s="20">
        <v>48069</v>
      </c>
      <c r="J231" s="58">
        <v>38459</v>
      </c>
    </row>
    <row r="232" spans="1:10" s="3" customFormat="1" x14ac:dyDescent="0.2">
      <c r="A232" s="5" t="s">
        <v>688</v>
      </c>
      <c r="B232" s="5" t="s">
        <v>689</v>
      </c>
      <c r="C232" s="11" t="s">
        <v>690</v>
      </c>
      <c r="D232" s="11">
        <v>1505</v>
      </c>
      <c r="E232" s="20">
        <v>30586</v>
      </c>
      <c r="F232" s="48">
        <v>24471</v>
      </c>
      <c r="G232" s="20">
        <v>43699</v>
      </c>
      <c r="H232" s="58">
        <v>34959</v>
      </c>
      <c r="I232" s="20">
        <v>48069</v>
      </c>
      <c r="J232" s="58">
        <v>38459</v>
      </c>
    </row>
    <row r="233" spans="1:10" s="3" customFormat="1" x14ac:dyDescent="0.2">
      <c r="A233" s="5" t="s">
        <v>691</v>
      </c>
      <c r="B233" s="5" t="s">
        <v>692</v>
      </c>
      <c r="C233" s="11" t="s">
        <v>693</v>
      </c>
      <c r="D233" s="11">
        <v>1505</v>
      </c>
      <c r="E233" s="20">
        <v>30586</v>
      </c>
      <c r="F233" s="48">
        <v>24471</v>
      </c>
      <c r="G233" s="20">
        <v>43699</v>
      </c>
      <c r="H233" s="58">
        <v>34959</v>
      </c>
      <c r="I233" s="20">
        <v>48069</v>
      </c>
      <c r="J233" s="58">
        <v>38459</v>
      </c>
    </row>
    <row r="234" spans="1:10" s="3" customFormat="1" x14ac:dyDescent="0.2">
      <c r="A234" s="5" t="s">
        <v>694</v>
      </c>
      <c r="B234" s="5" t="s">
        <v>695</v>
      </c>
      <c r="C234" s="11" t="s">
        <v>696</v>
      </c>
      <c r="D234" s="11">
        <v>1505</v>
      </c>
      <c r="E234" s="20">
        <v>30586</v>
      </c>
      <c r="F234" s="48">
        <v>24471</v>
      </c>
      <c r="G234" s="20">
        <v>43699</v>
      </c>
      <c r="H234" s="58">
        <v>34959</v>
      </c>
      <c r="I234" s="20">
        <v>48069</v>
      </c>
      <c r="J234" s="58">
        <v>38459</v>
      </c>
    </row>
    <row r="235" spans="1:10" s="3" customFormat="1" x14ac:dyDescent="0.2">
      <c r="A235" s="5" t="s">
        <v>697</v>
      </c>
      <c r="B235" s="5" t="s">
        <v>698</v>
      </c>
      <c r="C235" s="11" t="s">
        <v>699</v>
      </c>
      <c r="D235" s="11">
        <v>1505</v>
      </c>
      <c r="E235" s="20">
        <v>30586</v>
      </c>
      <c r="F235" s="48">
        <v>24471</v>
      </c>
      <c r="G235" s="20">
        <v>43699</v>
      </c>
      <c r="H235" s="58">
        <v>34959</v>
      </c>
      <c r="I235" s="20">
        <v>48069</v>
      </c>
      <c r="J235" s="58">
        <v>38459</v>
      </c>
    </row>
    <row r="236" spans="1:10" s="3" customFormat="1" x14ac:dyDescent="0.2">
      <c r="A236" s="5" t="s">
        <v>700</v>
      </c>
      <c r="B236" s="5" t="s">
        <v>701</v>
      </c>
      <c r="C236" s="11" t="s">
        <v>702</v>
      </c>
      <c r="D236" s="11">
        <v>1505</v>
      </c>
      <c r="E236" s="20">
        <v>30586</v>
      </c>
      <c r="F236" s="48">
        <v>24471</v>
      </c>
      <c r="G236" s="20">
        <v>43699</v>
      </c>
      <c r="H236" s="58">
        <v>34959</v>
      </c>
      <c r="I236" s="20">
        <v>48069</v>
      </c>
      <c r="J236" s="58">
        <v>38459</v>
      </c>
    </row>
    <row r="237" spans="1:10" s="3" customFormat="1" x14ac:dyDescent="0.2">
      <c r="A237" s="5" t="s">
        <v>703</v>
      </c>
      <c r="B237" s="5" t="s">
        <v>704</v>
      </c>
      <c r="C237" s="11" t="s">
        <v>705</v>
      </c>
      <c r="D237" s="11">
        <v>1505</v>
      </c>
      <c r="E237" s="20">
        <v>30586</v>
      </c>
      <c r="F237" s="48">
        <v>24471</v>
      </c>
      <c r="G237" s="20">
        <v>43699</v>
      </c>
      <c r="H237" s="58">
        <v>34959</v>
      </c>
      <c r="I237" s="20">
        <v>48069</v>
      </c>
      <c r="J237" s="58">
        <v>38459</v>
      </c>
    </row>
    <row r="238" spans="1:10" s="3" customFormat="1" x14ac:dyDescent="0.2">
      <c r="A238" s="5" t="s">
        <v>706</v>
      </c>
      <c r="B238" s="5" t="s">
        <v>707</v>
      </c>
      <c r="C238" s="11" t="s">
        <v>708</v>
      </c>
      <c r="D238" s="11">
        <v>1505</v>
      </c>
      <c r="E238" s="20">
        <v>30586</v>
      </c>
      <c r="F238" s="48">
        <v>24471</v>
      </c>
      <c r="G238" s="20">
        <v>43699</v>
      </c>
      <c r="H238" s="58">
        <v>34959</v>
      </c>
      <c r="I238" s="20">
        <v>48069</v>
      </c>
      <c r="J238" s="58">
        <v>38459</v>
      </c>
    </row>
    <row r="239" spans="1:10" s="3" customFormat="1" x14ac:dyDescent="0.2">
      <c r="A239" s="5" t="s">
        <v>709</v>
      </c>
      <c r="B239" s="5" t="s">
        <v>710</v>
      </c>
      <c r="C239" s="11" t="s">
        <v>711</v>
      </c>
      <c r="D239" s="11">
        <v>1505</v>
      </c>
      <c r="E239" s="20">
        <v>30586</v>
      </c>
      <c r="F239" s="48">
        <v>24471</v>
      </c>
      <c r="G239" s="20">
        <v>43699</v>
      </c>
      <c r="H239" s="58">
        <v>34959</v>
      </c>
      <c r="I239" s="20">
        <v>48069</v>
      </c>
      <c r="J239" s="58">
        <v>38459</v>
      </c>
    </row>
    <row r="240" spans="1:10" s="3" customFormat="1" x14ac:dyDescent="0.2">
      <c r="A240" s="5" t="s">
        <v>712</v>
      </c>
      <c r="B240" s="5" t="s">
        <v>713</v>
      </c>
      <c r="C240" s="11" t="s">
        <v>714</v>
      </c>
      <c r="D240" s="11">
        <v>1505</v>
      </c>
      <c r="E240" s="20">
        <v>30586</v>
      </c>
      <c r="F240" s="48">
        <v>24471</v>
      </c>
      <c r="G240" s="20">
        <v>43699</v>
      </c>
      <c r="H240" s="58">
        <v>34959</v>
      </c>
      <c r="I240" s="20">
        <v>48069</v>
      </c>
      <c r="J240" s="58">
        <v>38459</v>
      </c>
    </row>
    <row r="241" spans="1:10" s="3" customFormat="1" x14ac:dyDescent="0.2">
      <c r="A241" s="5" t="s">
        <v>715</v>
      </c>
      <c r="B241" s="5" t="s">
        <v>716</v>
      </c>
      <c r="C241" s="11" t="s">
        <v>717</v>
      </c>
      <c r="D241" s="11">
        <v>1505</v>
      </c>
      <c r="E241" s="20">
        <v>30586</v>
      </c>
      <c r="F241" s="48">
        <v>24471</v>
      </c>
      <c r="G241" s="20">
        <v>43699</v>
      </c>
      <c r="H241" s="58">
        <v>34959</v>
      </c>
      <c r="I241" s="20">
        <v>48069</v>
      </c>
      <c r="J241" s="58">
        <v>38459</v>
      </c>
    </row>
    <row r="242" spans="1:10" s="3" customFormat="1" x14ac:dyDescent="0.2">
      <c r="A242" s="5" t="s">
        <v>718</v>
      </c>
      <c r="B242" s="5" t="s">
        <v>719</v>
      </c>
      <c r="C242" s="11" t="s">
        <v>720</v>
      </c>
      <c r="D242" s="11">
        <v>1505</v>
      </c>
      <c r="E242" s="20">
        <v>30586</v>
      </c>
      <c r="F242" s="48">
        <v>24471</v>
      </c>
      <c r="G242" s="20">
        <v>43699</v>
      </c>
      <c r="H242" s="58">
        <v>34959</v>
      </c>
      <c r="I242" s="20">
        <v>48069</v>
      </c>
      <c r="J242" s="58">
        <v>38459</v>
      </c>
    </row>
    <row r="243" spans="1:10" s="3" customFormat="1" x14ac:dyDescent="0.2">
      <c r="A243" s="5" t="s">
        <v>721</v>
      </c>
      <c r="B243" s="5" t="s">
        <v>722</v>
      </c>
      <c r="C243" s="11" t="s">
        <v>723</v>
      </c>
      <c r="D243" s="11">
        <v>1505</v>
      </c>
      <c r="E243" s="20">
        <v>30586</v>
      </c>
      <c r="F243" s="48">
        <v>24471</v>
      </c>
      <c r="G243" s="20">
        <v>43699</v>
      </c>
      <c r="H243" s="58">
        <v>34959</v>
      </c>
      <c r="I243" s="20">
        <v>48069</v>
      </c>
      <c r="J243" s="58">
        <v>38459</v>
      </c>
    </row>
    <row r="244" spans="1:10" s="3" customFormat="1" x14ac:dyDescent="0.2">
      <c r="A244" s="5" t="s">
        <v>724</v>
      </c>
      <c r="B244" s="5" t="s">
        <v>725</v>
      </c>
      <c r="C244" s="11" t="s">
        <v>726</v>
      </c>
      <c r="D244" s="11">
        <v>1505</v>
      </c>
      <c r="E244" s="20">
        <v>30586</v>
      </c>
      <c r="F244" s="48">
        <v>24471</v>
      </c>
      <c r="G244" s="20">
        <v>43699</v>
      </c>
      <c r="H244" s="58">
        <v>34959</v>
      </c>
      <c r="I244" s="20">
        <v>48069</v>
      </c>
      <c r="J244" s="58">
        <v>38459</v>
      </c>
    </row>
    <row r="245" spans="1:10" s="3" customFormat="1" x14ac:dyDescent="0.2">
      <c r="A245" s="5" t="s">
        <v>727</v>
      </c>
      <c r="B245" s="5" t="s">
        <v>728</v>
      </c>
      <c r="C245" s="11" t="s">
        <v>729</v>
      </c>
      <c r="D245" s="11">
        <v>1505</v>
      </c>
      <c r="E245" s="20">
        <v>30586</v>
      </c>
      <c r="F245" s="48">
        <v>24471</v>
      </c>
      <c r="G245" s="20">
        <v>43699</v>
      </c>
      <c r="H245" s="58">
        <v>34959</v>
      </c>
      <c r="I245" s="20">
        <v>48069</v>
      </c>
      <c r="J245" s="58">
        <v>38459</v>
      </c>
    </row>
    <row r="246" spans="1:10" s="3" customFormat="1" x14ac:dyDescent="0.2">
      <c r="A246" s="5" t="s">
        <v>730</v>
      </c>
      <c r="B246" s="5" t="s">
        <v>731</v>
      </c>
      <c r="C246" s="11" t="s">
        <v>732</v>
      </c>
      <c r="D246" s="11">
        <v>1505</v>
      </c>
      <c r="E246" s="20">
        <v>30586</v>
      </c>
      <c r="F246" s="48">
        <v>24471</v>
      </c>
      <c r="G246" s="20">
        <v>43699</v>
      </c>
      <c r="H246" s="58">
        <v>34959</v>
      </c>
      <c r="I246" s="20">
        <v>48069</v>
      </c>
      <c r="J246" s="58">
        <v>38459</v>
      </c>
    </row>
    <row r="247" spans="1:10" s="3" customFormat="1" x14ac:dyDescent="0.2">
      <c r="A247" s="5" t="s">
        <v>733</v>
      </c>
      <c r="B247" s="5" t="s">
        <v>734</v>
      </c>
      <c r="C247" s="11" t="s">
        <v>735</v>
      </c>
      <c r="D247" s="11">
        <v>1505</v>
      </c>
      <c r="E247" s="20">
        <v>30586</v>
      </c>
      <c r="F247" s="48">
        <v>24471</v>
      </c>
      <c r="G247" s="20">
        <v>43699</v>
      </c>
      <c r="H247" s="58">
        <v>34959</v>
      </c>
      <c r="I247" s="20">
        <v>48069</v>
      </c>
      <c r="J247" s="58">
        <v>38459</v>
      </c>
    </row>
    <row r="248" spans="1:10" s="3" customFormat="1" x14ac:dyDescent="0.2">
      <c r="A248" s="5" t="s">
        <v>736</v>
      </c>
      <c r="B248" s="5" t="s">
        <v>737</v>
      </c>
      <c r="C248" s="11" t="s">
        <v>738</v>
      </c>
      <c r="D248" s="11">
        <v>1505</v>
      </c>
      <c r="E248" s="20">
        <v>30586</v>
      </c>
      <c r="F248" s="48">
        <v>24471</v>
      </c>
      <c r="G248" s="20">
        <v>43699</v>
      </c>
      <c r="H248" s="58">
        <v>34959</v>
      </c>
      <c r="I248" s="20">
        <v>48069</v>
      </c>
      <c r="J248" s="58">
        <v>38459</v>
      </c>
    </row>
    <row r="249" spans="1:10" s="3" customFormat="1" x14ac:dyDescent="0.2">
      <c r="A249" s="5" t="s">
        <v>739</v>
      </c>
      <c r="B249" s="5" t="s">
        <v>740</v>
      </c>
      <c r="C249" s="11" t="s">
        <v>741</v>
      </c>
      <c r="D249" s="11">
        <v>1505</v>
      </c>
      <c r="E249" s="20">
        <v>30586</v>
      </c>
      <c r="F249" s="48">
        <v>24471</v>
      </c>
      <c r="G249" s="20">
        <v>43699</v>
      </c>
      <c r="H249" s="58">
        <v>34959</v>
      </c>
      <c r="I249" s="20">
        <v>48069</v>
      </c>
      <c r="J249" s="58">
        <v>38459</v>
      </c>
    </row>
    <row r="250" spans="1:10" s="3" customFormat="1" x14ac:dyDescent="0.2">
      <c r="A250" s="5" t="s">
        <v>742</v>
      </c>
      <c r="B250" s="5" t="s">
        <v>743</v>
      </c>
      <c r="C250" s="11" t="s">
        <v>744</v>
      </c>
      <c r="D250" s="11">
        <v>1505</v>
      </c>
      <c r="E250" s="20">
        <v>30586</v>
      </c>
      <c r="F250" s="48">
        <v>24471</v>
      </c>
      <c r="G250" s="20">
        <v>43699</v>
      </c>
      <c r="H250" s="58">
        <v>34959</v>
      </c>
      <c r="I250" s="20">
        <v>48069</v>
      </c>
      <c r="J250" s="58">
        <v>38459</v>
      </c>
    </row>
    <row r="251" spans="1:10" s="3" customFormat="1" x14ac:dyDescent="0.2">
      <c r="A251" s="5" t="s">
        <v>745</v>
      </c>
      <c r="B251" s="5" t="s">
        <v>746</v>
      </c>
      <c r="C251" s="11" t="s">
        <v>747</v>
      </c>
      <c r="D251" s="11">
        <v>1505</v>
      </c>
      <c r="E251" s="20">
        <v>30586</v>
      </c>
      <c r="F251" s="48">
        <v>24471</v>
      </c>
      <c r="G251" s="20">
        <v>43699</v>
      </c>
      <c r="H251" s="58">
        <v>34959</v>
      </c>
      <c r="I251" s="20">
        <v>48069</v>
      </c>
      <c r="J251" s="58">
        <v>38459</v>
      </c>
    </row>
    <row r="252" spans="1:10" s="3" customFormat="1" x14ac:dyDescent="0.2">
      <c r="A252" s="5" t="s">
        <v>748</v>
      </c>
      <c r="B252" s="5" t="s">
        <v>749</v>
      </c>
      <c r="C252" s="11" t="s">
        <v>750</v>
      </c>
      <c r="D252" s="11">
        <v>1505</v>
      </c>
      <c r="E252" s="20">
        <v>30586</v>
      </c>
      <c r="F252" s="48">
        <v>24471</v>
      </c>
      <c r="G252" s="20">
        <v>43699</v>
      </c>
      <c r="H252" s="58">
        <v>34959</v>
      </c>
      <c r="I252" s="20">
        <v>48069</v>
      </c>
      <c r="J252" s="58">
        <v>38459</v>
      </c>
    </row>
    <row r="253" spans="1:10" s="3" customFormat="1" x14ac:dyDescent="0.2">
      <c r="A253" s="5" t="s">
        <v>751</v>
      </c>
      <c r="B253" s="5" t="s">
        <v>752</v>
      </c>
      <c r="C253" s="11" t="s">
        <v>753</v>
      </c>
      <c r="D253" s="11">
        <v>1505</v>
      </c>
      <c r="E253" s="20">
        <v>30586</v>
      </c>
      <c r="F253" s="48">
        <v>24471</v>
      </c>
      <c r="G253" s="20">
        <v>43699</v>
      </c>
      <c r="H253" s="58">
        <v>34959</v>
      </c>
      <c r="I253" s="20">
        <v>48069</v>
      </c>
      <c r="J253" s="58">
        <v>38459</v>
      </c>
    </row>
    <row r="254" spans="1:10" s="3" customFormat="1" x14ac:dyDescent="0.2">
      <c r="A254" s="5" t="s">
        <v>754</v>
      </c>
      <c r="B254" s="5" t="s">
        <v>755</v>
      </c>
      <c r="C254" s="11" t="s">
        <v>756</v>
      </c>
      <c r="D254" s="11">
        <v>1505</v>
      </c>
      <c r="E254" s="20">
        <v>30586</v>
      </c>
      <c r="F254" s="48">
        <v>24471</v>
      </c>
      <c r="G254" s="20">
        <v>43699</v>
      </c>
      <c r="H254" s="58">
        <v>34959</v>
      </c>
      <c r="I254" s="20">
        <v>48069</v>
      </c>
      <c r="J254" s="58">
        <v>38459</v>
      </c>
    </row>
    <row r="255" spans="1:10" s="3" customFormat="1" x14ac:dyDescent="0.2">
      <c r="A255" s="5" t="s">
        <v>757</v>
      </c>
      <c r="B255" s="5" t="s">
        <v>758</v>
      </c>
      <c r="C255" s="11" t="s">
        <v>759</v>
      </c>
      <c r="D255" s="11">
        <v>1505</v>
      </c>
      <c r="E255" s="20">
        <v>30586</v>
      </c>
      <c r="F255" s="48">
        <v>24471</v>
      </c>
      <c r="G255" s="20">
        <v>43699</v>
      </c>
      <c r="H255" s="58">
        <v>34959</v>
      </c>
      <c r="I255" s="20">
        <v>48069</v>
      </c>
      <c r="J255" s="58">
        <v>38459</v>
      </c>
    </row>
    <row r="256" spans="1:10" s="3" customFormat="1" x14ac:dyDescent="0.2">
      <c r="A256" s="5" t="s">
        <v>760</v>
      </c>
      <c r="B256" s="5" t="s">
        <v>761</v>
      </c>
      <c r="C256" s="11" t="s">
        <v>762</v>
      </c>
      <c r="D256" s="11">
        <v>1505</v>
      </c>
      <c r="E256" s="20">
        <v>30586</v>
      </c>
      <c r="F256" s="48">
        <v>24471</v>
      </c>
      <c r="G256" s="20">
        <v>43699</v>
      </c>
      <c r="H256" s="58">
        <v>34959</v>
      </c>
      <c r="I256" s="20">
        <v>48069</v>
      </c>
      <c r="J256" s="58">
        <v>38459</v>
      </c>
    </row>
    <row r="257" spans="1:10" s="3" customFormat="1" x14ac:dyDescent="0.2">
      <c r="A257" s="5" t="s">
        <v>763</v>
      </c>
      <c r="B257" s="5" t="s">
        <v>764</v>
      </c>
      <c r="C257" s="11" t="s">
        <v>765</v>
      </c>
      <c r="D257" s="11">
        <v>1505</v>
      </c>
      <c r="E257" s="20">
        <v>30586</v>
      </c>
      <c r="F257" s="48">
        <v>24471</v>
      </c>
      <c r="G257" s="20">
        <v>43699</v>
      </c>
      <c r="H257" s="58">
        <v>34959</v>
      </c>
      <c r="I257" s="20">
        <v>48069</v>
      </c>
      <c r="J257" s="58">
        <v>38459</v>
      </c>
    </row>
    <row r="258" spans="1:10" s="3" customFormat="1" x14ac:dyDescent="0.2">
      <c r="A258" s="5" t="s">
        <v>766</v>
      </c>
      <c r="B258" s="5" t="s">
        <v>767</v>
      </c>
      <c r="C258" s="11" t="s">
        <v>768</v>
      </c>
      <c r="D258" s="11">
        <v>1505</v>
      </c>
      <c r="E258" s="20">
        <v>30586</v>
      </c>
      <c r="F258" s="48">
        <v>24471</v>
      </c>
      <c r="G258" s="20">
        <v>43699</v>
      </c>
      <c r="H258" s="58">
        <v>34959</v>
      </c>
      <c r="I258" s="20">
        <v>48069</v>
      </c>
      <c r="J258" s="58">
        <v>38459</v>
      </c>
    </row>
    <row r="259" spans="1:10" s="3" customFormat="1" x14ac:dyDescent="0.2">
      <c r="A259" s="5" t="s">
        <v>769</v>
      </c>
      <c r="B259" s="5" t="s">
        <v>770</v>
      </c>
      <c r="C259" s="11" t="s">
        <v>771</v>
      </c>
      <c r="D259" s="11">
        <v>1505</v>
      </c>
      <c r="E259" s="20">
        <v>30586</v>
      </c>
      <c r="F259" s="48">
        <v>24471</v>
      </c>
      <c r="G259" s="20">
        <v>43699</v>
      </c>
      <c r="H259" s="58">
        <v>34959</v>
      </c>
      <c r="I259" s="20">
        <v>48069</v>
      </c>
      <c r="J259" s="58">
        <v>38459</v>
      </c>
    </row>
    <row r="260" spans="1:10" s="3" customFormat="1" x14ac:dyDescent="0.2">
      <c r="A260" s="5" t="s">
        <v>772</v>
      </c>
      <c r="B260" s="5" t="s">
        <v>773</v>
      </c>
      <c r="C260" s="11" t="s">
        <v>774</v>
      </c>
      <c r="D260" s="11">
        <v>1505</v>
      </c>
      <c r="E260" s="20">
        <v>30586</v>
      </c>
      <c r="F260" s="48">
        <v>24471</v>
      </c>
      <c r="G260" s="20">
        <v>43699</v>
      </c>
      <c r="H260" s="58">
        <v>34959</v>
      </c>
      <c r="I260" s="20">
        <v>48069</v>
      </c>
      <c r="J260" s="58">
        <v>38459</v>
      </c>
    </row>
    <row r="261" spans="1:10" s="3" customFormat="1" x14ac:dyDescent="0.2">
      <c r="A261" s="5" t="s">
        <v>775</v>
      </c>
      <c r="B261" s="5" t="s">
        <v>776</v>
      </c>
      <c r="C261" s="11" t="s">
        <v>777</v>
      </c>
      <c r="D261" s="11">
        <v>2017</v>
      </c>
      <c r="E261" s="20">
        <v>28505</v>
      </c>
      <c r="F261" s="48">
        <v>22812</v>
      </c>
      <c r="G261" s="20">
        <v>40729</v>
      </c>
      <c r="H261" s="58">
        <v>32589</v>
      </c>
      <c r="I261" s="20">
        <v>44809</v>
      </c>
      <c r="J261" s="58">
        <v>35849</v>
      </c>
    </row>
    <row r="262" spans="1:10" s="3" customFormat="1" x14ac:dyDescent="0.2">
      <c r="A262" s="5" t="s">
        <v>778</v>
      </c>
      <c r="B262" s="5" t="s">
        <v>779</v>
      </c>
      <c r="C262" s="11" t="s">
        <v>780</v>
      </c>
      <c r="D262" s="11">
        <v>2017</v>
      </c>
      <c r="E262" s="20">
        <v>28505</v>
      </c>
      <c r="F262" s="48">
        <v>22812</v>
      </c>
      <c r="G262" s="20">
        <v>40729</v>
      </c>
      <c r="H262" s="58">
        <v>32589</v>
      </c>
      <c r="I262" s="20">
        <v>44809</v>
      </c>
      <c r="J262" s="58">
        <v>35849</v>
      </c>
    </row>
    <row r="263" spans="1:10" s="3" customFormat="1" x14ac:dyDescent="0.2">
      <c r="A263" s="5" t="s">
        <v>781</v>
      </c>
      <c r="B263" s="5" t="s">
        <v>782</v>
      </c>
      <c r="C263" s="11" t="s">
        <v>783</v>
      </c>
      <c r="D263" s="11">
        <v>2017</v>
      </c>
      <c r="E263" s="20">
        <v>28505</v>
      </c>
      <c r="F263" s="48">
        <v>22812</v>
      </c>
      <c r="G263" s="20">
        <v>40729</v>
      </c>
      <c r="H263" s="58">
        <v>32589</v>
      </c>
      <c r="I263" s="20">
        <v>44809</v>
      </c>
      <c r="J263" s="58">
        <v>35849</v>
      </c>
    </row>
    <row r="264" spans="1:10" s="3" customFormat="1" x14ac:dyDescent="0.2">
      <c r="A264" s="5" t="s">
        <v>784</v>
      </c>
      <c r="B264" s="5" t="s">
        <v>785</v>
      </c>
      <c r="C264" s="11" t="s">
        <v>786</v>
      </c>
      <c r="D264" s="11">
        <v>2017</v>
      </c>
      <c r="E264" s="20">
        <v>28505</v>
      </c>
      <c r="F264" s="48">
        <v>22812</v>
      </c>
      <c r="G264" s="20">
        <v>40729</v>
      </c>
      <c r="H264" s="58">
        <v>32589</v>
      </c>
      <c r="I264" s="20">
        <v>44809</v>
      </c>
      <c r="J264" s="58">
        <v>35849</v>
      </c>
    </row>
    <row r="265" spans="1:10" s="3" customFormat="1" x14ac:dyDescent="0.2">
      <c r="A265" s="5" t="s">
        <v>787</v>
      </c>
      <c r="B265" s="5" t="s">
        <v>788</v>
      </c>
      <c r="C265" s="11" t="s">
        <v>789</v>
      </c>
      <c r="D265" s="11">
        <v>2017</v>
      </c>
      <c r="E265" s="20">
        <v>28505</v>
      </c>
      <c r="F265" s="48">
        <v>22812</v>
      </c>
      <c r="G265" s="20">
        <v>40729</v>
      </c>
      <c r="H265" s="58">
        <v>32589</v>
      </c>
      <c r="I265" s="20">
        <v>44809</v>
      </c>
      <c r="J265" s="58">
        <v>35849</v>
      </c>
    </row>
    <row r="266" spans="1:10" s="3" customFormat="1" x14ac:dyDescent="0.2">
      <c r="A266" s="5" t="s">
        <v>790</v>
      </c>
      <c r="B266" s="5" t="s">
        <v>791</v>
      </c>
      <c r="C266" s="11" t="s">
        <v>792</v>
      </c>
      <c r="D266" s="11">
        <v>2017</v>
      </c>
      <c r="E266" s="20">
        <v>28505</v>
      </c>
      <c r="F266" s="48">
        <v>22812</v>
      </c>
      <c r="G266" s="20">
        <v>40729</v>
      </c>
      <c r="H266" s="58">
        <v>32589</v>
      </c>
      <c r="I266" s="20">
        <v>44809</v>
      </c>
      <c r="J266" s="58">
        <v>35849</v>
      </c>
    </row>
    <row r="267" spans="1:10" s="3" customFormat="1" x14ac:dyDescent="0.2">
      <c r="A267" s="5" t="s">
        <v>793</v>
      </c>
      <c r="B267" s="5" t="s">
        <v>794</v>
      </c>
      <c r="C267" s="11" t="s">
        <v>795</v>
      </c>
      <c r="D267" s="11">
        <v>2017</v>
      </c>
      <c r="E267" s="20">
        <v>28505</v>
      </c>
      <c r="F267" s="48">
        <v>22812</v>
      </c>
      <c r="G267" s="20">
        <v>40729</v>
      </c>
      <c r="H267" s="58">
        <v>32589</v>
      </c>
      <c r="I267" s="20">
        <v>44809</v>
      </c>
      <c r="J267" s="58">
        <v>35849</v>
      </c>
    </row>
    <row r="268" spans="1:10" s="3" customFormat="1" x14ac:dyDescent="0.2">
      <c r="A268" s="5" t="s">
        <v>796</v>
      </c>
      <c r="B268" s="5" t="s">
        <v>797</v>
      </c>
      <c r="C268" s="11" t="s">
        <v>798</v>
      </c>
      <c r="D268" s="11">
        <v>2017</v>
      </c>
      <c r="E268" s="20">
        <v>28505</v>
      </c>
      <c r="F268" s="48">
        <v>22812</v>
      </c>
      <c r="G268" s="20">
        <v>40729</v>
      </c>
      <c r="H268" s="58">
        <v>32589</v>
      </c>
      <c r="I268" s="20">
        <v>44809</v>
      </c>
      <c r="J268" s="58">
        <v>35849</v>
      </c>
    </row>
    <row r="269" spans="1:10" s="3" customFormat="1" x14ac:dyDescent="0.2">
      <c r="A269" s="5" t="s">
        <v>799</v>
      </c>
      <c r="B269" s="5" t="s">
        <v>800</v>
      </c>
      <c r="C269" s="11" t="s">
        <v>801</v>
      </c>
      <c r="D269" s="11">
        <v>2017</v>
      </c>
      <c r="E269" s="20">
        <v>28505</v>
      </c>
      <c r="F269" s="48">
        <v>22812</v>
      </c>
      <c r="G269" s="20">
        <v>40729</v>
      </c>
      <c r="H269" s="58">
        <v>32589</v>
      </c>
      <c r="I269" s="20">
        <v>44809</v>
      </c>
      <c r="J269" s="58">
        <v>35849</v>
      </c>
    </row>
    <row r="270" spans="1:10" s="3" customFormat="1" x14ac:dyDescent="0.2">
      <c r="A270" s="5" t="s">
        <v>802</v>
      </c>
      <c r="B270" s="5" t="s">
        <v>803</v>
      </c>
      <c r="C270" s="11" t="s">
        <v>804</v>
      </c>
      <c r="D270" s="11">
        <v>2017</v>
      </c>
      <c r="E270" s="20">
        <v>28505</v>
      </c>
      <c r="F270" s="48">
        <v>22812</v>
      </c>
      <c r="G270" s="20">
        <v>40729</v>
      </c>
      <c r="H270" s="58">
        <v>32589</v>
      </c>
      <c r="I270" s="20">
        <v>44809</v>
      </c>
      <c r="J270" s="58">
        <v>35849</v>
      </c>
    </row>
    <row r="271" spans="1:10" s="3" customFormat="1" x14ac:dyDescent="0.2">
      <c r="A271" s="5" t="s">
        <v>805</v>
      </c>
      <c r="B271" s="5" t="s">
        <v>806</v>
      </c>
      <c r="C271" s="11" t="s">
        <v>807</v>
      </c>
      <c r="D271" s="11">
        <v>2017</v>
      </c>
      <c r="E271" s="20">
        <v>28505</v>
      </c>
      <c r="F271" s="48">
        <v>22812</v>
      </c>
      <c r="G271" s="20">
        <v>40729</v>
      </c>
      <c r="H271" s="58">
        <v>32589</v>
      </c>
      <c r="I271" s="20">
        <v>44809</v>
      </c>
      <c r="J271" s="58">
        <v>35849</v>
      </c>
    </row>
    <row r="272" spans="1:10" s="3" customFormat="1" x14ac:dyDescent="0.2">
      <c r="A272" s="5" t="s">
        <v>808</v>
      </c>
      <c r="B272" s="5" t="s">
        <v>809</v>
      </c>
      <c r="C272" s="11" t="s">
        <v>810</v>
      </c>
      <c r="D272" s="11">
        <v>2017</v>
      </c>
      <c r="E272" s="20">
        <v>28505</v>
      </c>
      <c r="F272" s="48">
        <v>22812</v>
      </c>
      <c r="G272" s="20">
        <v>40729</v>
      </c>
      <c r="H272" s="58">
        <v>32589</v>
      </c>
      <c r="I272" s="20">
        <v>44809</v>
      </c>
      <c r="J272" s="58">
        <v>35849</v>
      </c>
    </row>
    <row r="273" spans="1:10" s="3" customFormat="1" x14ac:dyDescent="0.2">
      <c r="A273" s="5" t="s">
        <v>811</v>
      </c>
      <c r="B273" s="5" t="s">
        <v>812</v>
      </c>
      <c r="C273" s="11" t="s">
        <v>813</v>
      </c>
      <c r="D273" s="11">
        <v>2017</v>
      </c>
      <c r="E273" s="20">
        <v>28505</v>
      </c>
      <c r="F273" s="48">
        <v>22812</v>
      </c>
      <c r="G273" s="20">
        <v>40729</v>
      </c>
      <c r="H273" s="58">
        <v>32589</v>
      </c>
      <c r="I273" s="20">
        <v>44809</v>
      </c>
      <c r="J273" s="58">
        <v>35849</v>
      </c>
    </row>
    <row r="274" spans="1:10" s="3" customFormat="1" x14ac:dyDescent="0.2">
      <c r="A274" s="5" t="s">
        <v>814</v>
      </c>
      <c r="B274" s="5" t="s">
        <v>815</v>
      </c>
      <c r="C274" s="11" t="s">
        <v>816</v>
      </c>
      <c r="D274" s="11">
        <v>2017</v>
      </c>
      <c r="E274" s="20">
        <v>28505</v>
      </c>
      <c r="F274" s="48">
        <v>22812</v>
      </c>
      <c r="G274" s="20">
        <v>40729</v>
      </c>
      <c r="H274" s="58">
        <v>32589</v>
      </c>
      <c r="I274" s="20">
        <v>44809</v>
      </c>
      <c r="J274" s="58">
        <v>35849</v>
      </c>
    </row>
    <row r="275" spans="1:10" s="3" customFormat="1" x14ac:dyDescent="0.2">
      <c r="A275" s="5" t="s">
        <v>817</v>
      </c>
      <c r="B275" s="5" t="s">
        <v>818</v>
      </c>
      <c r="C275" s="11" t="s">
        <v>819</v>
      </c>
      <c r="D275" s="11">
        <v>2017</v>
      </c>
      <c r="E275" s="20">
        <v>28505</v>
      </c>
      <c r="F275" s="48">
        <v>22812</v>
      </c>
      <c r="G275" s="20">
        <v>40729</v>
      </c>
      <c r="H275" s="58">
        <v>32589</v>
      </c>
      <c r="I275" s="20">
        <v>44809</v>
      </c>
      <c r="J275" s="58">
        <v>35849</v>
      </c>
    </row>
    <row r="276" spans="1:10" s="3" customFormat="1" x14ac:dyDescent="0.2">
      <c r="A276" s="5" t="s">
        <v>820</v>
      </c>
      <c r="B276" s="5" t="s">
        <v>821</v>
      </c>
      <c r="C276" s="11" t="s">
        <v>822</v>
      </c>
      <c r="D276" s="11">
        <v>2017</v>
      </c>
      <c r="E276" s="20">
        <v>28505</v>
      </c>
      <c r="F276" s="48">
        <v>22812</v>
      </c>
      <c r="G276" s="20">
        <v>40729</v>
      </c>
      <c r="H276" s="58">
        <v>32589</v>
      </c>
      <c r="I276" s="20">
        <v>44809</v>
      </c>
      <c r="J276" s="58">
        <v>35849</v>
      </c>
    </row>
    <row r="277" spans="1:10" s="3" customFormat="1" x14ac:dyDescent="0.2">
      <c r="A277" s="5" t="s">
        <v>823</v>
      </c>
      <c r="B277" s="5" t="s">
        <v>824</v>
      </c>
      <c r="C277" s="11" t="s">
        <v>825</v>
      </c>
      <c r="D277" s="11">
        <v>2017</v>
      </c>
      <c r="E277" s="20">
        <v>28505</v>
      </c>
      <c r="F277" s="48">
        <v>22812</v>
      </c>
      <c r="G277" s="20">
        <v>40729</v>
      </c>
      <c r="H277" s="58">
        <v>32589</v>
      </c>
      <c r="I277" s="20">
        <v>44809</v>
      </c>
      <c r="J277" s="58">
        <v>35849</v>
      </c>
    </row>
    <row r="278" spans="1:10" s="3" customFormat="1" x14ac:dyDescent="0.2">
      <c r="A278" s="5" t="s">
        <v>826</v>
      </c>
      <c r="B278" s="5" t="s">
        <v>827</v>
      </c>
      <c r="C278" s="11" t="s">
        <v>828</v>
      </c>
      <c r="D278" s="11">
        <v>2017</v>
      </c>
      <c r="E278" s="20">
        <v>28505</v>
      </c>
      <c r="F278" s="48">
        <v>22812</v>
      </c>
      <c r="G278" s="20">
        <v>40729</v>
      </c>
      <c r="H278" s="58">
        <v>32589</v>
      </c>
      <c r="I278" s="20">
        <v>44809</v>
      </c>
      <c r="J278" s="58">
        <v>35849</v>
      </c>
    </row>
    <row r="279" spans="1:10" s="3" customFormat="1" x14ac:dyDescent="0.2">
      <c r="A279" s="5" t="s">
        <v>829</v>
      </c>
      <c r="B279" s="5" t="s">
        <v>830</v>
      </c>
      <c r="C279" s="11" t="s">
        <v>831</v>
      </c>
      <c r="D279" s="11">
        <v>2017</v>
      </c>
      <c r="E279" s="20">
        <v>28505</v>
      </c>
      <c r="F279" s="48">
        <v>22812</v>
      </c>
      <c r="G279" s="20">
        <v>40729</v>
      </c>
      <c r="H279" s="58">
        <v>32589</v>
      </c>
      <c r="I279" s="20">
        <v>44809</v>
      </c>
      <c r="J279" s="58">
        <v>35849</v>
      </c>
    </row>
    <row r="280" spans="1:10" s="3" customFormat="1" x14ac:dyDescent="0.2">
      <c r="A280" s="5" t="s">
        <v>832</v>
      </c>
      <c r="B280" s="5" t="s">
        <v>833</v>
      </c>
      <c r="C280" s="11" t="s">
        <v>834</v>
      </c>
      <c r="D280" s="11">
        <v>2017</v>
      </c>
      <c r="E280" s="20">
        <v>28505</v>
      </c>
      <c r="F280" s="48">
        <v>22812</v>
      </c>
      <c r="G280" s="20">
        <v>40729</v>
      </c>
      <c r="H280" s="58">
        <v>32589</v>
      </c>
      <c r="I280" s="20">
        <v>44809</v>
      </c>
      <c r="J280" s="58">
        <v>35849</v>
      </c>
    </row>
    <row r="281" spans="1:10" s="3" customFormat="1" x14ac:dyDescent="0.2">
      <c r="A281" s="5" t="s">
        <v>835</v>
      </c>
      <c r="B281" s="5" t="s">
        <v>836</v>
      </c>
      <c r="C281" s="11" t="s">
        <v>837</v>
      </c>
      <c r="D281" s="11">
        <v>2017</v>
      </c>
      <c r="E281" s="20">
        <v>28505</v>
      </c>
      <c r="F281" s="48">
        <v>22812</v>
      </c>
      <c r="G281" s="20">
        <v>40729</v>
      </c>
      <c r="H281" s="58">
        <v>32589</v>
      </c>
      <c r="I281" s="20">
        <v>44809</v>
      </c>
      <c r="J281" s="58">
        <v>35849</v>
      </c>
    </row>
    <row r="282" spans="1:10" s="3" customFormat="1" x14ac:dyDescent="0.2">
      <c r="A282" s="5" t="s">
        <v>838</v>
      </c>
      <c r="B282" s="5" t="s">
        <v>839</v>
      </c>
      <c r="C282" s="11" t="s">
        <v>840</v>
      </c>
      <c r="D282" s="11">
        <v>2017</v>
      </c>
      <c r="E282" s="20">
        <v>28505</v>
      </c>
      <c r="F282" s="48">
        <v>22812</v>
      </c>
      <c r="G282" s="20">
        <v>40729</v>
      </c>
      <c r="H282" s="58">
        <v>32589</v>
      </c>
      <c r="I282" s="20">
        <v>44809</v>
      </c>
      <c r="J282" s="58">
        <v>35849</v>
      </c>
    </row>
    <row r="283" spans="1:10" s="3" customFormat="1" x14ac:dyDescent="0.2">
      <c r="A283" s="5" t="s">
        <v>841</v>
      </c>
      <c r="B283" s="5" t="s">
        <v>842</v>
      </c>
      <c r="C283" s="11" t="s">
        <v>843</v>
      </c>
      <c r="D283" s="11">
        <v>2017</v>
      </c>
      <c r="E283" s="20">
        <v>28505</v>
      </c>
      <c r="F283" s="48">
        <v>22812</v>
      </c>
      <c r="G283" s="20">
        <v>40729</v>
      </c>
      <c r="H283" s="58">
        <v>32589</v>
      </c>
      <c r="I283" s="20">
        <v>44809</v>
      </c>
      <c r="J283" s="58">
        <v>35849</v>
      </c>
    </row>
    <row r="284" spans="1:10" s="3" customFormat="1" x14ac:dyDescent="0.2">
      <c r="A284" s="5" t="s">
        <v>844</v>
      </c>
      <c r="B284" s="5" t="s">
        <v>845</v>
      </c>
      <c r="C284" s="11" t="s">
        <v>846</v>
      </c>
      <c r="D284" s="11">
        <v>2017</v>
      </c>
      <c r="E284" s="20">
        <v>28505</v>
      </c>
      <c r="F284" s="48">
        <v>22812</v>
      </c>
      <c r="G284" s="20">
        <v>40729</v>
      </c>
      <c r="H284" s="58">
        <v>32589</v>
      </c>
      <c r="I284" s="20">
        <v>44809</v>
      </c>
      <c r="J284" s="58">
        <v>35849</v>
      </c>
    </row>
    <row r="285" spans="1:10" s="3" customFormat="1" x14ac:dyDescent="0.2">
      <c r="A285" s="5" t="s">
        <v>847</v>
      </c>
      <c r="B285" s="5" t="s">
        <v>848</v>
      </c>
      <c r="C285" s="11" t="s">
        <v>849</v>
      </c>
      <c r="D285" s="11">
        <v>2017</v>
      </c>
      <c r="E285" s="20">
        <v>28505</v>
      </c>
      <c r="F285" s="48">
        <v>22812</v>
      </c>
      <c r="G285" s="20">
        <v>40729</v>
      </c>
      <c r="H285" s="58">
        <v>32589</v>
      </c>
      <c r="I285" s="20">
        <v>44809</v>
      </c>
      <c r="J285" s="58">
        <v>35849</v>
      </c>
    </row>
    <row r="286" spans="1:10" s="3" customFormat="1" x14ac:dyDescent="0.2">
      <c r="A286" s="5" t="s">
        <v>850</v>
      </c>
      <c r="B286" s="5" t="s">
        <v>851</v>
      </c>
      <c r="C286" s="11" t="s">
        <v>852</v>
      </c>
      <c r="D286" s="11">
        <v>2017</v>
      </c>
      <c r="E286" s="20">
        <v>28505</v>
      </c>
      <c r="F286" s="48">
        <v>22812</v>
      </c>
      <c r="G286" s="20">
        <v>40729</v>
      </c>
      <c r="H286" s="58">
        <v>32589</v>
      </c>
      <c r="I286" s="20">
        <v>44809</v>
      </c>
      <c r="J286" s="58">
        <v>35849</v>
      </c>
    </row>
    <row r="287" spans="1:10" s="3" customFormat="1" x14ac:dyDescent="0.2">
      <c r="A287" s="5" t="s">
        <v>853</v>
      </c>
      <c r="B287" s="5" t="s">
        <v>854</v>
      </c>
      <c r="C287" s="11" t="s">
        <v>855</v>
      </c>
      <c r="D287" s="11">
        <v>2017</v>
      </c>
      <c r="E287" s="20">
        <v>28505</v>
      </c>
      <c r="F287" s="48">
        <v>22812</v>
      </c>
      <c r="G287" s="20">
        <v>40729</v>
      </c>
      <c r="H287" s="58">
        <v>32589</v>
      </c>
      <c r="I287" s="20">
        <v>44809</v>
      </c>
      <c r="J287" s="58">
        <v>35849</v>
      </c>
    </row>
    <row r="288" spans="1:10" s="3" customFormat="1" x14ac:dyDescent="0.2">
      <c r="A288" s="5" t="s">
        <v>856</v>
      </c>
      <c r="B288" s="5" t="s">
        <v>857</v>
      </c>
      <c r="C288" s="11" t="s">
        <v>858</v>
      </c>
      <c r="D288" s="11">
        <v>2017</v>
      </c>
      <c r="E288" s="20">
        <v>28505</v>
      </c>
      <c r="F288" s="48">
        <v>22812</v>
      </c>
      <c r="G288" s="20">
        <v>40729</v>
      </c>
      <c r="H288" s="58">
        <v>32589</v>
      </c>
      <c r="I288" s="20">
        <v>44809</v>
      </c>
      <c r="J288" s="58">
        <v>35849</v>
      </c>
    </row>
    <row r="289" spans="1:10" s="3" customFormat="1" x14ac:dyDescent="0.2">
      <c r="A289" s="5" t="s">
        <v>859</v>
      </c>
      <c r="B289" s="5" t="s">
        <v>860</v>
      </c>
      <c r="C289" s="11" t="s">
        <v>861</v>
      </c>
      <c r="D289" s="11">
        <v>2017</v>
      </c>
      <c r="E289" s="20">
        <v>28505</v>
      </c>
      <c r="F289" s="48">
        <v>22812</v>
      </c>
      <c r="G289" s="20">
        <v>40729</v>
      </c>
      <c r="H289" s="58">
        <v>32589</v>
      </c>
      <c r="I289" s="20">
        <v>44809</v>
      </c>
      <c r="J289" s="58">
        <v>35849</v>
      </c>
    </row>
    <row r="290" spans="1:10" s="3" customFormat="1" x14ac:dyDescent="0.2">
      <c r="A290" s="5" t="s">
        <v>862</v>
      </c>
      <c r="B290" s="5" t="s">
        <v>863</v>
      </c>
      <c r="C290" s="11" t="s">
        <v>864</v>
      </c>
      <c r="D290" s="11">
        <v>2017</v>
      </c>
      <c r="E290" s="20">
        <v>28505</v>
      </c>
      <c r="F290" s="48">
        <v>22812</v>
      </c>
      <c r="G290" s="20">
        <v>40729</v>
      </c>
      <c r="H290" s="58">
        <v>32589</v>
      </c>
      <c r="I290" s="20">
        <v>44809</v>
      </c>
      <c r="J290" s="58">
        <v>35849</v>
      </c>
    </row>
    <row r="291" spans="1:10" s="3" customFormat="1" x14ac:dyDescent="0.2">
      <c r="A291" s="5" t="s">
        <v>865</v>
      </c>
      <c r="B291" s="5" t="s">
        <v>866</v>
      </c>
      <c r="C291" s="11" t="s">
        <v>867</v>
      </c>
      <c r="D291" s="11">
        <v>2017</v>
      </c>
      <c r="E291" s="20">
        <v>28505</v>
      </c>
      <c r="F291" s="48">
        <v>22812</v>
      </c>
      <c r="G291" s="20">
        <v>40729</v>
      </c>
      <c r="H291" s="58">
        <v>32589</v>
      </c>
      <c r="I291" s="20">
        <v>44809</v>
      </c>
      <c r="J291" s="58">
        <v>35849</v>
      </c>
    </row>
    <row r="292" spans="1:10" s="3" customFormat="1" x14ac:dyDescent="0.2">
      <c r="A292" s="5" t="s">
        <v>868</v>
      </c>
      <c r="B292" s="5" t="s">
        <v>869</v>
      </c>
      <c r="C292" s="11" t="s">
        <v>870</v>
      </c>
      <c r="D292" s="11">
        <v>2017</v>
      </c>
      <c r="E292" s="20">
        <v>28505</v>
      </c>
      <c r="F292" s="48">
        <v>22812</v>
      </c>
      <c r="G292" s="20">
        <v>40729</v>
      </c>
      <c r="H292" s="58">
        <v>32589</v>
      </c>
      <c r="I292" s="20">
        <v>44809</v>
      </c>
      <c r="J292" s="58">
        <v>35849</v>
      </c>
    </row>
    <row r="293" spans="1:10" s="3" customFormat="1" ht="15" x14ac:dyDescent="0.2">
      <c r="A293" s="26" t="s">
        <v>871</v>
      </c>
      <c r="B293" s="21"/>
      <c r="C293" s="13"/>
      <c r="D293" s="13"/>
      <c r="E293" s="25"/>
      <c r="F293" s="47"/>
      <c r="G293" s="21"/>
      <c r="H293" s="59"/>
      <c r="I293" s="21"/>
      <c r="J293" s="59"/>
    </row>
    <row r="294" spans="1:10" s="3" customFormat="1" x14ac:dyDescent="0.2">
      <c r="A294" s="5" t="s">
        <v>872</v>
      </c>
      <c r="B294" s="5" t="s">
        <v>873</v>
      </c>
      <c r="C294" s="11" t="s">
        <v>874</v>
      </c>
      <c r="D294" s="11">
        <v>517</v>
      </c>
      <c r="E294" s="20">
        <v>9067</v>
      </c>
      <c r="F294" s="48">
        <v>7258</v>
      </c>
      <c r="G294" s="20">
        <v>12959</v>
      </c>
      <c r="H294" s="58">
        <v>10369</v>
      </c>
      <c r="I294" s="20">
        <v>14259</v>
      </c>
      <c r="J294" s="58">
        <v>11409</v>
      </c>
    </row>
    <row r="295" spans="1:10" s="3" customFormat="1" x14ac:dyDescent="0.2">
      <c r="A295" s="5" t="s">
        <v>875</v>
      </c>
      <c r="B295" s="5" t="s">
        <v>876</v>
      </c>
      <c r="C295" s="11" t="s">
        <v>877</v>
      </c>
      <c r="D295" s="11">
        <v>517</v>
      </c>
      <c r="E295" s="20">
        <v>9067</v>
      </c>
      <c r="F295" s="48">
        <v>7258</v>
      </c>
      <c r="G295" s="20">
        <v>12959</v>
      </c>
      <c r="H295" s="58">
        <v>10369</v>
      </c>
      <c r="I295" s="20">
        <v>14259</v>
      </c>
      <c r="J295" s="58">
        <v>11409</v>
      </c>
    </row>
    <row r="296" spans="1:10" s="3" customFormat="1" x14ac:dyDescent="0.2">
      <c r="A296" s="5" t="s">
        <v>878</v>
      </c>
      <c r="B296" s="5" t="s">
        <v>879</v>
      </c>
      <c r="C296" s="11" t="s">
        <v>880</v>
      </c>
      <c r="D296" s="11">
        <v>517</v>
      </c>
      <c r="E296" s="20">
        <v>9067</v>
      </c>
      <c r="F296" s="48">
        <v>7258</v>
      </c>
      <c r="G296" s="20">
        <v>12959</v>
      </c>
      <c r="H296" s="58">
        <v>10369</v>
      </c>
      <c r="I296" s="20">
        <v>14259</v>
      </c>
      <c r="J296" s="58">
        <v>11409</v>
      </c>
    </row>
    <row r="297" spans="1:10" s="3" customFormat="1" x14ac:dyDescent="0.2">
      <c r="A297" s="5" t="s">
        <v>881</v>
      </c>
      <c r="B297" s="5" t="s">
        <v>882</v>
      </c>
      <c r="C297" s="11" t="s">
        <v>883</v>
      </c>
      <c r="D297" s="11">
        <v>517</v>
      </c>
      <c r="E297" s="20">
        <v>9067</v>
      </c>
      <c r="F297" s="48">
        <v>7258</v>
      </c>
      <c r="G297" s="20">
        <v>12959</v>
      </c>
      <c r="H297" s="58">
        <v>10369</v>
      </c>
      <c r="I297" s="20">
        <v>14259</v>
      </c>
      <c r="J297" s="58">
        <v>11409</v>
      </c>
    </row>
    <row r="298" spans="1:10" s="3" customFormat="1" x14ac:dyDescent="0.2">
      <c r="A298" s="5" t="s">
        <v>884</v>
      </c>
      <c r="B298" s="5" t="s">
        <v>885</v>
      </c>
      <c r="C298" s="11" t="s">
        <v>886</v>
      </c>
      <c r="D298" s="11">
        <v>517</v>
      </c>
      <c r="E298" s="20">
        <v>9067</v>
      </c>
      <c r="F298" s="48">
        <v>7258</v>
      </c>
      <c r="G298" s="20">
        <v>12959</v>
      </c>
      <c r="H298" s="58">
        <v>10369</v>
      </c>
      <c r="I298" s="20">
        <v>14259</v>
      </c>
      <c r="J298" s="58">
        <v>11409</v>
      </c>
    </row>
    <row r="299" spans="1:10" s="3" customFormat="1" x14ac:dyDescent="0.2">
      <c r="A299" s="5" t="s">
        <v>887</v>
      </c>
      <c r="B299" s="5" t="s">
        <v>888</v>
      </c>
      <c r="C299" s="11" t="s">
        <v>889</v>
      </c>
      <c r="D299" s="11">
        <v>517</v>
      </c>
      <c r="E299" s="20">
        <v>9067</v>
      </c>
      <c r="F299" s="48">
        <v>7258</v>
      </c>
      <c r="G299" s="20">
        <v>12959</v>
      </c>
      <c r="H299" s="58">
        <v>10369</v>
      </c>
      <c r="I299" s="20">
        <v>14259</v>
      </c>
      <c r="J299" s="58">
        <v>11409</v>
      </c>
    </row>
    <row r="300" spans="1:10" s="3" customFormat="1" x14ac:dyDescent="0.2">
      <c r="A300" s="5" t="s">
        <v>890</v>
      </c>
      <c r="B300" s="5" t="s">
        <v>891</v>
      </c>
      <c r="C300" s="11" t="s">
        <v>892</v>
      </c>
      <c r="D300" s="11">
        <v>517</v>
      </c>
      <c r="E300" s="20">
        <v>9067</v>
      </c>
      <c r="F300" s="48">
        <v>7258</v>
      </c>
      <c r="G300" s="20">
        <v>12959</v>
      </c>
      <c r="H300" s="58">
        <v>10369</v>
      </c>
      <c r="I300" s="20">
        <v>14259</v>
      </c>
      <c r="J300" s="58">
        <v>11409</v>
      </c>
    </row>
    <row r="301" spans="1:10" s="3" customFormat="1" x14ac:dyDescent="0.2">
      <c r="A301" s="5" t="s">
        <v>893</v>
      </c>
      <c r="B301" s="5" t="s">
        <v>894</v>
      </c>
      <c r="C301" s="11" t="s">
        <v>895</v>
      </c>
      <c r="D301" s="11">
        <v>517</v>
      </c>
      <c r="E301" s="20">
        <v>9067</v>
      </c>
      <c r="F301" s="48">
        <v>7258</v>
      </c>
      <c r="G301" s="20">
        <v>12959</v>
      </c>
      <c r="H301" s="58">
        <v>10369</v>
      </c>
      <c r="I301" s="20">
        <v>14259</v>
      </c>
      <c r="J301" s="58">
        <v>11409</v>
      </c>
    </row>
    <row r="302" spans="1:10" s="3" customFormat="1" x14ac:dyDescent="0.2">
      <c r="A302" s="5" t="s">
        <v>896</v>
      </c>
      <c r="B302" s="5" t="s">
        <v>897</v>
      </c>
      <c r="C302" s="11" t="s">
        <v>898</v>
      </c>
      <c r="D302" s="11">
        <v>517</v>
      </c>
      <c r="E302" s="20">
        <v>9067</v>
      </c>
      <c r="F302" s="48">
        <v>7258</v>
      </c>
      <c r="G302" s="20">
        <v>12959</v>
      </c>
      <c r="H302" s="58">
        <v>10369</v>
      </c>
      <c r="I302" s="20">
        <v>14259</v>
      </c>
      <c r="J302" s="58">
        <v>11409</v>
      </c>
    </row>
    <row r="303" spans="1:10" s="3" customFormat="1" x14ac:dyDescent="0.2">
      <c r="A303" s="5" t="s">
        <v>899</v>
      </c>
      <c r="B303" s="5" t="s">
        <v>900</v>
      </c>
      <c r="C303" s="11" t="s">
        <v>901</v>
      </c>
      <c r="D303" s="11">
        <v>517</v>
      </c>
      <c r="E303" s="20">
        <v>9067</v>
      </c>
      <c r="F303" s="48">
        <v>7258</v>
      </c>
      <c r="G303" s="20">
        <v>12959</v>
      </c>
      <c r="H303" s="58">
        <v>10369</v>
      </c>
      <c r="I303" s="20">
        <v>14259</v>
      </c>
      <c r="J303" s="58">
        <v>11409</v>
      </c>
    </row>
    <row r="304" spans="1:10" s="3" customFormat="1" x14ac:dyDescent="0.2">
      <c r="A304" s="5" t="s">
        <v>902</v>
      </c>
      <c r="B304" s="5" t="s">
        <v>903</v>
      </c>
      <c r="C304" s="11">
        <v>5033560025607</v>
      </c>
      <c r="D304" s="11">
        <v>517</v>
      </c>
      <c r="E304" s="20">
        <v>9067</v>
      </c>
      <c r="F304" s="48">
        <v>7258</v>
      </c>
      <c r="G304" s="20">
        <v>12959</v>
      </c>
      <c r="H304" s="58">
        <v>10369</v>
      </c>
      <c r="I304" s="20">
        <v>14259</v>
      </c>
      <c r="J304" s="58">
        <v>11409</v>
      </c>
    </row>
    <row r="305" spans="1:10" s="3" customFormat="1" x14ac:dyDescent="0.2">
      <c r="A305" s="5" t="s">
        <v>904</v>
      </c>
      <c r="B305" s="5" t="s">
        <v>905</v>
      </c>
      <c r="C305" s="11" t="s">
        <v>906</v>
      </c>
      <c r="D305" s="11">
        <v>517</v>
      </c>
      <c r="E305" s="20">
        <v>9067</v>
      </c>
      <c r="F305" s="48">
        <v>7258</v>
      </c>
      <c r="G305" s="20">
        <v>12959</v>
      </c>
      <c r="H305" s="58">
        <v>10369</v>
      </c>
      <c r="I305" s="20">
        <v>14259</v>
      </c>
      <c r="J305" s="58">
        <v>11409</v>
      </c>
    </row>
    <row r="306" spans="1:10" s="3" customFormat="1" x14ac:dyDescent="0.2">
      <c r="A306" s="5" t="s">
        <v>907</v>
      </c>
      <c r="B306" s="5" t="s">
        <v>908</v>
      </c>
      <c r="C306" s="11" t="s">
        <v>909</v>
      </c>
      <c r="D306" s="11">
        <v>517</v>
      </c>
      <c r="E306" s="20">
        <v>9067</v>
      </c>
      <c r="F306" s="48">
        <v>7258</v>
      </c>
      <c r="G306" s="20">
        <v>12959</v>
      </c>
      <c r="H306" s="58">
        <v>10369</v>
      </c>
      <c r="I306" s="20">
        <v>14259</v>
      </c>
      <c r="J306" s="58">
        <v>11409</v>
      </c>
    </row>
    <row r="307" spans="1:10" s="3" customFormat="1" x14ac:dyDescent="0.2">
      <c r="A307" s="5" t="s">
        <v>910</v>
      </c>
      <c r="B307" s="5" t="s">
        <v>911</v>
      </c>
      <c r="C307" s="11" t="s">
        <v>912</v>
      </c>
      <c r="D307" s="11">
        <v>517</v>
      </c>
      <c r="E307" s="20">
        <v>9067</v>
      </c>
      <c r="F307" s="48">
        <v>7258</v>
      </c>
      <c r="G307" s="20">
        <v>12959</v>
      </c>
      <c r="H307" s="58">
        <v>10369</v>
      </c>
      <c r="I307" s="20">
        <v>14259</v>
      </c>
      <c r="J307" s="58">
        <v>11409</v>
      </c>
    </row>
    <row r="308" spans="1:10" s="3" customFormat="1" x14ac:dyDescent="0.2">
      <c r="A308" s="5" t="s">
        <v>913</v>
      </c>
      <c r="B308" s="5" t="s">
        <v>914</v>
      </c>
      <c r="C308" s="11" t="s">
        <v>915</v>
      </c>
      <c r="D308" s="11">
        <v>517</v>
      </c>
      <c r="E308" s="20">
        <v>9067</v>
      </c>
      <c r="F308" s="48">
        <v>7258</v>
      </c>
      <c r="G308" s="20">
        <v>12959</v>
      </c>
      <c r="H308" s="58">
        <v>10369</v>
      </c>
      <c r="I308" s="20">
        <v>14259</v>
      </c>
      <c r="J308" s="58">
        <v>11409</v>
      </c>
    </row>
    <row r="309" spans="1:10" s="3" customFormat="1" x14ac:dyDescent="0.2">
      <c r="A309" s="5" t="s">
        <v>916</v>
      </c>
      <c r="B309" s="5" t="s">
        <v>917</v>
      </c>
      <c r="C309" s="22" t="s">
        <v>918</v>
      </c>
      <c r="D309" s="11">
        <v>517</v>
      </c>
      <c r="E309" s="20">
        <v>9067</v>
      </c>
      <c r="F309" s="48">
        <v>7258</v>
      </c>
      <c r="G309" s="20">
        <v>12959</v>
      </c>
      <c r="H309" s="58">
        <v>10369</v>
      </c>
      <c r="I309" s="20">
        <v>14259</v>
      </c>
      <c r="J309" s="58">
        <v>11409</v>
      </c>
    </row>
    <row r="310" spans="1:10" s="3" customFormat="1" ht="15" x14ac:dyDescent="0.25">
      <c r="A310" s="24" t="s">
        <v>919</v>
      </c>
      <c r="B310" s="5"/>
      <c r="C310" s="60"/>
      <c r="D310" s="11"/>
      <c r="E310" s="20"/>
      <c r="F310" s="47"/>
      <c r="G310" s="20"/>
      <c r="H310" s="59"/>
      <c r="I310" s="20"/>
      <c r="J310" s="59"/>
    </row>
    <row r="311" spans="1:10" s="3" customFormat="1" x14ac:dyDescent="0.2">
      <c r="A311" s="5" t="s">
        <v>920</v>
      </c>
      <c r="B311" s="5" t="s">
        <v>921</v>
      </c>
      <c r="C311" s="22">
        <v>5033560031004</v>
      </c>
      <c r="D311" s="11">
        <v>710</v>
      </c>
      <c r="E311" s="20">
        <v>20750</v>
      </c>
      <c r="F311" s="48">
        <v>16743</v>
      </c>
      <c r="G311" s="20">
        <v>29899</v>
      </c>
      <c r="H311" s="58">
        <v>23919</v>
      </c>
      <c r="I311" s="20">
        <v>32889</v>
      </c>
      <c r="J311" s="58">
        <v>26319</v>
      </c>
    </row>
    <row r="312" spans="1:10" s="3" customFormat="1" x14ac:dyDescent="0.2">
      <c r="A312" s="28" t="s">
        <v>922</v>
      </c>
      <c r="B312" s="5"/>
      <c r="C312" s="22"/>
      <c r="D312" s="11"/>
      <c r="E312" s="20"/>
      <c r="F312" s="47"/>
      <c r="G312" s="20"/>
      <c r="H312" s="59"/>
      <c r="I312" s="20"/>
      <c r="J312" s="59"/>
    </row>
    <row r="313" spans="1:10" s="3" customFormat="1" x14ac:dyDescent="0.2">
      <c r="A313" s="29" t="s">
        <v>923</v>
      </c>
      <c r="B313" s="29" t="s">
        <v>924</v>
      </c>
      <c r="C313" s="30" t="s">
        <v>925</v>
      </c>
      <c r="D313" s="11">
        <v>816</v>
      </c>
      <c r="E313" s="31">
        <v>17494</v>
      </c>
      <c r="F313" s="48">
        <v>13999</v>
      </c>
      <c r="G313" s="31">
        <v>24999</v>
      </c>
      <c r="H313" s="58">
        <v>19999</v>
      </c>
      <c r="I313" s="31">
        <v>27499</v>
      </c>
      <c r="J313" s="58">
        <v>21999</v>
      </c>
    </row>
    <row r="314" spans="1:10" s="3" customFormat="1" x14ac:dyDescent="0.2">
      <c r="A314" s="29" t="s">
        <v>926</v>
      </c>
      <c r="B314" s="29" t="s">
        <v>927</v>
      </c>
      <c r="C314" s="30" t="s">
        <v>928</v>
      </c>
      <c r="D314" s="11">
        <v>1058</v>
      </c>
      <c r="E314" s="31">
        <v>22183</v>
      </c>
      <c r="F314" s="48">
        <v>17751</v>
      </c>
      <c r="G314" s="31">
        <v>31689</v>
      </c>
      <c r="H314" s="58">
        <v>25359</v>
      </c>
      <c r="I314" s="31">
        <v>34859</v>
      </c>
      <c r="J314" s="58">
        <v>27899</v>
      </c>
    </row>
    <row r="315" spans="1:10" s="3" customFormat="1" x14ac:dyDescent="0.2">
      <c r="A315" s="29" t="s">
        <v>929</v>
      </c>
      <c r="B315" s="29" t="s">
        <v>930</v>
      </c>
      <c r="C315" s="30" t="s">
        <v>931</v>
      </c>
      <c r="D315" s="11">
        <v>1058</v>
      </c>
      <c r="E315" s="31">
        <v>24264</v>
      </c>
      <c r="F315" s="48">
        <v>19417</v>
      </c>
      <c r="G315" s="31">
        <v>34669</v>
      </c>
      <c r="H315" s="58">
        <v>27739</v>
      </c>
      <c r="I315" s="31">
        <v>38139</v>
      </c>
      <c r="J315" s="58">
        <v>30519</v>
      </c>
    </row>
    <row r="316" spans="1:10" s="3" customFormat="1" x14ac:dyDescent="0.2">
      <c r="A316" s="29" t="s">
        <v>932</v>
      </c>
      <c r="B316" s="29" t="s">
        <v>933</v>
      </c>
      <c r="C316" s="30" t="s">
        <v>934</v>
      </c>
      <c r="D316" s="11">
        <v>1100</v>
      </c>
      <c r="E316" s="31">
        <v>25518</v>
      </c>
      <c r="F316" s="48">
        <v>20418</v>
      </c>
      <c r="G316" s="31">
        <v>36459</v>
      </c>
      <c r="H316" s="58">
        <v>29169</v>
      </c>
      <c r="I316" s="31">
        <v>40109</v>
      </c>
      <c r="J316" s="58">
        <v>32089</v>
      </c>
    </row>
    <row r="317" spans="1:10" s="3" customFormat="1" x14ac:dyDescent="0.2">
      <c r="A317" s="32" t="s">
        <v>935</v>
      </c>
      <c r="B317" s="29" t="s">
        <v>936</v>
      </c>
      <c r="C317" s="30" t="s">
        <v>937</v>
      </c>
      <c r="D317" s="11">
        <v>1100</v>
      </c>
      <c r="E317" s="31">
        <v>25518</v>
      </c>
      <c r="F317" s="48">
        <v>20418</v>
      </c>
      <c r="G317" s="31">
        <v>36459</v>
      </c>
      <c r="H317" s="58">
        <v>29169</v>
      </c>
      <c r="I317" s="31">
        <v>40109</v>
      </c>
      <c r="J317" s="58">
        <v>32089</v>
      </c>
    </row>
    <row r="318" spans="1:10" s="3" customFormat="1" x14ac:dyDescent="0.2">
      <c r="A318" s="29" t="s">
        <v>938</v>
      </c>
      <c r="B318" s="29" t="s">
        <v>939</v>
      </c>
      <c r="C318" s="30" t="s">
        <v>940</v>
      </c>
      <c r="D318" s="11">
        <v>1302</v>
      </c>
      <c r="E318" s="31">
        <v>31956</v>
      </c>
      <c r="F318" s="48">
        <v>25570</v>
      </c>
      <c r="G318" s="31">
        <v>45659</v>
      </c>
      <c r="H318" s="58">
        <v>36529</v>
      </c>
      <c r="I318" s="31">
        <v>50229</v>
      </c>
      <c r="J318" s="58">
        <v>40189</v>
      </c>
    </row>
    <row r="319" spans="1:10" s="3" customFormat="1" x14ac:dyDescent="0.2">
      <c r="A319" s="32" t="s">
        <v>941</v>
      </c>
      <c r="B319" s="29" t="s">
        <v>942</v>
      </c>
      <c r="C319" s="30" t="s">
        <v>943</v>
      </c>
      <c r="D319" s="11">
        <v>1302</v>
      </c>
      <c r="E319" s="31">
        <v>31956</v>
      </c>
      <c r="F319" s="48">
        <v>25570</v>
      </c>
      <c r="G319" s="31">
        <v>45659</v>
      </c>
      <c r="H319" s="58">
        <v>36529</v>
      </c>
      <c r="I319" s="31">
        <v>50229</v>
      </c>
      <c r="J319" s="58">
        <v>40189</v>
      </c>
    </row>
    <row r="320" spans="1:10" s="3" customFormat="1" x14ac:dyDescent="0.2">
      <c r="A320" s="29" t="s">
        <v>944</v>
      </c>
      <c r="B320" s="29" t="s">
        <v>945</v>
      </c>
      <c r="C320" s="30" t="s">
        <v>946</v>
      </c>
      <c r="D320" s="11">
        <v>1342</v>
      </c>
      <c r="E320" s="31">
        <v>29874</v>
      </c>
      <c r="F320" s="48">
        <v>23904</v>
      </c>
      <c r="G320" s="31">
        <v>42679</v>
      </c>
      <c r="H320" s="58">
        <v>34149</v>
      </c>
      <c r="I320" s="31">
        <v>46949</v>
      </c>
      <c r="J320" s="58">
        <v>37569</v>
      </c>
    </row>
    <row r="321" spans="1:10" s="3" customFormat="1" x14ac:dyDescent="0.2">
      <c r="A321" s="32" t="s">
        <v>947</v>
      </c>
      <c r="B321" s="29" t="s">
        <v>948</v>
      </c>
      <c r="C321" s="30" t="s">
        <v>949</v>
      </c>
      <c r="D321" s="11">
        <v>1342</v>
      </c>
      <c r="E321" s="31">
        <v>29874</v>
      </c>
      <c r="F321" s="48">
        <v>23904</v>
      </c>
      <c r="G321" s="31">
        <v>42679</v>
      </c>
      <c r="H321" s="58">
        <v>34149</v>
      </c>
      <c r="I321" s="31">
        <v>46949</v>
      </c>
      <c r="J321" s="58">
        <v>37569</v>
      </c>
    </row>
    <row r="322" spans="1:10" s="3" customFormat="1" x14ac:dyDescent="0.2">
      <c r="A322" s="29" t="s">
        <v>950</v>
      </c>
      <c r="B322" s="29" t="s">
        <v>951</v>
      </c>
      <c r="C322" s="30" t="s">
        <v>952</v>
      </c>
      <c r="D322" s="11">
        <v>978</v>
      </c>
      <c r="E322" s="31">
        <v>16150</v>
      </c>
      <c r="F322" s="48">
        <v>12928</v>
      </c>
      <c r="G322" s="31">
        <v>23079</v>
      </c>
      <c r="H322" s="58">
        <v>18469</v>
      </c>
      <c r="I322" s="31">
        <v>25389</v>
      </c>
      <c r="J322" s="58">
        <v>20319</v>
      </c>
    </row>
    <row r="323" spans="1:10" s="3" customFormat="1" x14ac:dyDescent="0.2">
      <c r="A323" s="29" t="s">
        <v>953</v>
      </c>
      <c r="B323" s="29" t="s">
        <v>954</v>
      </c>
      <c r="C323" s="30" t="s">
        <v>955</v>
      </c>
      <c r="D323" s="11">
        <v>1221</v>
      </c>
      <c r="E323" s="31">
        <v>20814</v>
      </c>
      <c r="F323" s="48">
        <v>16659</v>
      </c>
      <c r="G323" s="31">
        <v>29739</v>
      </c>
      <c r="H323" s="58">
        <v>23799</v>
      </c>
      <c r="I323" s="31">
        <v>32719</v>
      </c>
      <c r="J323" s="58">
        <v>26179</v>
      </c>
    </row>
    <row r="324" spans="1:10" s="3" customFormat="1" x14ac:dyDescent="0.2">
      <c r="A324" s="29" t="s">
        <v>956</v>
      </c>
      <c r="B324" s="29" t="s">
        <v>957</v>
      </c>
      <c r="C324" s="30" t="s">
        <v>958</v>
      </c>
      <c r="D324" s="11">
        <v>1221</v>
      </c>
      <c r="E324" s="31">
        <v>22895</v>
      </c>
      <c r="F324" s="48">
        <v>18318</v>
      </c>
      <c r="G324" s="31">
        <v>32709</v>
      </c>
      <c r="H324" s="58">
        <v>26169</v>
      </c>
      <c r="I324" s="31">
        <v>35979</v>
      </c>
      <c r="J324" s="58">
        <v>28789</v>
      </c>
    </row>
    <row r="325" spans="1:10" s="3" customFormat="1" x14ac:dyDescent="0.2">
      <c r="A325" s="29" t="s">
        <v>959</v>
      </c>
      <c r="B325" s="29" t="s">
        <v>960</v>
      </c>
      <c r="C325" s="30" t="s">
        <v>961</v>
      </c>
      <c r="D325" s="11">
        <v>1263</v>
      </c>
      <c r="E325" s="31">
        <v>24149</v>
      </c>
      <c r="F325" s="48">
        <v>19319</v>
      </c>
      <c r="G325" s="31">
        <v>34499</v>
      </c>
      <c r="H325" s="58">
        <v>27599</v>
      </c>
      <c r="I325" s="31">
        <v>37949</v>
      </c>
      <c r="J325" s="58">
        <v>30359</v>
      </c>
    </row>
    <row r="326" spans="1:10" s="3" customFormat="1" x14ac:dyDescent="0.2">
      <c r="A326" s="32" t="s">
        <v>962</v>
      </c>
      <c r="B326" s="29" t="s">
        <v>963</v>
      </c>
      <c r="C326" s="30" t="s">
        <v>964</v>
      </c>
      <c r="D326" s="11">
        <v>1263</v>
      </c>
      <c r="E326" s="31">
        <v>24149</v>
      </c>
      <c r="F326" s="48">
        <v>19319</v>
      </c>
      <c r="G326" s="31">
        <v>34499</v>
      </c>
      <c r="H326" s="58">
        <v>27599</v>
      </c>
      <c r="I326" s="31">
        <v>37949</v>
      </c>
      <c r="J326" s="58">
        <v>30359</v>
      </c>
    </row>
    <row r="327" spans="1:10" s="3" customFormat="1" x14ac:dyDescent="0.2">
      <c r="A327" s="29" t="s">
        <v>965</v>
      </c>
      <c r="B327" s="29" t="s">
        <v>966</v>
      </c>
      <c r="C327" s="30" t="s">
        <v>967</v>
      </c>
      <c r="D327" s="11">
        <v>1505</v>
      </c>
      <c r="E327" s="31">
        <v>30586</v>
      </c>
      <c r="F327" s="48">
        <v>24471</v>
      </c>
      <c r="G327" s="31">
        <v>43699</v>
      </c>
      <c r="H327" s="58">
        <v>34959</v>
      </c>
      <c r="I327" s="31">
        <v>48069</v>
      </c>
      <c r="J327" s="58">
        <v>38459</v>
      </c>
    </row>
    <row r="328" spans="1:10" s="3" customFormat="1" x14ac:dyDescent="0.2">
      <c r="A328" s="29" t="s">
        <v>968</v>
      </c>
      <c r="B328" s="29" t="s">
        <v>969</v>
      </c>
      <c r="C328" s="30" t="s">
        <v>970</v>
      </c>
      <c r="D328" s="11">
        <v>1505</v>
      </c>
      <c r="E328" s="31">
        <v>30586</v>
      </c>
      <c r="F328" s="48">
        <v>24471</v>
      </c>
      <c r="G328" s="31">
        <v>43699</v>
      </c>
      <c r="H328" s="58">
        <v>34959</v>
      </c>
      <c r="I328" s="31">
        <v>48069</v>
      </c>
      <c r="J328" s="58">
        <v>38459</v>
      </c>
    </row>
    <row r="329" spans="1:10" s="3" customFormat="1" x14ac:dyDescent="0.2">
      <c r="A329" s="29" t="s">
        <v>971</v>
      </c>
      <c r="B329" s="29" t="s">
        <v>972</v>
      </c>
      <c r="C329" s="30" t="s">
        <v>973</v>
      </c>
      <c r="D329" s="11">
        <v>2017</v>
      </c>
      <c r="E329" s="31">
        <v>28505</v>
      </c>
      <c r="F329" s="48">
        <v>22812</v>
      </c>
      <c r="G329" s="31">
        <v>40729</v>
      </c>
      <c r="H329" s="58">
        <v>32589</v>
      </c>
      <c r="I329" s="31">
        <v>44809</v>
      </c>
      <c r="J329" s="58">
        <v>35849</v>
      </c>
    </row>
    <row r="330" spans="1:10" s="3" customFormat="1" x14ac:dyDescent="0.2">
      <c r="A330" s="29" t="s">
        <v>974</v>
      </c>
      <c r="B330" s="29" t="s">
        <v>975</v>
      </c>
      <c r="C330" s="30" t="s">
        <v>976</v>
      </c>
      <c r="D330" s="11">
        <v>2017</v>
      </c>
      <c r="E330" s="31">
        <v>28505</v>
      </c>
      <c r="F330" s="48">
        <v>22812</v>
      </c>
      <c r="G330" s="31">
        <v>40729</v>
      </c>
      <c r="H330" s="58">
        <v>32589</v>
      </c>
      <c r="I330" s="31">
        <v>44809</v>
      </c>
      <c r="J330" s="58">
        <v>35849</v>
      </c>
    </row>
    <row r="331" spans="1:10" s="3" customFormat="1" x14ac:dyDescent="0.2">
      <c r="A331" s="5" t="s">
        <v>977</v>
      </c>
      <c r="B331" s="5" t="s">
        <v>978</v>
      </c>
      <c r="C331" s="60">
        <v>5033560030793</v>
      </c>
      <c r="D331" s="11">
        <v>517</v>
      </c>
      <c r="E331" s="20">
        <v>9067</v>
      </c>
      <c r="F331" s="48">
        <v>7258</v>
      </c>
      <c r="G331" s="20">
        <v>12959</v>
      </c>
      <c r="H331" s="58">
        <v>10369</v>
      </c>
      <c r="I331" s="20">
        <v>14259</v>
      </c>
      <c r="J331" s="58">
        <v>11409</v>
      </c>
    </row>
    <row r="332" spans="1:10" s="3" customFormat="1" ht="15" x14ac:dyDescent="0.25">
      <c r="A332" s="24" t="s">
        <v>979</v>
      </c>
      <c r="B332" s="5"/>
      <c r="C332" s="22"/>
      <c r="D332" s="11"/>
      <c r="E332" s="20"/>
      <c r="F332" s="47"/>
      <c r="G332" s="20"/>
      <c r="H332" s="58">
        <v>-1</v>
      </c>
      <c r="I332" s="20"/>
      <c r="J332" s="58">
        <v>-1</v>
      </c>
    </row>
    <row r="333" spans="1:10" s="3" customFormat="1" x14ac:dyDescent="0.2">
      <c r="A333" s="4" t="s">
        <v>980</v>
      </c>
      <c r="B333" s="2" t="s">
        <v>981</v>
      </c>
      <c r="C333" s="22">
        <v>194168128710</v>
      </c>
      <c r="D333" s="11">
        <v>410</v>
      </c>
      <c r="E333" s="20">
        <v>4665</v>
      </c>
      <c r="F333" s="48">
        <v>3737</v>
      </c>
      <c r="G333" s="20">
        <f>VLOOKUP($A333,'[1]Eff. May 1, 2022'!$A$3:$F$98,5,FALSE)</f>
        <v>6669</v>
      </c>
      <c r="H333" s="58">
        <v>5339</v>
      </c>
      <c r="I333" s="20">
        <f>VLOOKUP($A333,'[1]Eff. May 1, 2022'!$A$3:$F$98,6,FALSE)</f>
        <v>7329</v>
      </c>
      <c r="J333" s="58">
        <v>5879</v>
      </c>
    </row>
    <row r="334" spans="1:10" s="3" customFormat="1" x14ac:dyDescent="0.2">
      <c r="A334" s="1" t="s">
        <v>982</v>
      </c>
      <c r="B334" s="2" t="s">
        <v>983</v>
      </c>
      <c r="C334" s="22">
        <v>194168128765</v>
      </c>
      <c r="D334" s="11">
        <v>410</v>
      </c>
      <c r="E334" s="20">
        <v>4665</v>
      </c>
      <c r="F334" s="48">
        <v>3737</v>
      </c>
      <c r="G334" s="20">
        <f>VLOOKUP($A334,'[1]Eff. May 1, 2022'!$A$3:$F$98,5,FALSE)</f>
        <v>6669</v>
      </c>
      <c r="H334" s="58">
        <v>5339</v>
      </c>
      <c r="I334" s="20">
        <f>VLOOKUP($A334,'[1]Eff. May 1, 2022'!$A$3:$F$98,6,FALSE)</f>
        <v>7329</v>
      </c>
      <c r="J334" s="58">
        <v>5879</v>
      </c>
    </row>
    <row r="335" spans="1:10" s="3" customFormat="1" x14ac:dyDescent="0.2">
      <c r="A335" s="1" t="s">
        <v>984</v>
      </c>
      <c r="B335" s="2" t="s">
        <v>985</v>
      </c>
      <c r="C335" s="22">
        <v>194168128758</v>
      </c>
      <c r="D335" s="11">
        <v>410</v>
      </c>
      <c r="E335" s="20">
        <v>4665</v>
      </c>
      <c r="F335" s="48">
        <v>3737</v>
      </c>
      <c r="G335" s="20">
        <f>VLOOKUP($A335,'[1]Eff. May 1, 2022'!$A$3:$F$98,5,FALSE)</f>
        <v>6669</v>
      </c>
      <c r="H335" s="58">
        <v>5339</v>
      </c>
      <c r="I335" s="20">
        <f>VLOOKUP($A335,'[1]Eff. May 1, 2022'!$A$3:$F$98,6,FALSE)</f>
        <v>7329</v>
      </c>
      <c r="J335" s="58">
        <v>5879</v>
      </c>
    </row>
    <row r="336" spans="1:10" s="3" customFormat="1" x14ac:dyDescent="0.2">
      <c r="A336" s="1" t="s">
        <v>986</v>
      </c>
      <c r="B336" s="2" t="s">
        <v>987</v>
      </c>
      <c r="C336" s="22">
        <v>194168128727</v>
      </c>
      <c r="D336" s="11">
        <v>410</v>
      </c>
      <c r="E336" s="20">
        <v>4665</v>
      </c>
      <c r="F336" s="48">
        <v>3737</v>
      </c>
      <c r="G336" s="20">
        <f>VLOOKUP($A336,'[1]Eff. May 1, 2022'!$A$3:$F$98,5,FALSE)</f>
        <v>6669</v>
      </c>
      <c r="H336" s="58">
        <v>5339</v>
      </c>
      <c r="I336" s="20">
        <f>VLOOKUP($A336,'[1]Eff. May 1, 2022'!$A$3:$F$98,6,FALSE)</f>
        <v>7329</v>
      </c>
      <c r="J336" s="58">
        <v>5879</v>
      </c>
    </row>
    <row r="337" spans="1:10" s="3" customFormat="1" x14ac:dyDescent="0.2">
      <c r="A337" s="2" t="s">
        <v>988</v>
      </c>
      <c r="B337" s="2" t="s">
        <v>989</v>
      </c>
      <c r="C337" s="22">
        <v>194168132496</v>
      </c>
      <c r="D337" s="11">
        <v>410</v>
      </c>
      <c r="E337" s="20">
        <v>4665</v>
      </c>
      <c r="F337" s="48">
        <v>3737</v>
      </c>
      <c r="G337" s="20">
        <v>6669</v>
      </c>
      <c r="H337" s="58">
        <v>5339</v>
      </c>
      <c r="I337" s="20">
        <v>7329</v>
      </c>
      <c r="J337" s="58">
        <v>5879</v>
      </c>
    </row>
    <row r="338" spans="1:10" s="3" customFormat="1" x14ac:dyDescent="0.2">
      <c r="A338" s="2" t="s">
        <v>990</v>
      </c>
      <c r="B338" s="2" t="s">
        <v>991</v>
      </c>
      <c r="C338" s="22">
        <v>194168132519</v>
      </c>
      <c r="D338" s="11">
        <v>410</v>
      </c>
      <c r="E338" s="20">
        <v>4665</v>
      </c>
      <c r="F338" s="48">
        <v>3737</v>
      </c>
      <c r="G338" s="20">
        <v>6669</v>
      </c>
      <c r="H338" s="58">
        <v>5339</v>
      </c>
      <c r="I338" s="20">
        <v>7329</v>
      </c>
      <c r="J338" s="58">
        <v>5879</v>
      </c>
    </row>
    <row r="339" spans="1:10" s="3" customFormat="1" ht="15" x14ac:dyDescent="0.25">
      <c r="A339" s="33" t="s">
        <v>992</v>
      </c>
      <c r="B339" s="2"/>
      <c r="C339" s="22"/>
      <c r="D339" s="11"/>
      <c r="E339" s="20"/>
      <c r="F339" s="47"/>
      <c r="G339" s="20"/>
      <c r="H339" s="58">
        <v>-1</v>
      </c>
      <c r="I339" s="20"/>
      <c r="J339" s="58">
        <v>-1</v>
      </c>
    </row>
    <row r="340" spans="1:10" s="3" customFormat="1" x14ac:dyDescent="0.2">
      <c r="A340" s="2" t="s">
        <v>993</v>
      </c>
      <c r="B340" s="2" t="s">
        <v>994</v>
      </c>
      <c r="C340" s="22">
        <v>194168133004</v>
      </c>
      <c r="D340" s="11">
        <v>410</v>
      </c>
      <c r="E340" s="20">
        <v>4665</v>
      </c>
      <c r="F340" s="48">
        <v>3737</v>
      </c>
      <c r="G340" s="20">
        <v>6669</v>
      </c>
      <c r="H340" s="58">
        <v>5339</v>
      </c>
      <c r="I340" s="20">
        <v>7329</v>
      </c>
      <c r="J340" s="58">
        <v>5879</v>
      </c>
    </row>
    <row r="341" spans="1:10" s="3" customFormat="1" x14ac:dyDescent="0.2">
      <c r="A341" s="2" t="s">
        <v>995</v>
      </c>
      <c r="B341" s="2" t="s">
        <v>996</v>
      </c>
      <c r="C341" s="22">
        <v>194168133011</v>
      </c>
      <c r="D341" s="11">
        <v>410</v>
      </c>
      <c r="E341" s="20">
        <v>4665</v>
      </c>
      <c r="F341" s="48">
        <v>3737</v>
      </c>
      <c r="G341" s="20">
        <v>6669</v>
      </c>
      <c r="H341" s="58">
        <v>5339</v>
      </c>
      <c r="I341" s="20">
        <v>7329</v>
      </c>
      <c r="J341" s="58">
        <v>5879</v>
      </c>
    </row>
    <row r="342" spans="1:10" s="3" customFormat="1" x14ac:dyDescent="0.2">
      <c r="A342" s="2" t="s">
        <v>997</v>
      </c>
      <c r="B342" s="2" t="s">
        <v>998</v>
      </c>
      <c r="C342" s="22">
        <v>194168133028</v>
      </c>
      <c r="D342" s="11">
        <v>410</v>
      </c>
      <c r="E342" s="20">
        <v>4665</v>
      </c>
      <c r="F342" s="48">
        <v>3737</v>
      </c>
      <c r="G342" s="20">
        <v>6669</v>
      </c>
      <c r="H342" s="58">
        <v>5339</v>
      </c>
      <c r="I342" s="20">
        <v>7329</v>
      </c>
      <c r="J342" s="58">
        <v>5879</v>
      </c>
    </row>
    <row r="343" spans="1:10" s="3" customFormat="1" x14ac:dyDescent="0.2">
      <c r="A343" s="2" t="s">
        <v>999</v>
      </c>
      <c r="B343" s="2" t="s">
        <v>1000</v>
      </c>
      <c r="C343" s="22">
        <v>194168133035</v>
      </c>
      <c r="D343" s="11">
        <v>410</v>
      </c>
      <c r="E343" s="20">
        <v>4665</v>
      </c>
      <c r="F343" s="48">
        <v>3737</v>
      </c>
      <c r="G343" s="20">
        <v>6669</v>
      </c>
      <c r="H343" s="58">
        <v>5339</v>
      </c>
      <c r="I343" s="20">
        <v>7329</v>
      </c>
      <c r="J343" s="58">
        <v>5879</v>
      </c>
    </row>
    <row r="344" spans="1:10" s="3" customFormat="1" x14ac:dyDescent="0.2">
      <c r="A344" s="2" t="s">
        <v>1001</v>
      </c>
      <c r="B344" s="2" t="s">
        <v>1002</v>
      </c>
      <c r="C344" s="22">
        <v>194168133042</v>
      </c>
      <c r="D344" s="11">
        <v>410</v>
      </c>
      <c r="E344" s="20">
        <v>4665</v>
      </c>
      <c r="F344" s="48">
        <v>3737</v>
      </c>
      <c r="G344" s="20">
        <v>6669</v>
      </c>
      <c r="H344" s="58">
        <v>5339</v>
      </c>
      <c r="I344" s="20">
        <v>7329</v>
      </c>
      <c r="J344" s="58">
        <v>5879</v>
      </c>
    </row>
    <row r="345" spans="1:10" s="3" customFormat="1" x14ac:dyDescent="0.2">
      <c r="A345" s="2" t="s">
        <v>1003</v>
      </c>
      <c r="B345" s="2" t="s">
        <v>1004</v>
      </c>
      <c r="C345" s="22">
        <v>194168133059</v>
      </c>
      <c r="D345" s="11">
        <v>410</v>
      </c>
      <c r="E345" s="20">
        <v>4665</v>
      </c>
      <c r="F345" s="48">
        <v>3737</v>
      </c>
      <c r="G345" s="20">
        <v>6669</v>
      </c>
      <c r="H345" s="58">
        <v>5339</v>
      </c>
      <c r="I345" s="20">
        <v>7329</v>
      </c>
      <c r="J345" s="58">
        <v>5879</v>
      </c>
    </row>
    <row r="346" spans="1:10" s="3" customFormat="1" x14ac:dyDescent="0.2">
      <c r="A346" s="2" t="s">
        <v>1005</v>
      </c>
      <c r="B346" s="2" t="s">
        <v>1006</v>
      </c>
      <c r="C346" s="22">
        <v>194168133066</v>
      </c>
      <c r="D346" s="11">
        <v>410</v>
      </c>
      <c r="E346" s="20">
        <v>4665</v>
      </c>
      <c r="F346" s="48">
        <v>3737</v>
      </c>
      <c r="G346" s="20">
        <v>6669</v>
      </c>
      <c r="H346" s="58">
        <v>5339</v>
      </c>
      <c r="I346" s="20">
        <v>7329</v>
      </c>
      <c r="J346" s="58">
        <v>5879</v>
      </c>
    </row>
    <row r="347" spans="1:10" s="3" customFormat="1" x14ac:dyDescent="0.2">
      <c r="A347" s="2" t="s">
        <v>1007</v>
      </c>
      <c r="B347" s="2" t="s">
        <v>1008</v>
      </c>
      <c r="C347" s="22">
        <v>194168133073</v>
      </c>
      <c r="D347" s="11">
        <v>410</v>
      </c>
      <c r="E347" s="20">
        <v>4665</v>
      </c>
      <c r="F347" s="48">
        <v>3737</v>
      </c>
      <c r="G347" s="20">
        <v>6669</v>
      </c>
      <c r="H347" s="58">
        <v>5339</v>
      </c>
      <c r="I347" s="20">
        <v>7329</v>
      </c>
      <c r="J347" s="58">
        <v>5879</v>
      </c>
    </row>
    <row r="348" spans="1:10" s="3" customFormat="1" ht="15" x14ac:dyDescent="0.25">
      <c r="A348" s="24" t="s">
        <v>1009</v>
      </c>
      <c r="B348" s="2"/>
      <c r="C348" s="22"/>
      <c r="D348" s="11"/>
      <c r="E348" s="20"/>
      <c r="F348" s="47"/>
      <c r="G348" s="20"/>
      <c r="H348" s="58">
        <v>-1</v>
      </c>
      <c r="I348" s="20"/>
      <c r="J348" s="58">
        <v>-1</v>
      </c>
    </row>
    <row r="349" spans="1:10" s="3" customFormat="1" x14ac:dyDescent="0.2">
      <c r="A349" s="9" t="s">
        <v>1010</v>
      </c>
      <c r="B349" s="9" t="s">
        <v>1011</v>
      </c>
      <c r="C349" s="22">
        <v>194168133172</v>
      </c>
      <c r="D349" s="14">
        <v>410</v>
      </c>
      <c r="E349" s="20">
        <v>5046</v>
      </c>
      <c r="F349" s="48">
        <v>4038</v>
      </c>
      <c r="G349" s="20">
        <f>VLOOKUP($A349,'[2]AGA US-5.1.23'!$A:$O,13,FALSE)</f>
        <v>7209</v>
      </c>
      <c r="H349" s="58">
        <v>5769</v>
      </c>
      <c r="I349" s="20">
        <f>VLOOKUP($A349,'[2]AGA US-5.1.23'!$A:$O,14,FALSE)</f>
        <v>7929</v>
      </c>
      <c r="J349" s="58">
        <v>6349</v>
      </c>
    </row>
    <row r="350" spans="1:10" s="3" customFormat="1" x14ac:dyDescent="0.2">
      <c r="A350" s="9" t="s">
        <v>1012</v>
      </c>
      <c r="B350" s="2" t="s">
        <v>1013</v>
      </c>
      <c r="C350" s="22">
        <v>194168133189</v>
      </c>
      <c r="D350" s="14">
        <v>410</v>
      </c>
      <c r="E350" s="20">
        <v>5046</v>
      </c>
      <c r="F350" s="48">
        <v>4038</v>
      </c>
      <c r="G350" s="20">
        <f>VLOOKUP($A350,'[2]AGA US-5.1.23'!$A:$O,13,FALSE)</f>
        <v>7209</v>
      </c>
      <c r="H350" s="58">
        <v>5769</v>
      </c>
      <c r="I350" s="20">
        <f>VLOOKUP($A350,'[2]AGA US-5.1.23'!$A:$O,14,FALSE)</f>
        <v>7929</v>
      </c>
      <c r="J350" s="58">
        <v>6349</v>
      </c>
    </row>
    <row r="351" spans="1:10" s="3" customFormat="1" x14ac:dyDescent="0.2">
      <c r="A351" s="9" t="s">
        <v>1014</v>
      </c>
      <c r="B351" s="9" t="s">
        <v>1015</v>
      </c>
      <c r="C351" s="22">
        <v>194168133196</v>
      </c>
      <c r="D351" s="14">
        <v>410</v>
      </c>
      <c r="E351" s="20">
        <v>5046</v>
      </c>
      <c r="F351" s="48">
        <v>4038</v>
      </c>
      <c r="G351" s="20">
        <f>VLOOKUP($A351,'[2]AGA US-5.1.23'!$A:$O,13,FALSE)</f>
        <v>7209</v>
      </c>
      <c r="H351" s="58">
        <v>5769</v>
      </c>
      <c r="I351" s="20">
        <f>VLOOKUP($A351,'[2]AGA US-5.1.23'!$A:$O,14,FALSE)</f>
        <v>7929</v>
      </c>
      <c r="J351" s="58">
        <v>6349</v>
      </c>
    </row>
    <row r="352" spans="1:10" s="3" customFormat="1" x14ac:dyDescent="0.2">
      <c r="A352" s="9" t="s">
        <v>1016</v>
      </c>
      <c r="B352" s="2" t="s">
        <v>1017</v>
      </c>
      <c r="C352" s="22">
        <v>194168133202</v>
      </c>
      <c r="D352" s="14">
        <v>410</v>
      </c>
      <c r="E352" s="20">
        <v>5046</v>
      </c>
      <c r="F352" s="48">
        <v>4038</v>
      </c>
      <c r="G352" s="20">
        <f>VLOOKUP($A352,'[2]AGA US-5.1.23'!$A:$O,13,FALSE)</f>
        <v>7209</v>
      </c>
      <c r="H352" s="58">
        <v>5769</v>
      </c>
      <c r="I352" s="20">
        <f>VLOOKUP($A352,'[2]AGA US-5.1.23'!$A:$O,14,FALSE)</f>
        <v>7929</v>
      </c>
      <c r="J352" s="58">
        <v>6349</v>
      </c>
    </row>
    <row r="353" spans="1:10" s="3" customFormat="1" x14ac:dyDescent="0.2">
      <c r="A353" s="9" t="s">
        <v>1018</v>
      </c>
      <c r="B353" s="9" t="s">
        <v>1019</v>
      </c>
      <c r="C353" s="22">
        <v>194168133219</v>
      </c>
      <c r="D353" s="14">
        <v>410</v>
      </c>
      <c r="E353" s="20">
        <v>5046</v>
      </c>
      <c r="F353" s="48">
        <v>4038</v>
      </c>
      <c r="G353" s="20">
        <f>VLOOKUP($A353,'[2]AGA US-5.1.23'!$A:$O,13,FALSE)</f>
        <v>7209</v>
      </c>
      <c r="H353" s="58">
        <v>5769</v>
      </c>
      <c r="I353" s="20">
        <f>VLOOKUP($A353,'[2]AGA US-5.1.23'!$A:$O,14,FALSE)</f>
        <v>7929</v>
      </c>
      <c r="J353" s="58">
        <v>6349</v>
      </c>
    </row>
    <row r="354" spans="1:10" s="3" customFormat="1" x14ac:dyDescent="0.2">
      <c r="A354" s="9" t="s">
        <v>1020</v>
      </c>
      <c r="B354" s="9" t="s">
        <v>1021</v>
      </c>
      <c r="C354" s="22">
        <v>194168133226</v>
      </c>
      <c r="D354" s="14">
        <v>410</v>
      </c>
      <c r="E354" s="20">
        <v>5046</v>
      </c>
      <c r="F354" s="48">
        <v>4038</v>
      </c>
      <c r="G354" s="20">
        <f>VLOOKUP($A354,'[2]AGA US-5.1.23'!$A:$O,13,FALSE)</f>
        <v>7209</v>
      </c>
      <c r="H354" s="58">
        <v>5769</v>
      </c>
      <c r="I354" s="20">
        <f>VLOOKUP($A354,'[2]AGA US-5.1.23'!$A:$O,14,FALSE)</f>
        <v>7929</v>
      </c>
      <c r="J354" s="58">
        <v>6349</v>
      </c>
    </row>
    <row r="355" spans="1:10" s="3" customFormat="1" ht="15" x14ac:dyDescent="0.25">
      <c r="A355" s="24" t="s">
        <v>1022</v>
      </c>
      <c r="B355" s="9"/>
      <c r="C355" s="22"/>
      <c r="D355" s="14"/>
      <c r="E355" s="20"/>
      <c r="F355" s="47"/>
      <c r="G355" s="20"/>
      <c r="H355" s="58">
        <v>-1</v>
      </c>
      <c r="I355" s="20"/>
      <c r="J355" s="58">
        <v>-1</v>
      </c>
    </row>
    <row r="356" spans="1:10" s="3" customFormat="1" x14ac:dyDescent="0.2">
      <c r="A356" s="2" t="s">
        <v>1023</v>
      </c>
      <c r="B356" s="9" t="s">
        <v>1024</v>
      </c>
      <c r="C356" s="22">
        <v>194168133578</v>
      </c>
      <c r="D356" s="14">
        <v>410</v>
      </c>
      <c r="E356" s="20">
        <v>5046</v>
      </c>
      <c r="F356" s="48">
        <v>4038</v>
      </c>
      <c r="G356" s="20">
        <f>VLOOKUP($A356,'[2]AGA US-5.1.23'!$A:$O,13,FALSE)</f>
        <v>7209</v>
      </c>
      <c r="H356" s="58">
        <v>5769</v>
      </c>
      <c r="I356" s="20">
        <f>VLOOKUP($A356,'[2]AGA US-5.1.23'!$A:$O,14,FALSE)</f>
        <v>7929</v>
      </c>
      <c r="J356" s="58">
        <v>6349</v>
      </c>
    </row>
    <row r="357" spans="1:10" s="3" customFormat="1" x14ac:dyDescent="0.2">
      <c r="A357" s="2" t="s">
        <v>1025</v>
      </c>
      <c r="B357" s="9" t="s">
        <v>1026</v>
      </c>
      <c r="C357" s="22">
        <v>194168133585</v>
      </c>
      <c r="D357" s="14">
        <v>410</v>
      </c>
      <c r="E357" s="20">
        <v>5046</v>
      </c>
      <c r="F357" s="48">
        <v>4038</v>
      </c>
      <c r="G357" s="20">
        <f>VLOOKUP($A357,'[2]AGA US-5.1.23'!$A:$O,13,FALSE)</f>
        <v>7209</v>
      </c>
      <c r="H357" s="58">
        <v>5769</v>
      </c>
      <c r="I357" s="20">
        <f>VLOOKUP($A357,'[2]AGA US-5.1.23'!$A:$O,14,FALSE)</f>
        <v>7929</v>
      </c>
      <c r="J357" s="58">
        <v>6349</v>
      </c>
    </row>
    <row r="358" spans="1:10" s="3" customFormat="1" x14ac:dyDescent="0.2">
      <c r="A358" s="2" t="s">
        <v>1027</v>
      </c>
      <c r="B358" s="9" t="s">
        <v>1028</v>
      </c>
      <c r="C358" s="22">
        <v>194168133592</v>
      </c>
      <c r="D358" s="14">
        <v>410</v>
      </c>
      <c r="E358" s="20">
        <v>5046</v>
      </c>
      <c r="F358" s="48">
        <v>4038</v>
      </c>
      <c r="G358" s="20">
        <f>VLOOKUP($A358,'[2]AGA US-5.1.23'!$A:$O,13,FALSE)</f>
        <v>7209</v>
      </c>
      <c r="H358" s="58">
        <v>5769</v>
      </c>
      <c r="I358" s="20">
        <f>VLOOKUP($A358,'[2]AGA US-5.1.23'!$A:$O,14,FALSE)</f>
        <v>7929</v>
      </c>
      <c r="J358" s="58">
        <v>6349</v>
      </c>
    </row>
    <row r="359" spans="1:10" s="3" customFormat="1" x14ac:dyDescent="0.2">
      <c r="A359" s="2" t="s">
        <v>1029</v>
      </c>
      <c r="B359" s="9" t="s">
        <v>1030</v>
      </c>
      <c r="C359" s="22">
        <v>194168133608</v>
      </c>
      <c r="D359" s="14">
        <v>410</v>
      </c>
      <c r="E359" s="20">
        <v>5046</v>
      </c>
      <c r="F359" s="48">
        <v>4038</v>
      </c>
      <c r="G359" s="20">
        <f>VLOOKUP($A359,'[2]AGA US-5.1.23'!$A:$O,13,FALSE)</f>
        <v>7209</v>
      </c>
      <c r="H359" s="58">
        <v>5769</v>
      </c>
      <c r="I359" s="20">
        <f>VLOOKUP($A359,'[2]AGA US-5.1.23'!$A:$O,14,FALSE)</f>
        <v>7929</v>
      </c>
      <c r="J359" s="58">
        <v>6349</v>
      </c>
    </row>
    <row r="360" spans="1:10" s="3" customFormat="1" x14ac:dyDescent="0.2">
      <c r="A360" s="2" t="s">
        <v>1031</v>
      </c>
      <c r="B360" s="9" t="s">
        <v>1032</v>
      </c>
      <c r="C360" s="22">
        <v>194168133615</v>
      </c>
      <c r="D360" s="14">
        <v>410</v>
      </c>
      <c r="E360" s="20">
        <v>5046</v>
      </c>
      <c r="F360" s="48">
        <v>4038</v>
      </c>
      <c r="G360" s="20">
        <f>VLOOKUP($A360,'[2]AGA US-5.1.23'!$A:$O,13,FALSE)</f>
        <v>7209</v>
      </c>
      <c r="H360" s="58">
        <v>5769</v>
      </c>
      <c r="I360" s="20">
        <f>VLOOKUP($A360,'[2]AGA US-5.1.23'!$A:$O,14,FALSE)</f>
        <v>7929</v>
      </c>
      <c r="J360" s="58">
        <v>6349</v>
      </c>
    </row>
    <row r="361" spans="1:10" s="3" customFormat="1" x14ac:dyDescent="0.2">
      <c r="A361" s="2" t="s">
        <v>1033</v>
      </c>
      <c r="B361" s="9" t="s">
        <v>1034</v>
      </c>
      <c r="C361" s="22">
        <v>194168133622</v>
      </c>
      <c r="D361" s="14">
        <v>410</v>
      </c>
      <c r="E361" s="20">
        <v>5046</v>
      </c>
      <c r="F361" s="48">
        <v>4038</v>
      </c>
      <c r="G361" s="20">
        <f>VLOOKUP($A361,'[2]AGA US-5.1.23'!$A:$O,13,FALSE)</f>
        <v>7209</v>
      </c>
      <c r="H361" s="58">
        <v>5769</v>
      </c>
      <c r="I361" s="20">
        <f>VLOOKUP($A361,'[2]AGA US-5.1.23'!$A:$O,14,FALSE)</f>
        <v>7929</v>
      </c>
      <c r="J361" s="58">
        <v>6349</v>
      </c>
    </row>
    <row r="362" spans="1:10" s="3" customFormat="1" x14ac:dyDescent="0.2">
      <c r="A362" s="2" t="s">
        <v>1035</v>
      </c>
      <c r="B362" s="9" t="s">
        <v>1036</v>
      </c>
      <c r="C362" s="22">
        <v>194168133639</v>
      </c>
      <c r="D362" s="14">
        <v>410</v>
      </c>
      <c r="E362" s="20">
        <v>5046</v>
      </c>
      <c r="F362" s="48">
        <v>4038</v>
      </c>
      <c r="G362" s="20">
        <f>VLOOKUP($A362,'[2]AGA US-5.1.23'!$A:$O,13,FALSE)</f>
        <v>7209</v>
      </c>
      <c r="H362" s="58">
        <v>5769</v>
      </c>
      <c r="I362" s="20">
        <f>VLOOKUP($A362,'[2]AGA US-5.1.23'!$A:$O,14,FALSE)</f>
        <v>7929</v>
      </c>
      <c r="J362" s="58">
        <v>6349</v>
      </c>
    </row>
    <row r="363" spans="1:10" s="3" customFormat="1" x14ac:dyDescent="0.2">
      <c r="A363" s="2" t="s">
        <v>1037</v>
      </c>
      <c r="B363" s="9" t="s">
        <v>1038</v>
      </c>
      <c r="C363" s="22">
        <v>194168133646</v>
      </c>
      <c r="D363" s="14">
        <v>410</v>
      </c>
      <c r="E363" s="20">
        <v>5046</v>
      </c>
      <c r="F363" s="48">
        <v>4038</v>
      </c>
      <c r="G363" s="20">
        <f>VLOOKUP($A363,'[2]AGA US-5.1.23'!$A:$O,13,FALSE)</f>
        <v>7209</v>
      </c>
      <c r="H363" s="58">
        <v>5769</v>
      </c>
      <c r="I363" s="20">
        <f>VLOOKUP($A363,'[2]AGA US-5.1.23'!$A:$O,14,FALSE)</f>
        <v>7929</v>
      </c>
      <c r="J363" s="58">
        <v>6349</v>
      </c>
    </row>
    <row r="364" spans="1:10" s="3" customFormat="1" ht="15" x14ac:dyDescent="0.25">
      <c r="A364" s="24" t="s">
        <v>1039</v>
      </c>
      <c r="B364" s="9"/>
      <c r="C364" s="22"/>
      <c r="D364" s="14"/>
      <c r="E364" s="20"/>
      <c r="F364" s="47"/>
      <c r="G364" s="20"/>
      <c r="H364" s="58">
        <v>-1</v>
      </c>
      <c r="I364" s="20"/>
      <c r="J364" s="58">
        <v>-1</v>
      </c>
    </row>
    <row r="365" spans="1:10" s="3" customFormat="1" x14ac:dyDescent="0.2">
      <c r="A365" s="1" t="s">
        <v>1040</v>
      </c>
      <c r="B365" s="2" t="s">
        <v>1041</v>
      </c>
      <c r="C365" s="22">
        <v>194168122541</v>
      </c>
      <c r="D365" s="11">
        <v>410</v>
      </c>
      <c r="E365" s="20">
        <v>5421</v>
      </c>
      <c r="F365" s="48">
        <v>4339</v>
      </c>
      <c r="G365" s="20">
        <f>VLOOKUP($A365,'[1]Eff. May 1, 2022'!$A$3:$F$98,5,FALSE)</f>
        <v>7739</v>
      </c>
      <c r="H365" s="58">
        <v>6199</v>
      </c>
      <c r="I365" s="20">
        <f>VLOOKUP($A365,'[1]Eff. May 1, 2022'!$A$3:$F$98,6,FALSE)</f>
        <v>8509</v>
      </c>
      <c r="J365" s="58">
        <v>6819</v>
      </c>
    </row>
    <row r="366" spans="1:10" s="3" customFormat="1" x14ac:dyDescent="0.2">
      <c r="A366" s="1" t="s">
        <v>1042</v>
      </c>
      <c r="B366" s="2" t="s">
        <v>1043</v>
      </c>
      <c r="C366" s="22">
        <v>194168122596</v>
      </c>
      <c r="D366" s="11">
        <v>410</v>
      </c>
      <c r="E366" s="20">
        <v>5421</v>
      </c>
      <c r="F366" s="48">
        <v>4339</v>
      </c>
      <c r="G366" s="20">
        <f>VLOOKUP($A366,'[1]Eff. May 1, 2022'!$A$3:$F$98,5,FALSE)</f>
        <v>7739</v>
      </c>
      <c r="H366" s="58">
        <v>6199</v>
      </c>
      <c r="I366" s="20">
        <f>VLOOKUP($A366,'[1]Eff. May 1, 2022'!$A$3:$F$98,6,FALSE)</f>
        <v>8509</v>
      </c>
      <c r="J366" s="58">
        <v>6819</v>
      </c>
    </row>
    <row r="367" spans="1:10" s="3" customFormat="1" x14ac:dyDescent="0.2">
      <c r="A367" s="1" t="s">
        <v>1044</v>
      </c>
      <c r="B367" s="2" t="s">
        <v>1045</v>
      </c>
      <c r="C367" s="22">
        <v>194168122589</v>
      </c>
      <c r="D367" s="11">
        <v>410</v>
      </c>
      <c r="E367" s="20">
        <v>5421</v>
      </c>
      <c r="F367" s="48">
        <v>4339</v>
      </c>
      <c r="G367" s="20">
        <f>VLOOKUP($A367,'[1]Eff. May 1, 2022'!$A$3:$F$98,5,FALSE)</f>
        <v>7739</v>
      </c>
      <c r="H367" s="58">
        <v>6199</v>
      </c>
      <c r="I367" s="20">
        <f>VLOOKUP($A367,'[1]Eff. May 1, 2022'!$A$3:$F$98,6,FALSE)</f>
        <v>8509</v>
      </c>
      <c r="J367" s="58">
        <v>6819</v>
      </c>
    </row>
    <row r="368" spans="1:10" s="3" customFormat="1" x14ac:dyDescent="0.2">
      <c r="A368" s="1" t="s">
        <v>1046</v>
      </c>
      <c r="B368" s="2" t="s">
        <v>1047</v>
      </c>
      <c r="C368" s="22">
        <v>194168122558</v>
      </c>
      <c r="D368" s="11">
        <v>410</v>
      </c>
      <c r="E368" s="20">
        <v>5421</v>
      </c>
      <c r="F368" s="48">
        <v>4339</v>
      </c>
      <c r="G368" s="20">
        <f>VLOOKUP($A368,'[1]Eff. May 1, 2022'!$A$3:$F$98,5,FALSE)</f>
        <v>7739</v>
      </c>
      <c r="H368" s="58">
        <v>6199</v>
      </c>
      <c r="I368" s="20">
        <f>VLOOKUP($A368,'[1]Eff. May 1, 2022'!$A$3:$F$98,6,FALSE)</f>
        <v>8509</v>
      </c>
      <c r="J368" s="58">
        <v>6819</v>
      </c>
    </row>
    <row r="369" spans="1:10" s="3" customFormat="1" x14ac:dyDescent="0.2">
      <c r="A369" s="2" t="s">
        <v>1048</v>
      </c>
      <c r="B369" s="2" t="s">
        <v>1049</v>
      </c>
      <c r="C369" s="22">
        <v>194168132595</v>
      </c>
      <c r="D369" s="11">
        <v>410</v>
      </c>
      <c r="E369" s="20">
        <v>5421</v>
      </c>
      <c r="F369" s="48">
        <v>4339</v>
      </c>
      <c r="G369" s="20">
        <v>7739</v>
      </c>
      <c r="H369" s="58">
        <v>6199</v>
      </c>
      <c r="I369" s="20">
        <v>8509</v>
      </c>
      <c r="J369" s="58">
        <v>6819</v>
      </c>
    </row>
    <row r="370" spans="1:10" s="3" customFormat="1" x14ac:dyDescent="0.2">
      <c r="A370" s="2" t="s">
        <v>1050</v>
      </c>
      <c r="B370" s="2" t="s">
        <v>1051</v>
      </c>
      <c r="C370" s="22">
        <v>194168132618</v>
      </c>
      <c r="D370" s="11">
        <v>410</v>
      </c>
      <c r="E370" s="20">
        <v>5421</v>
      </c>
      <c r="F370" s="48">
        <v>4339</v>
      </c>
      <c r="G370" s="20">
        <v>7739</v>
      </c>
      <c r="H370" s="58">
        <v>6199</v>
      </c>
      <c r="I370" s="20">
        <v>8509</v>
      </c>
      <c r="J370" s="58">
        <v>6819</v>
      </c>
    </row>
    <row r="371" spans="1:10" s="3" customFormat="1" ht="15" x14ac:dyDescent="0.25">
      <c r="A371" s="24" t="s">
        <v>1052</v>
      </c>
      <c r="B371" s="2"/>
      <c r="C371" s="22"/>
      <c r="D371" s="11"/>
      <c r="E371" s="20"/>
      <c r="F371" s="47"/>
      <c r="G371" s="20"/>
      <c r="H371" s="58">
        <v>-1</v>
      </c>
      <c r="I371" s="20"/>
      <c r="J371" s="58">
        <v>-1</v>
      </c>
    </row>
    <row r="372" spans="1:10" s="3" customFormat="1" x14ac:dyDescent="0.2">
      <c r="A372" s="2" t="s">
        <v>1053</v>
      </c>
      <c r="B372" s="2" t="s">
        <v>1054</v>
      </c>
      <c r="C372" s="22">
        <v>194168133080</v>
      </c>
      <c r="D372" s="11">
        <v>410</v>
      </c>
      <c r="E372" s="20">
        <v>5421</v>
      </c>
      <c r="F372" s="48">
        <v>4339</v>
      </c>
      <c r="G372" s="20">
        <v>7739</v>
      </c>
      <c r="H372" s="58">
        <v>6199</v>
      </c>
      <c r="I372" s="20">
        <v>8509</v>
      </c>
      <c r="J372" s="58">
        <v>6819</v>
      </c>
    </row>
    <row r="373" spans="1:10" s="3" customFormat="1" x14ac:dyDescent="0.2">
      <c r="A373" s="2" t="s">
        <v>1055</v>
      </c>
      <c r="B373" s="2" t="s">
        <v>1056</v>
      </c>
      <c r="C373" s="22">
        <v>194168133097</v>
      </c>
      <c r="D373" s="11">
        <v>410</v>
      </c>
      <c r="E373" s="20">
        <v>5421</v>
      </c>
      <c r="F373" s="48">
        <v>4339</v>
      </c>
      <c r="G373" s="20">
        <v>7739</v>
      </c>
      <c r="H373" s="58">
        <v>6199</v>
      </c>
      <c r="I373" s="20">
        <v>8509</v>
      </c>
      <c r="J373" s="58">
        <v>6819</v>
      </c>
    </row>
    <row r="374" spans="1:10" s="3" customFormat="1" x14ac:dyDescent="0.2">
      <c r="A374" s="2" t="s">
        <v>1057</v>
      </c>
      <c r="B374" s="2" t="s">
        <v>1058</v>
      </c>
      <c r="C374" s="22">
        <v>194168133103</v>
      </c>
      <c r="D374" s="11">
        <v>410</v>
      </c>
      <c r="E374" s="20">
        <v>5421</v>
      </c>
      <c r="F374" s="48">
        <v>4339</v>
      </c>
      <c r="G374" s="20">
        <v>7739</v>
      </c>
      <c r="H374" s="58">
        <v>6199</v>
      </c>
      <c r="I374" s="20">
        <v>8509</v>
      </c>
      <c r="J374" s="58">
        <v>6819</v>
      </c>
    </row>
    <row r="375" spans="1:10" s="3" customFormat="1" x14ac:dyDescent="0.2">
      <c r="A375" s="2" t="s">
        <v>1059</v>
      </c>
      <c r="B375" s="2" t="s">
        <v>1060</v>
      </c>
      <c r="C375" s="22">
        <v>194168133110</v>
      </c>
      <c r="D375" s="11">
        <v>410</v>
      </c>
      <c r="E375" s="20">
        <v>5421</v>
      </c>
      <c r="F375" s="48">
        <v>4339</v>
      </c>
      <c r="G375" s="20">
        <v>7739</v>
      </c>
      <c r="H375" s="58">
        <v>6199</v>
      </c>
      <c r="I375" s="20">
        <v>8509</v>
      </c>
      <c r="J375" s="58">
        <v>6819</v>
      </c>
    </row>
    <row r="376" spans="1:10" s="3" customFormat="1" x14ac:dyDescent="0.2">
      <c r="A376" s="2" t="s">
        <v>1061</v>
      </c>
      <c r="B376" s="2" t="s">
        <v>1062</v>
      </c>
      <c r="C376" s="22">
        <v>194168133127</v>
      </c>
      <c r="D376" s="11">
        <v>410</v>
      </c>
      <c r="E376" s="20">
        <v>5421</v>
      </c>
      <c r="F376" s="48">
        <v>4339</v>
      </c>
      <c r="G376" s="20">
        <v>7739</v>
      </c>
      <c r="H376" s="58">
        <v>6199</v>
      </c>
      <c r="I376" s="20">
        <v>8509</v>
      </c>
      <c r="J376" s="58">
        <v>6819</v>
      </c>
    </row>
    <row r="377" spans="1:10" s="3" customFormat="1" x14ac:dyDescent="0.2">
      <c r="A377" s="2" t="s">
        <v>1063</v>
      </c>
      <c r="B377" s="2" t="s">
        <v>1064</v>
      </c>
      <c r="C377" s="22">
        <v>194168133134</v>
      </c>
      <c r="D377" s="11">
        <v>410</v>
      </c>
      <c r="E377" s="20">
        <v>5421</v>
      </c>
      <c r="F377" s="48">
        <v>4339</v>
      </c>
      <c r="G377" s="20">
        <v>7739</v>
      </c>
      <c r="H377" s="58">
        <v>6199</v>
      </c>
      <c r="I377" s="20">
        <v>8509</v>
      </c>
      <c r="J377" s="58">
        <v>6819</v>
      </c>
    </row>
    <row r="378" spans="1:10" s="3" customFormat="1" x14ac:dyDescent="0.2">
      <c r="A378" s="2" t="s">
        <v>1065</v>
      </c>
      <c r="B378" s="2" t="s">
        <v>1066</v>
      </c>
      <c r="C378" s="22">
        <v>194168133141</v>
      </c>
      <c r="D378" s="11">
        <v>410</v>
      </c>
      <c r="E378" s="20">
        <v>5421</v>
      </c>
      <c r="F378" s="48">
        <v>4339</v>
      </c>
      <c r="G378" s="20">
        <v>7739</v>
      </c>
      <c r="H378" s="58">
        <v>6199</v>
      </c>
      <c r="I378" s="20">
        <v>8509</v>
      </c>
      <c r="J378" s="58">
        <v>6819</v>
      </c>
    </row>
    <row r="379" spans="1:10" s="3" customFormat="1" x14ac:dyDescent="0.2">
      <c r="A379" s="2" t="s">
        <v>1067</v>
      </c>
      <c r="B379" s="2" t="s">
        <v>1068</v>
      </c>
      <c r="C379" s="22">
        <v>194168133158</v>
      </c>
      <c r="D379" s="11">
        <v>410</v>
      </c>
      <c r="E379" s="20">
        <v>5421</v>
      </c>
      <c r="F379" s="48">
        <v>4339</v>
      </c>
      <c r="G379" s="20">
        <v>7739</v>
      </c>
      <c r="H379" s="58">
        <v>6199</v>
      </c>
      <c r="I379" s="20">
        <v>8509</v>
      </c>
      <c r="J379" s="58">
        <v>6819</v>
      </c>
    </row>
    <row r="380" spans="1:10" s="3" customFormat="1" ht="15" x14ac:dyDescent="0.25">
      <c r="A380" s="24" t="s">
        <v>1069</v>
      </c>
      <c r="B380" s="2"/>
      <c r="C380" s="22"/>
      <c r="D380" s="11"/>
      <c r="E380" s="20"/>
      <c r="F380" s="47"/>
      <c r="G380" s="20"/>
      <c r="H380" s="58"/>
      <c r="I380" s="20"/>
      <c r="J380" s="58"/>
    </row>
    <row r="381" spans="1:10" s="3" customFormat="1" x14ac:dyDescent="0.2">
      <c r="A381" s="9" t="s">
        <v>1070</v>
      </c>
      <c r="B381" s="9" t="s">
        <v>1071</v>
      </c>
      <c r="C381" s="22">
        <v>194168133233</v>
      </c>
      <c r="D381" s="14">
        <v>410</v>
      </c>
      <c r="E381" s="20">
        <v>5851</v>
      </c>
      <c r="F381" s="48">
        <v>4682</v>
      </c>
      <c r="G381" s="20">
        <f>VLOOKUP($A381,'[2]AGA US-5.1.23'!$A:$O,13,FALSE)</f>
        <v>8359</v>
      </c>
      <c r="H381" s="58">
        <v>6689</v>
      </c>
      <c r="I381" s="20">
        <f>VLOOKUP($A381,'[2]AGA US-5.1.23'!$A:$O,14,FALSE)</f>
        <v>9199</v>
      </c>
      <c r="J381" s="58">
        <v>7359</v>
      </c>
    </row>
    <row r="382" spans="1:10" s="3" customFormat="1" x14ac:dyDescent="0.2">
      <c r="A382" s="9" t="s">
        <v>1072</v>
      </c>
      <c r="B382" s="2" t="s">
        <v>1073</v>
      </c>
      <c r="C382" s="22">
        <v>194168133240</v>
      </c>
      <c r="D382" s="14">
        <v>410</v>
      </c>
      <c r="E382" s="20">
        <v>5851</v>
      </c>
      <c r="F382" s="48">
        <v>4682</v>
      </c>
      <c r="G382" s="20">
        <f>VLOOKUP($A382,'[2]AGA US-5.1.23'!$A:$O,13,FALSE)</f>
        <v>8359</v>
      </c>
      <c r="H382" s="58">
        <v>6689</v>
      </c>
      <c r="I382" s="20">
        <f>VLOOKUP($A382,'[2]AGA US-5.1.23'!$A:$O,14,FALSE)</f>
        <v>9199</v>
      </c>
      <c r="J382" s="58">
        <v>7359</v>
      </c>
    </row>
    <row r="383" spans="1:10" s="3" customFormat="1" x14ac:dyDescent="0.2">
      <c r="A383" s="9" t="s">
        <v>1074</v>
      </c>
      <c r="B383" s="9" t="s">
        <v>1075</v>
      </c>
      <c r="C383" s="22">
        <v>194168133257</v>
      </c>
      <c r="D383" s="14">
        <v>410</v>
      </c>
      <c r="E383" s="20">
        <v>5851</v>
      </c>
      <c r="F383" s="48">
        <v>4682</v>
      </c>
      <c r="G383" s="20">
        <f>VLOOKUP($A383,'[2]AGA US-5.1.23'!$A:$O,13,FALSE)</f>
        <v>8359</v>
      </c>
      <c r="H383" s="58">
        <v>6689</v>
      </c>
      <c r="I383" s="20">
        <f>VLOOKUP($A383,'[2]AGA US-5.1.23'!$A:$O,14,FALSE)</f>
        <v>9199</v>
      </c>
      <c r="J383" s="58">
        <v>7359</v>
      </c>
    </row>
    <row r="384" spans="1:10" s="3" customFormat="1" x14ac:dyDescent="0.2">
      <c r="A384" s="9" t="s">
        <v>1076</v>
      </c>
      <c r="B384" s="2" t="s">
        <v>1077</v>
      </c>
      <c r="C384" s="22">
        <v>194168133264</v>
      </c>
      <c r="D384" s="14">
        <v>410</v>
      </c>
      <c r="E384" s="20">
        <v>5851</v>
      </c>
      <c r="F384" s="48">
        <v>4682</v>
      </c>
      <c r="G384" s="20">
        <f>VLOOKUP($A384,'[2]AGA US-5.1.23'!$A:$O,13,FALSE)</f>
        <v>8359</v>
      </c>
      <c r="H384" s="58">
        <v>6689</v>
      </c>
      <c r="I384" s="20">
        <f>VLOOKUP($A384,'[2]AGA US-5.1.23'!$A:$O,14,FALSE)</f>
        <v>9199</v>
      </c>
      <c r="J384" s="58">
        <v>7359</v>
      </c>
    </row>
    <row r="385" spans="1:10" s="3" customFormat="1" x14ac:dyDescent="0.2">
      <c r="A385" s="9" t="s">
        <v>1078</v>
      </c>
      <c r="B385" s="9" t="s">
        <v>1079</v>
      </c>
      <c r="C385" s="22">
        <v>194168133271</v>
      </c>
      <c r="D385" s="14">
        <v>410</v>
      </c>
      <c r="E385" s="20">
        <v>5851</v>
      </c>
      <c r="F385" s="48">
        <v>4682</v>
      </c>
      <c r="G385" s="20">
        <f>VLOOKUP($A385,'[2]AGA US-5.1.23'!$A:$O,13,FALSE)</f>
        <v>8359</v>
      </c>
      <c r="H385" s="58">
        <v>6689</v>
      </c>
      <c r="I385" s="20">
        <f>VLOOKUP($A385,'[2]AGA US-5.1.23'!$A:$O,14,FALSE)</f>
        <v>9199</v>
      </c>
      <c r="J385" s="58">
        <v>7359</v>
      </c>
    </row>
    <row r="386" spans="1:10" s="3" customFormat="1" x14ac:dyDescent="0.2">
      <c r="A386" s="9" t="s">
        <v>1080</v>
      </c>
      <c r="B386" s="9" t="s">
        <v>1081</v>
      </c>
      <c r="C386" s="22">
        <v>194168133288</v>
      </c>
      <c r="D386" s="14">
        <v>410</v>
      </c>
      <c r="E386" s="20">
        <v>5851</v>
      </c>
      <c r="F386" s="48">
        <v>4682</v>
      </c>
      <c r="G386" s="20">
        <f>VLOOKUP($A386,'[2]AGA US-5.1.23'!$A:$O,13,FALSE)</f>
        <v>8359</v>
      </c>
      <c r="H386" s="58">
        <v>6689</v>
      </c>
      <c r="I386" s="20">
        <f>VLOOKUP($A386,'[2]AGA US-5.1.23'!$A:$O,14,FALSE)</f>
        <v>9199</v>
      </c>
      <c r="J386" s="58">
        <v>7359</v>
      </c>
    </row>
    <row r="387" spans="1:10" s="3" customFormat="1" ht="15" x14ac:dyDescent="0.25">
      <c r="A387" s="24" t="s">
        <v>1082</v>
      </c>
      <c r="B387" s="9"/>
      <c r="C387" s="22"/>
      <c r="D387" s="14"/>
      <c r="E387" s="20"/>
      <c r="F387" s="47"/>
      <c r="G387" s="20"/>
      <c r="H387" s="58"/>
      <c r="I387" s="20"/>
      <c r="J387" s="58"/>
    </row>
    <row r="388" spans="1:10" s="3" customFormat="1" x14ac:dyDescent="0.2">
      <c r="A388" s="9" t="s">
        <v>1083</v>
      </c>
      <c r="B388" s="9" t="s">
        <v>1084</v>
      </c>
      <c r="C388" s="22">
        <v>194168133653</v>
      </c>
      <c r="D388" s="14">
        <v>410</v>
      </c>
      <c r="E388" s="20">
        <v>5851</v>
      </c>
      <c r="F388" s="48">
        <v>4682</v>
      </c>
      <c r="G388" s="20">
        <f>VLOOKUP($A388,'[2]AGA US-5.1.23'!$A:$O,13,FALSE)</f>
        <v>8359</v>
      </c>
      <c r="H388" s="58">
        <v>6689</v>
      </c>
      <c r="I388" s="20">
        <f>VLOOKUP($A388,'[2]AGA US-5.1.23'!$A:$O,14,FALSE)</f>
        <v>9199</v>
      </c>
      <c r="J388" s="58">
        <v>7359</v>
      </c>
    </row>
    <row r="389" spans="1:10" s="3" customFormat="1" x14ac:dyDescent="0.2">
      <c r="A389" s="9" t="s">
        <v>1085</v>
      </c>
      <c r="B389" s="9" t="s">
        <v>1086</v>
      </c>
      <c r="C389" s="22">
        <v>194168133660</v>
      </c>
      <c r="D389" s="14">
        <v>410</v>
      </c>
      <c r="E389" s="20">
        <v>5851</v>
      </c>
      <c r="F389" s="48">
        <v>4682</v>
      </c>
      <c r="G389" s="20">
        <f>VLOOKUP($A389,'[2]AGA US-5.1.23'!$A:$O,13,FALSE)</f>
        <v>8359</v>
      </c>
      <c r="H389" s="58">
        <v>6689</v>
      </c>
      <c r="I389" s="20">
        <f>VLOOKUP($A389,'[2]AGA US-5.1.23'!$A:$O,14,FALSE)</f>
        <v>9199</v>
      </c>
      <c r="J389" s="58">
        <v>7359</v>
      </c>
    </row>
    <row r="390" spans="1:10" s="3" customFormat="1" x14ac:dyDescent="0.2">
      <c r="A390" s="9" t="s">
        <v>1087</v>
      </c>
      <c r="B390" s="9" t="s">
        <v>1088</v>
      </c>
      <c r="C390" s="22">
        <v>194168133677</v>
      </c>
      <c r="D390" s="14">
        <v>410</v>
      </c>
      <c r="E390" s="20">
        <v>5851</v>
      </c>
      <c r="F390" s="48">
        <v>4682</v>
      </c>
      <c r="G390" s="20">
        <f>VLOOKUP($A390,'[2]AGA US-5.1.23'!$A:$O,13,FALSE)</f>
        <v>8359</v>
      </c>
      <c r="H390" s="58">
        <v>6689</v>
      </c>
      <c r="I390" s="20">
        <f>VLOOKUP($A390,'[2]AGA US-5.1.23'!$A:$O,14,FALSE)</f>
        <v>9199</v>
      </c>
      <c r="J390" s="58">
        <v>7359</v>
      </c>
    </row>
    <row r="391" spans="1:10" s="3" customFormat="1" x14ac:dyDescent="0.2">
      <c r="A391" s="9" t="s">
        <v>1089</v>
      </c>
      <c r="B391" s="9" t="s">
        <v>1090</v>
      </c>
      <c r="C391" s="22">
        <v>194168133684</v>
      </c>
      <c r="D391" s="14">
        <v>410</v>
      </c>
      <c r="E391" s="20">
        <v>5851</v>
      </c>
      <c r="F391" s="48">
        <v>4682</v>
      </c>
      <c r="G391" s="20">
        <f>VLOOKUP($A391,'[2]AGA US-5.1.23'!$A:$O,13,FALSE)</f>
        <v>8359</v>
      </c>
      <c r="H391" s="58">
        <v>6689</v>
      </c>
      <c r="I391" s="20">
        <f>VLOOKUP($A391,'[2]AGA US-5.1.23'!$A:$O,14,FALSE)</f>
        <v>9199</v>
      </c>
      <c r="J391" s="58">
        <v>7359</v>
      </c>
    </row>
    <row r="392" spans="1:10" s="3" customFormat="1" x14ac:dyDescent="0.2">
      <c r="A392" s="9" t="s">
        <v>1091</v>
      </c>
      <c r="B392" s="9" t="s">
        <v>1092</v>
      </c>
      <c r="C392" s="22">
        <v>194168133691</v>
      </c>
      <c r="D392" s="14">
        <v>410</v>
      </c>
      <c r="E392" s="20">
        <v>5851</v>
      </c>
      <c r="F392" s="48">
        <v>4682</v>
      </c>
      <c r="G392" s="20">
        <f>VLOOKUP($A392,'[2]AGA US-5.1.23'!$A:$O,13,FALSE)</f>
        <v>8359</v>
      </c>
      <c r="H392" s="58">
        <v>6689</v>
      </c>
      <c r="I392" s="20">
        <f>VLOOKUP($A392,'[2]AGA US-5.1.23'!$A:$O,14,FALSE)</f>
        <v>9199</v>
      </c>
      <c r="J392" s="58">
        <v>7359</v>
      </c>
    </row>
    <row r="393" spans="1:10" s="3" customFormat="1" x14ac:dyDescent="0.2">
      <c r="A393" s="9" t="s">
        <v>1093</v>
      </c>
      <c r="B393" s="9" t="s">
        <v>1094</v>
      </c>
      <c r="C393" s="22">
        <v>194168133707</v>
      </c>
      <c r="D393" s="14">
        <v>410</v>
      </c>
      <c r="E393" s="20">
        <v>5851</v>
      </c>
      <c r="F393" s="48">
        <v>4682</v>
      </c>
      <c r="G393" s="20">
        <f>VLOOKUP($A393,'[2]AGA US-5.1.23'!$A:$O,13,FALSE)</f>
        <v>8359</v>
      </c>
      <c r="H393" s="58">
        <v>6689</v>
      </c>
      <c r="I393" s="20">
        <f>VLOOKUP($A393,'[2]AGA US-5.1.23'!$A:$O,14,FALSE)</f>
        <v>9199</v>
      </c>
      <c r="J393" s="58">
        <v>7359</v>
      </c>
    </row>
    <row r="394" spans="1:10" s="3" customFormat="1" x14ac:dyDescent="0.2">
      <c r="A394" s="9" t="s">
        <v>1095</v>
      </c>
      <c r="B394" s="9" t="s">
        <v>1096</v>
      </c>
      <c r="C394" s="22">
        <v>194168133714</v>
      </c>
      <c r="D394" s="14">
        <v>410</v>
      </c>
      <c r="E394" s="20">
        <v>5851</v>
      </c>
      <c r="F394" s="48">
        <v>4682</v>
      </c>
      <c r="G394" s="20">
        <f>VLOOKUP($A394,'[2]AGA US-5.1.23'!$A:$O,13,FALSE)</f>
        <v>8359</v>
      </c>
      <c r="H394" s="58">
        <v>6689</v>
      </c>
      <c r="I394" s="20">
        <f>VLOOKUP($A394,'[2]AGA US-5.1.23'!$A:$O,14,FALSE)</f>
        <v>9199</v>
      </c>
      <c r="J394" s="58">
        <v>7359</v>
      </c>
    </row>
    <row r="395" spans="1:10" s="3" customFormat="1" x14ac:dyDescent="0.2">
      <c r="A395" s="9" t="s">
        <v>1097</v>
      </c>
      <c r="B395" s="9" t="s">
        <v>1098</v>
      </c>
      <c r="C395" s="22">
        <v>194168133721</v>
      </c>
      <c r="D395" s="14">
        <v>410</v>
      </c>
      <c r="E395" s="20">
        <v>5851</v>
      </c>
      <c r="F395" s="48">
        <v>4682</v>
      </c>
      <c r="G395" s="20">
        <f>VLOOKUP($A395,'[2]AGA US-5.1.23'!$A:$O,13,FALSE)</f>
        <v>8359</v>
      </c>
      <c r="H395" s="58">
        <v>6689</v>
      </c>
      <c r="I395" s="20">
        <f>VLOOKUP($A395,'[2]AGA US-5.1.23'!$A:$O,14,FALSE)</f>
        <v>9199</v>
      </c>
      <c r="J395" s="58">
        <v>7359</v>
      </c>
    </row>
    <row r="396" spans="1:10" s="3" customFormat="1" ht="15" x14ac:dyDescent="0.25">
      <c r="A396" s="24" t="s">
        <v>1099</v>
      </c>
      <c r="B396" s="9"/>
      <c r="C396" s="22"/>
      <c r="D396" s="14"/>
      <c r="E396" s="20"/>
      <c r="F396" s="47"/>
      <c r="G396" s="20"/>
      <c r="H396" s="58">
        <v>-1</v>
      </c>
      <c r="I396" s="20"/>
      <c r="J396" s="58">
        <v>-1</v>
      </c>
    </row>
    <row r="397" spans="1:10" s="3" customFormat="1" x14ac:dyDescent="0.2">
      <c r="A397" s="4" t="s">
        <v>1100</v>
      </c>
      <c r="B397" s="2" t="s">
        <v>1101</v>
      </c>
      <c r="C397" s="22">
        <v>194168128772</v>
      </c>
      <c r="D397" s="11">
        <v>465</v>
      </c>
      <c r="E397" s="20">
        <v>6697</v>
      </c>
      <c r="F397" s="48">
        <v>5361</v>
      </c>
      <c r="G397" s="20">
        <f>VLOOKUP($A397,'[1]Eff. May 1, 2022'!$A$3:$F$98,5,FALSE)</f>
        <v>9569</v>
      </c>
      <c r="H397" s="58">
        <v>7659</v>
      </c>
      <c r="I397" s="20">
        <f>VLOOKUP($A397,'[1]Eff. May 1, 2022'!$A$3:$F$98,6,FALSE)</f>
        <v>10529</v>
      </c>
      <c r="J397" s="58">
        <v>8429</v>
      </c>
    </row>
    <row r="398" spans="1:10" s="3" customFormat="1" x14ac:dyDescent="0.2">
      <c r="A398" s="1" t="s">
        <v>1102</v>
      </c>
      <c r="B398" s="2" t="s">
        <v>1103</v>
      </c>
      <c r="C398" s="22">
        <v>194168128802</v>
      </c>
      <c r="D398" s="11">
        <v>465</v>
      </c>
      <c r="E398" s="20">
        <v>6697</v>
      </c>
      <c r="F398" s="48">
        <v>5361</v>
      </c>
      <c r="G398" s="20">
        <f>VLOOKUP($A398,'[1]Eff. May 1, 2022'!$A$3:$F$98,5,FALSE)</f>
        <v>9569</v>
      </c>
      <c r="H398" s="58">
        <v>7659</v>
      </c>
      <c r="I398" s="20">
        <f>VLOOKUP($A398,'[1]Eff. May 1, 2022'!$A$3:$F$98,6,FALSE)</f>
        <v>10529</v>
      </c>
      <c r="J398" s="58">
        <v>8429</v>
      </c>
    </row>
    <row r="399" spans="1:10" s="3" customFormat="1" x14ac:dyDescent="0.2">
      <c r="A399" s="1" t="s">
        <v>1104</v>
      </c>
      <c r="B399" s="2" t="s">
        <v>1105</v>
      </c>
      <c r="C399" s="22">
        <v>194168128796</v>
      </c>
      <c r="D399" s="11">
        <v>465</v>
      </c>
      <c r="E399" s="20">
        <v>6697</v>
      </c>
      <c r="F399" s="48">
        <v>5361</v>
      </c>
      <c r="G399" s="20">
        <f>VLOOKUP($A399,'[1]Eff. May 1, 2022'!$A$3:$F$98,5,FALSE)</f>
        <v>9569</v>
      </c>
      <c r="H399" s="58">
        <v>7659</v>
      </c>
      <c r="I399" s="20">
        <f>VLOOKUP($A399,'[1]Eff. May 1, 2022'!$A$3:$F$98,6,FALSE)</f>
        <v>10529</v>
      </c>
      <c r="J399" s="58">
        <v>8429</v>
      </c>
    </row>
    <row r="400" spans="1:10" s="3" customFormat="1" x14ac:dyDescent="0.2">
      <c r="A400" s="1" t="s">
        <v>1106</v>
      </c>
      <c r="B400" s="2" t="s">
        <v>1107</v>
      </c>
      <c r="C400" s="22">
        <v>194168128789</v>
      </c>
      <c r="D400" s="11">
        <v>465</v>
      </c>
      <c r="E400" s="20">
        <v>6697</v>
      </c>
      <c r="F400" s="48">
        <v>5361</v>
      </c>
      <c r="G400" s="20">
        <f>VLOOKUP($A400,'[1]Eff. May 1, 2022'!$A$3:$F$98,5,FALSE)</f>
        <v>9569</v>
      </c>
      <c r="H400" s="58">
        <v>7659</v>
      </c>
      <c r="I400" s="20">
        <f>VLOOKUP($A400,'[1]Eff. May 1, 2022'!$A$3:$F$98,6,FALSE)</f>
        <v>10529</v>
      </c>
      <c r="J400" s="58">
        <v>8429</v>
      </c>
    </row>
    <row r="401" spans="1:10" s="3" customFormat="1" x14ac:dyDescent="0.2">
      <c r="A401" s="2" t="s">
        <v>1108</v>
      </c>
      <c r="B401" s="2" t="s">
        <v>1109</v>
      </c>
      <c r="C401" s="22">
        <v>194168132694</v>
      </c>
      <c r="D401" s="11">
        <v>465</v>
      </c>
      <c r="E401" s="20">
        <v>6697</v>
      </c>
      <c r="F401" s="48">
        <v>5361</v>
      </c>
      <c r="G401" s="20">
        <v>9569</v>
      </c>
      <c r="H401" s="58">
        <v>7659</v>
      </c>
      <c r="I401" s="20">
        <v>10529</v>
      </c>
      <c r="J401" s="58">
        <v>8429</v>
      </c>
    </row>
    <row r="402" spans="1:10" s="3" customFormat="1" x14ac:dyDescent="0.2">
      <c r="A402" s="2" t="s">
        <v>1110</v>
      </c>
      <c r="B402" s="2" t="s">
        <v>1111</v>
      </c>
      <c r="C402" s="22">
        <v>194168132717</v>
      </c>
      <c r="D402" s="11">
        <v>465</v>
      </c>
      <c r="E402" s="20">
        <v>6697</v>
      </c>
      <c r="F402" s="48">
        <v>5361</v>
      </c>
      <c r="G402" s="20">
        <v>9569</v>
      </c>
      <c r="H402" s="58">
        <v>7659</v>
      </c>
      <c r="I402" s="20">
        <v>10529</v>
      </c>
      <c r="J402" s="58">
        <v>8429</v>
      </c>
    </row>
    <row r="403" spans="1:10" s="3" customFormat="1" ht="15" x14ac:dyDescent="0.25">
      <c r="A403" s="24" t="s">
        <v>1112</v>
      </c>
      <c r="B403" s="2"/>
      <c r="C403" s="22"/>
      <c r="D403" s="11"/>
      <c r="E403" s="20"/>
      <c r="F403" s="47"/>
      <c r="G403" s="20"/>
      <c r="H403" s="58">
        <v>-1</v>
      </c>
      <c r="I403" s="20"/>
      <c r="J403" s="58">
        <v>-1</v>
      </c>
    </row>
    <row r="404" spans="1:10" s="3" customFormat="1" x14ac:dyDescent="0.2">
      <c r="A404" s="2" t="s">
        <v>1113</v>
      </c>
      <c r="B404" s="2" t="s">
        <v>1114</v>
      </c>
      <c r="C404" s="22">
        <v>194168132281</v>
      </c>
      <c r="D404" s="11">
        <v>465</v>
      </c>
      <c r="E404" s="20">
        <v>6697</v>
      </c>
      <c r="F404" s="48">
        <v>5361</v>
      </c>
      <c r="G404" s="20">
        <v>9569</v>
      </c>
      <c r="H404" s="58">
        <v>7659</v>
      </c>
      <c r="I404" s="20">
        <v>10529</v>
      </c>
      <c r="J404" s="58">
        <v>8429</v>
      </c>
    </row>
    <row r="405" spans="1:10" s="3" customFormat="1" x14ac:dyDescent="0.2">
      <c r="A405" s="2" t="s">
        <v>1115</v>
      </c>
      <c r="B405" s="2" t="s">
        <v>1116</v>
      </c>
      <c r="C405" s="22">
        <v>194168132298</v>
      </c>
      <c r="D405" s="11">
        <v>465</v>
      </c>
      <c r="E405" s="20">
        <v>6697</v>
      </c>
      <c r="F405" s="48">
        <v>5361</v>
      </c>
      <c r="G405" s="20">
        <v>9569</v>
      </c>
      <c r="H405" s="58">
        <v>7659</v>
      </c>
      <c r="I405" s="20">
        <v>10529</v>
      </c>
      <c r="J405" s="58">
        <v>8429</v>
      </c>
    </row>
    <row r="406" spans="1:10" s="3" customFormat="1" x14ac:dyDescent="0.2">
      <c r="A406" s="2" t="s">
        <v>1117</v>
      </c>
      <c r="B406" s="2" t="s">
        <v>1118</v>
      </c>
      <c r="C406" s="22">
        <v>194168132304</v>
      </c>
      <c r="D406" s="11">
        <v>465</v>
      </c>
      <c r="E406" s="20">
        <v>6697</v>
      </c>
      <c r="F406" s="48">
        <v>5361</v>
      </c>
      <c r="G406" s="20">
        <v>9569</v>
      </c>
      <c r="H406" s="58">
        <v>7659</v>
      </c>
      <c r="I406" s="20">
        <v>10529</v>
      </c>
      <c r="J406" s="58">
        <v>8429</v>
      </c>
    </row>
    <row r="407" spans="1:10" s="3" customFormat="1" x14ac:dyDescent="0.2">
      <c r="A407" s="2" t="s">
        <v>1119</v>
      </c>
      <c r="B407" s="2" t="s">
        <v>1120</v>
      </c>
      <c r="C407" s="22">
        <v>194168132311</v>
      </c>
      <c r="D407" s="11">
        <v>465</v>
      </c>
      <c r="E407" s="20">
        <v>6697</v>
      </c>
      <c r="F407" s="48">
        <v>5361</v>
      </c>
      <c r="G407" s="20">
        <v>9569</v>
      </c>
      <c r="H407" s="58">
        <v>7659</v>
      </c>
      <c r="I407" s="20">
        <v>10529</v>
      </c>
      <c r="J407" s="58">
        <v>8429</v>
      </c>
    </row>
    <row r="408" spans="1:10" s="3" customFormat="1" x14ac:dyDescent="0.2">
      <c r="A408" s="2" t="s">
        <v>1121</v>
      </c>
      <c r="B408" s="2" t="s">
        <v>1122</v>
      </c>
      <c r="C408" s="22">
        <v>194168132328</v>
      </c>
      <c r="D408" s="11">
        <v>465</v>
      </c>
      <c r="E408" s="20">
        <v>6697</v>
      </c>
      <c r="F408" s="48">
        <v>5361</v>
      </c>
      <c r="G408" s="20">
        <v>9569</v>
      </c>
      <c r="H408" s="58">
        <v>7659</v>
      </c>
      <c r="I408" s="20">
        <v>10529</v>
      </c>
      <c r="J408" s="58">
        <v>8429</v>
      </c>
    </row>
    <row r="409" spans="1:10" s="3" customFormat="1" x14ac:dyDescent="0.2">
      <c r="A409" s="2" t="s">
        <v>1123</v>
      </c>
      <c r="B409" s="2" t="s">
        <v>1124</v>
      </c>
      <c r="C409" s="22">
        <v>194168132335</v>
      </c>
      <c r="D409" s="11">
        <v>465</v>
      </c>
      <c r="E409" s="20">
        <v>6697</v>
      </c>
      <c r="F409" s="48">
        <v>5361</v>
      </c>
      <c r="G409" s="20">
        <v>9569</v>
      </c>
      <c r="H409" s="58">
        <v>7659</v>
      </c>
      <c r="I409" s="20">
        <v>10529</v>
      </c>
      <c r="J409" s="58">
        <v>8429</v>
      </c>
    </row>
    <row r="410" spans="1:10" s="3" customFormat="1" x14ac:dyDescent="0.2">
      <c r="A410" s="2" t="s">
        <v>1125</v>
      </c>
      <c r="B410" s="2" t="s">
        <v>1126</v>
      </c>
      <c r="C410" s="22">
        <v>194168132342</v>
      </c>
      <c r="D410" s="11">
        <v>465</v>
      </c>
      <c r="E410" s="20">
        <v>6697</v>
      </c>
      <c r="F410" s="48">
        <v>5361</v>
      </c>
      <c r="G410" s="20">
        <v>9569</v>
      </c>
      <c r="H410" s="58">
        <v>7659</v>
      </c>
      <c r="I410" s="20">
        <v>10529</v>
      </c>
      <c r="J410" s="58">
        <v>8429</v>
      </c>
    </row>
    <row r="411" spans="1:10" s="3" customFormat="1" x14ac:dyDescent="0.2">
      <c r="A411" s="2" t="s">
        <v>1127</v>
      </c>
      <c r="B411" s="2" t="s">
        <v>1128</v>
      </c>
      <c r="C411" s="22">
        <v>194168132359</v>
      </c>
      <c r="D411" s="11">
        <v>465</v>
      </c>
      <c r="E411" s="20">
        <v>6697</v>
      </c>
      <c r="F411" s="48">
        <v>5361</v>
      </c>
      <c r="G411" s="20">
        <v>9569</v>
      </c>
      <c r="H411" s="58">
        <v>7659</v>
      </c>
      <c r="I411" s="20">
        <v>10529</v>
      </c>
      <c r="J411" s="58">
        <v>8429</v>
      </c>
    </row>
    <row r="412" spans="1:10" s="3" customFormat="1" ht="15" x14ac:dyDescent="0.25">
      <c r="A412" s="24" t="s">
        <v>1129</v>
      </c>
      <c r="B412" s="2"/>
      <c r="C412" s="22"/>
      <c r="D412" s="11"/>
      <c r="E412" s="20"/>
      <c r="F412" s="47"/>
      <c r="G412" s="20"/>
      <c r="H412" s="58">
        <v>-1</v>
      </c>
      <c r="I412" s="20"/>
      <c r="J412" s="58">
        <v>-1</v>
      </c>
    </row>
    <row r="413" spans="1:10" s="3" customFormat="1" x14ac:dyDescent="0.2">
      <c r="A413" s="2" t="s">
        <v>1130</v>
      </c>
      <c r="B413" s="9" t="s">
        <v>1131</v>
      </c>
      <c r="C413" s="22">
        <v>194168133295</v>
      </c>
      <c r="D413" s="14">
        <v>465</v>
      </c>
      <c r="E413" s="20">
        <v>7237</v>
      </c>
      <c r="F413" s="48">
        <v>5795</v>
      </c>
      <c r="G413" s="20">
        <f>VLOOKUP($A413,'[2]AGA US-5.1.23'!$A:$O,13,FALSE)</f>
        <v>10339</v>
      </c>
      <c r="H413" s="58">
        <v>8279</v>
      </c>
      <c r="I413" s="20">
        <f>VLOOKUP($A413,'[2]AGA US-5.1.23'!$A:$O,14,FALSE)</f>
        <v>11379</v>
      </c>
      <c r="J413" s="58">
        <v>9109</v>
      </c>
    </row>
    <row r="414" spans="1:10" s="3" customFormat="1" x14ac:dyDescent="0.2">
      <c r="A414" s="2" t="s">
        <v>1132</v>
      </c>
      <c r="B414" s="2" t="s">
        <v>1133</v>
      </c>
      <c r="C414" s="22">
        <v>194168133301</v>
      </c>
      <c r="D414" s="14">
        <v>465</v>
      </c>
      <c r="E414" s="20">
        <v>7237</v>
      </c>
      <c r="F414" s="48">
        <v>5795</v>
      </c>
      <c r="G414" s="20">
        <f>VLOOKUP($A414,'[2]AGA US-5.1.23'!$A:$O,13,FALSE)</f>
        <v>10339</v>
      </c>
      <c r="H414" s="58">
        <v>8279</v>
      </c>
      <c r="I414" s="20">
        <f>VLOOKUP($A414,'[2]AGA US-5.1.23'!$A:$O,14,FALSE)</f>
        <v>11379</v>
      </c>
      <c r="J414" s="58">
        <v>9109</v>
      </c>
    </row>
    <row r="415" spans="1:10" s="3" customFormat="1" x14ac:dyDescent="0.2">
      <c r="A415" s="2" t="s">
        <v>1134</v>
      </c>
      <c r="B415" s="9" t="s">
        <v>1135</v>
      </c>
      <c r="C415" s="22">
        <v>194168133318</v>
      </c>
      <c r="D415" s="14">
        <v>465</v>
      </c>
      <c r="E415" s="20">
        <v>7237</v>
      </c>
      <c r="F415" s="48">
        <v>5795</v>
      </c>
      <c r="G415" s="20">
        <f>VLOOKUP($A415,'[2]AGA US-5.1.23'!$A:$O,13,FALSE)</f>
        <v>10339</v>
      </c>
      <c r="H415" s="58">
        <v>8279</v>
      </c>
      <c r="I415" s="20">
        <f>VLOOKUP($A415,'[2]AGA US-5.1.23'!$A:$O,14,FALSE)</f>
        <v>11379</v>
      </c>
      <c r="J415" s="58">
        <v>9109</v>
      </c>
    </row>
    <row r="416" spans="1:10" s="3" customFormat="1" x14ac:dyDescent="0.2">
      <c r="A416" s="2" t="s">
        <v>1136</v>
      </c>
      <c r="B416" s="2" t="s">
        <v>1137</v>
      </c>
      <c r="C416" s="22">
        <v>194168133325</v>
      </c>
      <c r="D416" s="14">
        <v>465</v>
      </c>
      <c r="E416" s="20">
        <v>7237</v>
      </c>
      <c r="F416" s="48">
        <v>5795</v>
      </c>
      <c r="G416" s="20">
        <f>VLOOKUP($A416,'[2]AGA US-5.1.23'!$A:$O,13,FALSE)</f>
        <v>10339</v>
      </c>
      <c r="H416" s="58">
        <v>8279</v>
      </c>
      <c r="I416" s="20">
        <f>VLOOKUP($A416,'[2]AGA US-5.1.23'!$A:$O,14,FALSE)</f>
        <v>11379</v>
      </c>
      <c r="J416" s="58">
        <v>9109</v>
      </c>
    </row>
    <row r="417" spans="1:10" s="3" customFormat="1" x14ac:dyDescent="0.2">
      <c r="A417" s="2" t="s">
        <v>1138</v>
      </c>
      <c r="B417" s="9" t="s">
        <v>1139</v>
      </c>
      <c r="C417" s="22">
        <v>194168133332</v>
      </c>
      <c r="D417" s="14">
        <v>465</v>
      </c>
      <c r="E417" s="20">
        <v>7237</v>
      </c>
      <c r="F417" s="48">
        <v>5795</v>
      </c>
      <c r="G417" s="20">
        <f>VLOOKUP($A417,'[2]AGA US-5.1.23'!$A:$O,13,FALSE)</f>
        <v>10339</v>
      </c>
      <c r="H417" s="58">
        <v>8279</v>
      </c>
      <c r="I417" s="20">
        <f>VLOOKUP($A417,'[2]AGA US-5.1.23'!$A:$O,14,FALSE)</f>
        <v>11379</v>
      </c>
      <c r="J417" s="58">
        <v>9109</v>
      </c>
    </row>
    <row r="418" spans="1:10" s="3" customFormat="1" x14ac:dyDescent="0.2">
      <c r="A418" s="2" t="s">
        <v>1140</v>
      </c>
      <c r="B418" s="9" t="s">
        <v>1141</v>
      </c>
      <c r="C418" s="22">
        <v>194168133349</v>
      </c>
      <c r="D418" s="14">
        <v>465</v>
      </c>
      <c r="E418" s="20">
        <v>7237</v>
      </c>
      <c r="F418" s="48">
        <v>5795</v>
      </c>
      <c r="G418" s="20">
        <f>VLOOKUP($A418,'[2]AGA US-5.1.23'!$A:$O,13,FALSE)</f>
        <v>10339</v>
      </c>
      <c r="H418" s="58">
        <v>8279</v>
      </c>
      <c r="I418" s="20">
        <f>VLOOKUP($A418,'[2]AGA US-5.1.23'!$A:$O,14,FALSE)</f>
        <v>11379</v>
      </c>
      <c r="J418" s="58">
        <v>9109</v>
      </c>
    </row>
    <row r="419" spans="1:10" s="3" customFormat="1" ht="15" x14ac:dyDescent="0.25">
      <c r="A419" s="24" t="s">
        <v>1142</v>
      </c>
      <c r="B419" s="9"/>
      <c r="C419" s="22"/>
      <c r="D419" s="14"/>
      <c r="E419" s="20"/>
      <c r="F419" s="47"/>
      <c r="G419" s="20"/>
      <c r="H419" s="58">
        <v>-1</v>
      </c>
      <c r="I419" s="20"/>
      <c r="J419" s="58">
        <v>-1</v>
      </c>
    </row>
    <row r="420" spans="1:10" s="3" customFormat="1" x14ac:dyDescent="0.2">
      <c r="A420" s="2" t="s">
        <v>1143</v>
      </c>
      <c r="B420" s="9" t="s">
        <v>1144</v>
      </c>
      <c r="C420" s="22">
        <v>194168133417</v>
      </c>
      <c r="D420" s="14">
        <v>465</v>
      </c>
      <c r="E420" s="20">
        <v>7237</v>
      </c>
      <c r="F420" s="48">
        <v>5795</v>
      </c>
      <c r="G420" s="20">
        <f>VLOOKUP($A420,'[2]AGA US-5.1.23'!$A:$O,13,FALSE)</f>
        <v>10339</v>
      </c>
      <c r="H420" s="58">
        <v>8279</v>
      </c>
      <c r="I420" s="20">
        <f>VLOOKUP($A420,'[2]AGA US-5.1.23'!$A:$O,14,FALSE)</f>
        <v>11379</v>
      </c>
      <c r="J420" s="58">
        <v>9109</v>
      </c>
    </row>
    <row r="421" spans="1:10" s="3" customFormat="1" x14ac:dyDescent="0.2">
      <c r="A421" s="2" t="s">
        <v>1145</v>
      </c>
      <c r="B421" s="9" t="s">
        <v>1146</v>
      </c>
      <c r="C421" s="22">
        <v>194168133424</v>
      </c>
      <c r="D421" s="14">
        <v>465</v>
      </c>
      <c r="E421" s="20">
        <v>7237</v>
      </c>
      <c r="F421" s="48">
        <v>5795</v>
      </c>
      <c r="G421" s="20">
        <f>VLOOKUP($A421,'[2]AGA US-5.1.23'!$A:$O,13,FALSE)</f>
        <v>10339</v>
      </c>
      <c r="H421" s="58">
        <v>8279</v>
      </c>
      <c r="I421" s="20">
        <f>VLOOKUP($A421,'[2]AGA US-5.1.23'!$A:$O,14,FALSE)</f>
        <v>11379</v>
      </c>
      <c r="J421" s="58">
        <v>9109</v>
      </c>
    </row>
    <row r="422" spans="1:10" s="3" customFormat="1" x14ac:dyDescent="0.2">
      <c r="A422" s="2" t="s">
        <v>1147</v>
      </c>
      <c r="B422" s="9" t="s">
        <v>1148</v>
      </c>
      <c r="C422" s="22">
        <v>194168133431</v>
      </c>
      <c r="D422" s="14">
        <v>465</v>
      </c>
      <c r="E422" s="20">
        <v>7237</v>
      </c>
      <c r="F422" s="48">
        <v>5795</v>
      </c>
      <c r="G422" s="20">
        <f>VLOOKUP($A422,'[2]AGA US-5.1.23'!$A:$O,13,FALSE)</f>
        <v>10339</v>
      </c>
      <c r="H422" s="58">
        <v>8279</v>
      </c>
      <c r="I422" s="20">
        <f>VLOOKUP($A422,'[2]AGA US-5.1.23'!$A:$O,14,FALSE)</f>
        <v>11379</v>
      </c>
      <c r="J422" s="58">
        <v>9109</v>
      </c>
    </row>
    <row r="423" spans="1:10" s="3" customFormat="1" x14ac:dyDescent="0.2">
      <c r="A423" s="2" t="s">
        <v>1149</v>
      </c>
      <c r="B423" s="9" t="s">
        <v>1150</v>
      </c>
      <c r="C423" s="22">
        <v>194168133448</v>
      </c>
      <c r="D423" s="14">
        <v>465</v>
      </c>
      <c r="E423" s="20">
        <v>7237</v>
      </c>
      <c r="F423" s="48">
        <v>5795</v>
      </c>
      <c r="G423" s="20">
        <f>VLOOKUP($A423,'[2]AGA US-5.1.23'!$A:$O,13,FALSE)</f>
        <v>10339</v>
      </c>
      <c r="H423" s="58">
        <v>8279</v>
      </c>
      <c r="I423" s="20">
        <f>VLOOKUP($A423,'[2]AGA US-5.1.23'!$A:$O,14,FALSE)</f>
        <v>11379</v>
      </c>
      <c r="J423" s="58">
        <v>9109</v>
      </c>
    </row>
    <row r="424" spans="1:10" s="3" customFormat="1" x14ac:dyDescent="0.2">
      <c r="A424" s="2" t="s">
        <v>1151</v>
      </c>
      <c r="B424" s="9" t="s">
        <v>1152</v>
      </c>
      <c r="C424" s="22">
        <v>194168133455</v>
      </c>
      <c r="D424" s="14">
        <v>465</v>
      </c>
      <c r="E424" s="20">
        <v>7237</v>
      </c>
      <c r="F424" s="48">
        <v>5795</v>
      </c>
      <c r="G424" s="20">
        <f>VLOOKUP($A424,'[2]AGA US-5.1.23'!$A:$O,13,FALSE)</f>
        <v>10339</v>
      </c>
      <c r="H424" s="58">
        <v>8279</v>
      </c>
      <c r="I424" s="20">
        <f>VLOOKUP($A424,'[2]AGA US-5.1.23'!$A:$O,14,FALSE)</f>
        <v>11379</v>
      </c>
      <c r="J424" s="58">
        <v>9109</v>
      </c>
    </row>
    <row r="425" spans="1:10" s="3" customFormat="1" x14ac:dyDescent="0.2">
      <c r="A425" s="2" t="s">
        <v>1153</v>
      </c>
      <c r="B425" s="9" t="s">
        <v>1154</v>
      </c>
      <c r="C425" s="22">
        <v>194168133462</v>
      </c>
      <c r="D425" s="14">
        <v>465</v>
      </c>
      <c r="E425" s="20">
        <v>7237</v>
      </c>
      <c r="F425" s="48">
        <v>5795</v>
      </c>
      <c r="G425" s="20">
        <f>VLOOKUP($A425,'[2]AGA US-5.1.23'!$A:$O,13,FALSE)</f>
        <v>10339</v>
      </c>
      <c r="H425" s="58">
        <v>8279</v>
      </c>
      <c r="I425" s="20">
        <f>VLOOKUP($A425,'[2]AGA US-5.1.23'!$A:$O,14,FALSE)</f>
        <v>11379</v>
      </c>
      <c r="J425" s="58">
        <v>9109</v>
      </c>
    </row>
    <row r="426" spans="1:10" s="3" customFormat="1" x14ac:dyDescent="0.2">
      <c r="A426" s="2" t="s">
        <v>1155</v>
      </c>
      <c r="B426" s="9" t="s">
        <v>1156</v>
      </c>
      <c r="C426" s="22">
        <v>194168133479</v>
      </c>
      <c r="D426" s="14">
        <v>465</v>
      </c>
      <c r="E426" s="20">
        <v>7237</v>
      </c>
      <c r="F426" s="48">
        <v>5795</v>
      </c>
      <c r="G426" s="20">
        <f>VLOOKUP($A426,'[2]AGA US-5.1.23'!$A:$O,13,FALSE)</f>
        <v>10339</v>
      </c>
      <c r="H426" s="58">
        <v>8279</v>
      </c>
      <c r="I426" s="20">
        <f>VLOOKUP($A426,'[2]AGA US-5.1.23'!$A:$O,14,FALSE)</f>
        <v>11379</v>
      </c>
      <c r="J426" s="58">
        <v>9109</v>
      </c>
    </row>
    <row r="427" spans="1:10" s="3" customFormat="1" x14ac:dyDescent="0.2">
      <c r="A427" s="2" t="s">
        <v>1157</v>
      </c>
      <c r="B427" s="9" t="s">
        <v>1158</v>
      </c>
      <c r="C427" s="22">
        <v>194168133486</v>
      </c>
      <c r="D427" s="14">
        <v>465</v>
      </c>
      <c r="E427" s="20">
        <v>7237</v>
      </c>
      <c r="F427" s="48">
        <v>5795</v>
      </c>
      <c r="G427" s="20">
        <f>VLOOKUP($A427,'[2]AGA US-5.1.23'!$A:$O,13,FALSE)</f>
        <v>10339</v>
      </c>
      <c r="H427" s="58">
        <v>8279</v>
      </c>
      <c r="I427" s="20">
        <f>VLOOKUP($A427,'[2]AGA US-5.1.23'!$A:$O,14,FALSE)</f>
        <v>11379</v>
      </c>
      <c r="J427" s="58">
        <v>9109</v>
      </c>
    </row>
    <row r="428" spans="1:10" s="3" customFormat="1" ht="15" x14ac:dyDescent="0.25">
      <c r="A428" s="24" t="s">
        <v>1159</v>
      </c>
      <c r="B428" s="9"/>
      <c r="C428" s="22"/>
      <c r="D428" s="14"/>
      <c r="E428" s="20"/>
      <c r="F428" s="47"/>
      <c r="G428" s="20"/>
      <c r="H428" s="58">
        <v>-1</v>
      </c>
      <c r="I428" s="20"/>
      <c r="J428" s="58">
        <v>-1</v>
      </c>
    </row>
    <row r="429" spans="1:10" s="3" customFormat="1" x14ac:dyDescent="0.2">
      <c r="A429" s="1" t="s">
        <v>1160</v>
      </c>
      <c r="B429" s="2" t="s">
        <v>1161</v>
      </c>
      <c r="C429" s="22">
        <v>194168128833</v>
      </c>
      <c r="D429" s="11">
        <v>465</v>
      </c>
      <c r="E429" s="20">
        <v>7183</v>
      </c>
      <c r="F429" s="48">
        <v>5746</v>
      </c>
      <c r="G429" s="20">
        <f>VLOOKUP($A429,'[1]Eff. May 1, 2022'!$A$3:$F$98,5,FALSE)</f>
        <v>10259</v>
      </c>
      <c r="H429" s="58">
        <v>8209</v>
      </c>
      <c r="I429" s="20">
        <f>VLOOKUP($A429,'[1]Eff. May 1, 2022'!$A$3:$F$98,6,FALSE)</f>
        <v>11289</v>
      </c>
      <c r="J429" s="58">
        <v>9029</v>
      </c>
    </row>
    <row r="430" spans="1:10" s="3" customFormat="1" x14ac:dyDescent="0.2">
      <c r="A430" s="1" t="s">
        <v>1162</v>
      </c>
      <c r="B430" s="2" t="s">
        <v>1163</v>
      </c>
      <c r="C430" s="22">
        <v>194168128864</v>
      </c>
      <c r="D430" s="11">
        <v>465</v>
      </c>
      <c r="E430" s="20">
        <v>7183</v>
      </c>
      <c r="F430" s="48">
        <v>5746</v>
      </c>
      <c r="G430" s="20">
        <f>VLOOKUP($A430,'[1]Eff. May 1, 2022'!$A$3:$F$98,5,FALSE)</f>
        <v>10259</v>
      </c>
      <c r="H430" s="58">
        <v>8209</v>
      </c>
      <c r="I430" s="20">
        <f>VLOOKUP($A430,'[1]Eff. May 1, 2022'!$A$3:$F$98,6,FALSE)</f>
        <v>11289</v>
      </c>
      <c r="J430" s="58">
        <v>9029</v>
      </c>
    </row>
    <row r="431" spans="1:10" s="3" customFormat="1" x14ac:dyDescent="0.2">
      <c r="A431" s="1" t="s">
        <v>1164</v>
      </c>
      <c r="B431" s="2" t="s">
        <v>1165</v>
      </c>
      <c r="C431" s="22">
        <v>194168128857</v>
      </c>
      <c r="D431" s="11">
        <v>465</v>
      </c>
      <c r="E431" s="20">
        <v>7183</v>
      </c>
      <c r="F431" s="48">
        <v>5746</v>
      </c>
      <c r="G431" s="20">
        <f>VLOOKUP($A431,'[1]Eff. May 1, 2022'!$A$3:$F$98,5,FALSE)</f>
        <v>10259</v>
      </c>
      <c r="H431" s="58">
        <v>8209</v>
      </c>
      <c r="I431" s="20">
        <f>VLOOKUP($A431,'[1]Eff. May 1, 2022'!$A$3:$F$98,6,FALSE)</f>
        <v>11289</v>
      </c>
      <c r="J431" s="58">
        <v>9029</v>
      </c>
    </row>
    <row r="432" spans="1:10" s="3" customFormat="1" x14ac:dyDescent="0.2">
      <c r="A432" s="1" t="s">
        <v>1166</v>
      </c>
      <c r="B432" s="2" t="s">
        <v>1167</v>
      </c>
      <c r="C432" s="22">
        <v>194168128840</v>
      </c>
      <c r="D432" s="11">
        <v>465</v>
      </c>
      <c r="E432" s="20">
        <v>7183</v>
      </c>
      <c r="F432" s="48">
        <v>5746</v>
      </c>
      <c r="G432" s="20">
        <f>VLOOKUP($A432,'[1]Eff. May 1, 2022'!$A$3:$F$98,5,FALSE)</f>
        <v>10259</v>
      </c>
      <c r="H432" s="58">
        <v>8209</v>
      </c>
      <c r="I432" s="20">
        <f>VLOOKUP($A432,'[1]Eff. May 1, 2022'!$A$3:$F$98,6,FALSE)</f>
        <v>11289</v>
      </c>
      <c r="J432" s="58">
        <v>9029</v>
      </c>
    </row>
    <row r="433" spans="1:10" s="3" customFormat="1" x14ac:dyDescent="0.2">
      <c r="A433" s="2" t="s">
        <v>1168</v>
      </c>
      <c r="B433" s="2" t="s">
        <v>1169</v>
      </c>
      <c r="C433" s="22">
        <v>194168132793</v>
      </c>
      <c r="D433" s="11">
        <v>465</v>
      </c>
      <c r="E433" s="20">
        <v>7183</v>
      </c>
      <c r="F433" s="48">
        <v>5746</v>
      </c>
      <c r="G433" s="20">
        <v>10259</v>
      </c>
      <c r="H433" s="58">
        <v>8209</v>
      </c>
      <c r="I433" s="20">
        <v>11289</v>
      </c>
      <c r="J433" s="58">
        <v>9029</v>
      </c>
    </row>
    <row r="434" spans="1:10" s="3" customFormat="1" x14ac:dyDescent="0.2">
      <c r="A434" s="2" t="s">
        <v>1170</v>
      </c>
      <c r="B434" s="2" t="s">
        <v>1171</v>
      </c>
      <c r="C434" s="22">
        <v>194168132816</v>
      </c>
      <c r="D434" s="11">
        <v>465</v>
      </c>
      <c r="E434" s="20">
        <v>7183</v>
      </c>
      <c r="F434" s="48">
        <v>5746</v>
      </c>
      <c r="G434" s="20">
        <v>10259</v>
      </c>
      <c r="H434" s="58">
        <v>8209</v>
      </c>
      <c r="I434" s="20">
        <v>11289</v>
      </c>
      <c r="J434" s="58">
        <v>9029</v>
      </c>
    </row>
    <row r="435" spans="1:10" s="3" customFormat="1" ht="15" x14ac:dyDescent="0.25">
      <c r="A435" s="24" t="s">
        <v>1172</v>
      </c>
      <c r="B435" s="2"/>
      <c r="C435" s="22"/>
      <c r="D435" s="11"/>
      <c r="E435" s="20"/>
      <c r="F435" s="47"/>
      <c r="G435" s="20"/>
      <c r="H435" s="58">
        <v>-1</v>
      </c>
      <c r="I435" s="20"/>
      <c r="J435" s="58">
        <v>-1</v>
      </c>
    </row>
    <row r="436" spans="1:10" s="3" customFormat="1" x14ac:dyDescent="0.2">
      <c r="A436" s="2" t="s">
        <v>1173</v>
      </c>
      <c r="B436" s="2" t="s">
        <v>1174</v>
      </c>
      <c r="C436" s="22">
        <v>194168132366</v>
      </c>
      <c r="D436" s="11">
        <v>465</v>
      </c>
      <c r="E436" s="20">
        <v>7183</v>
      </c>
      <c r="F436" s="48">
        <v>5746</v>
      </c>
      <c r="G436" s="20">
        <v>10259</v>
      </c>
      <c r="H436" s="58">
        <v>8209</v>
      </c>
      <c r="I436" s="20">
        <v>11289</v>
      </c>
      <c r="J436" s="58">
        <v>9029</v>
      </c>
    </row>
    <row r="437" spans="1:10" s="3" customFormat="1" x14ac:dyDescent="0.2">
      <c r="A437" s="2" t="s">
        <v>1175</v>
      </c>
      <c r="B437" s="2" t="s">
        <v>1176</v>
      </c>
      <c r="C437" s="22">
        <v>194168132373</v>
      </c>
      <c r="D437" s="11">
        <v>465</v>
      </c>
      <c r="E437" s="20">
        <v>7183</v>
      </c>
      <c r="F437" s="48">
        <v>5746</v>
      </c>
      <c r="G437" s="20">
        <v>10259</v>
      </c>
      <c r="H437" s="58">
        <v>8209</v>
      </c>
      <c r="I437" s="20">
        <v>11289</v>
      </c>
      <c r="J437" s="58">
        <v>9029</v>
      </c>
    </row>
    <row r="438" spans="1:10" s="3" customFormat="1" x14ac:dyDescent="0.2">
      <c r="A438" s="2" t="s">
        <v>1177</v>
      </c>
      <c r="B438" s="2" t="s">
        <v>1178</v>
      </c>
      <c r="C438" s="22">
        <v>194168132380</v>
      </c>
      <c r="D438" s="11">
        <v>465</v>
      </c>
      <c r="E438" s="20">
        <v>7183</v>
      </c>
      <c r="F438" s="48">
        <v>5746</v>
      </c>
      <c r="G438" s="20">
        <v>10259</v>
      </c>
      <c r="H438" s="58">
        <v>8209</v>
      </c>
      <c r="I438" s="20">
        <v>11289</v>
      </c>
      <c r="J438" s="58">
        <v>9029</v>
      </c>
    </row>
    <row r="439" spans="1:10" s="3" customFormat="1" x14ac:dyDescent="0.2">
      <c r="A439" s="2" t="s">
        <v>1179</v>
      </c>
      <c r="B439" s="2" t="s">
        <v>1180</v>
      </c>
      <c r="C439" s="22">
        <v>194168132397</v>
      </c>
      <c r="D439" s="11">
        <v>465</v>
      </c>
      <c r="E439" s="20">
        <v>7183</v>
      </c>
      <c r="F439" s="48">
        <v>5746</v>
      </c>
      <c r="G439" s="20">
        <v>10259</v>
      </c>
      <c r="H439" s="58">
        <v>8209</v>
      </c>
      <c r="I439" s="20">
        <v>11289</v>
      </c>
      <c r="J439" s="58">
        <v>9029</v>
      </c>
    </row>
    <row r="440" spans="1:10" s="3" customFormat="1" x14ac:dyDescent="0.2">
      <c r="A440" s="2" t="s">
        <v>1181</v>
      </c>
      <c r="B440" s="2" t="s">
        <v>1182</v>
      </c>
      <c r="C440" s="22">
        <v>194168132403</v>
      </c>
      <c r="D440" s="11">
        <v>465</v>
      </c>
      <c r="E440" s="20">
        <v>7183</v>
      </c>
      <c r="F440" s="48">
        <v>5746</v>
      </c>
      <c r="G440" s="20">
        <v>10259</v>
      </c>
      <c r="H440" s="58">
        <v>8209</v>
      </c>
      <c r="I440" s="20">
        <v>11289</v>
      </c>
      <c r="J440" s="58">
        <v>9029</v>
      </c>
    </row>
    <row r="441" spans="1:10" s="3" customFormat="1" x14ac:dyDescent="0.2">
      <c r="A441" s="2" t="s">
        <v>1183</v>
      </c>
      <c r="B441" s="2" t="s">
        <v>1184</v>
      </c>
      <c r="C441" s="22">
        <v>194168132410</v>
      </c>
      <c r="D441" s="11">
        <v>465</v>
      </c>
      <c r="E441" s="20">
        <v>7183</v>
      </c>
      <c r="F441" s="48">
        <v>5746</v>
      </c>
      <c r="G441" s="20">
        <v>10259</v>
      </c>
      <c r="H441" s="58">
        <v>8209</v>
      </c>
      <c r="I441" s="20">
        <v>11289</v>
      </c>
      <c r="J441" s="58">
        <v>9029</v>
      </c>
    </row>
    <row r="442" spans="1:10" s="3" customFormat="1" x14ac:dyDescent="0.2">
      <c r="A442" s="2" t="s">
        <v>1185</v>
      </c>
      <c r="B442" s="2" t="s">
        <v>1186</v>
      </c>
      <c r="C442" s="22">
        <v>194168132427</v>
      </c>
      <c r="D442" s="11">
        <v>465</v>
      </c>
      <c r="E442" s="20">
        <v>7183</v>
      </c>
      <c r="F442" s="48">
        <v>5746</v>
      </c>
      <c r="G442" s="20">
        <v>10259</v>
      </c>
      <c r="H442" s="58">
        <v>8209</v>
      </c>
      <c r="I442" s="20">
        <v>11289</v>
      </c>
      <c r="J442" s="58">
        <v>9029</v>
      </c>
    </row>
    <row r="443" spans="1:10" s="3" customFormat="1" x14ac:dyDescent="0.2">
      <c r="A443" s="2" t="s">
        <v>1187</v>
      </c>
      <c r="B443" s="2" t="s">
        <v>1188</v>
      </c>
      <c r="C443" s="22">
        <v>194168132434</v>
      </c>
      <c r="D443" s="11">
        <v>465</v>
      </c>
      <c r="E443" s="20">
        <v>7183</v>
      </c>
      <c r="F443" s="48">
        <v>5746</v>
      </c>
      <c r="G443" s="20">
        <v>10259</v>
      </c>
      <c r="H443" s="58">
        <v>8209</v>
      </c>
      <c r="I443" s="20">
        <v>11289</v>
      </c>
      <c r="J443" s="58">
        <v>9029</v>
      </c>
    </row>
    <row r="444" spans="1:10" s="3" customFormat="1" ht="15" x14ac:dyDescent="0.25">
      <c r="A444" s="24" t="s">
        <v>1189</v>
      </c>
      <c r="B444" s="2"/>
      <c r="C444" s="22"/>
      <c r="D444" s="11"/>
      <c r="E444" s="20"/>
      <c r="F444" s="47"/>
      <c r="G444" s="20"/>
      <c r="H444" s="58">
        <v>-1</v>
      </c>
      <c r="I444" s="20"/>
      <c r="J444" s="58">
        <v>-1</v>
      </c>
    </row>
    <row r="445" spans="1:10" s="3" customFormat="1" x14ac:dyDescent="0.2">
      <c r="A445" s="9" t="s">
        <v>1190</v>
      </c>
      <c r="B445" s="9" t="s">
        <v>1191</v>
      </c>
      <c r="C445" s="22">
        <v>194168133356</v>
      </c>
      <c r="D445" s="14">
        <v>465</v>
      </c>
      <c r="E445" s="20">
        <v>7755</v>
      </c>
      <c r="F445" s="48">
        <v>6208</v>
      </c>
      <c r="G445" s="20">
        <f>VLOOKUP($A445,'[2]AGA US-5.1.23'!$A:$O,13,FALSE)</f>
        <v>11079</v>
      </c>
      <c r="H445" s="58">
        <v>8869</v>
      </c>
      <c r="I445" s="20">
        <f>VLOOKUP($A445,'[2]AGA US-5.1.23'!$A:$O,14,FALSE)</f>
        <v>12189</v>
      </c>
      <c r="J445" s="58">
        <v>9759</v>
      </c>
    </row>
    <row r="446" spans="1:10" s="3" customFormat="1" x14ac:dyDescent="0.2">
      <c r="A446" s="9" t="s">
        <v>1192</v>
      </c>
      <c r="B446" s="2" t="s">
        <v>1193</v>
      </c>
      <c r="C446" s="22">
        <v>194168133363</v>
      </c>
      <c r="D446" s="14">
        <v>465</v>
      </c>
      <c r="E446" s="20">
        <v>7755</v>
      </c>
      <c r="F446" s="48">
        <v>6208</v>
      </c>
      <c r="G446" s="20">
        <f>VLOOKUP($A446,'[2]AGA US-5.1.23'!$A:$O,13,FALSE)</f>
        <v>11079</v>
      </c>
      <c r="H446" s="58">
        <v>8869</v>
      </c>
      <c r="I446" s="20">
        <f>VLOOKUP($A446,'[2]AGA US-5.1.23'!$A:$O,14,FALSE)</f>
        <v>12189</v>
      </c>
      <c r="J446" s="58">
        <v>9759</v>
      </c>
    </row>
    <row r="447" spans="1:10" s="3" customFormat="1" x14ac:dyDescent="0.2">
      <c r="A447" s="9" t="s">
        <v>1194</v>
      </c>
      <c r="B447" s="9" t="s">
        <v>1195</v>
      </c>
      <c r="C447" s="22">
        <v>194168133370</v>
      </c>
      <c r="D447" s="14">
        <v>465</v>
      </c>
      <c r="E447" s="20">
        <v>7755</v>
      </c>
      <c r="F447" s="48">
        <v>6208</v>
      </c>
      <c r="G447" s="20">
        <f>VLOOKUP($A447,'[2]AGA US-5.1.23'!$A:$O,13,FALSE)</f>
        <v>11079</v>
      </c>
      <c r="H447" s="58">
        <v>8869</v>
      </c>
      <c r="I447" s="20">
        <f>VLOOKUP($A447,'[2]AGA US-5.1.23'!$A:$O,14,FALSE)</f>
        <v>12189</v>
      </c>
      <c r="J447" s="58">
        <v>9759</v>
      </c>
    </row>
    <row r="448" spans="1:10" s="3" customFormat="1" x14ac:dyDescent="0.2">
      <c r="A448" s="9" t="s">
        <v>1196</v>
      </c>
      <c r="B448" s="2" t="s">
        <v>1197</v>
      </c>
      <c r="C448" s="22">
        <v>194168133387</v>
      </c>
      <c r="D448" s="14">
        <v>465</v>
      </c>
      <c r="E448" s="20">
        <v>7755</v>
      </c>
      <c r="F448" s="48">
        <v>6208</v>
      </c>
      <c r="G448" s="20">
        <f>VLOOKUP($A448,'[2]AGA US-5.1.23'!$A:$O,13,FALSE)</f>
        <v>11079</v>
      </c>
      <c r="H448" s="58">
        <v>8869</v>
      </c>
      <c r="I448" s="20">
        <f>VLOOKUP($A448,'[2]AGA US-5.1.23'!$A:$O,14,FALSE)</f>
        <v>12189</v>
      </c>
      <c r="J448" s="58">
        <v>9759</v>
      </c>
    </row>
    <row r="449" spans="1:10" s="3" customFormat="1" x14ac:dyDescent="0.2">
      <c r="A449" s="9" t="s">
        <v>1198</v>
      </c>
      <c r="B449" s="9" t="s">
        <v>1199</v>
      </c>
      <c r="C449" s="22">
        <v>194168133394</v>
      </c>
      <c r="D449" s="14">
        <v>465</v>
      </c>
      <c r="E449" s="20">
        <v>7755</v>
      </c>
      <c r="F449" s="48">
        <v>6208</v>
      </c>
      <c r="G449" s="20">
        <f>VLOOKUP($A449,'[2]AGA US-5.1.23'!$A:$O,13,FALSE)</f>
        <v>11079</v>
      </c>
      <c r="H449" s="58">
        <v>8869</v>
      </c>
      <c r="I449" s="20">
        <f>VLOOKUP($A449,'[2]AGA US-5.1.23'!$A:$O,14,FALSE)</f>
        <v>12189</v>
      </c>
      <c r="J449" s="58">
        <v>9759</v>
      </c>
    </row>
    <row r="450" spans="1:10" s="3" customFormat="1" x14ac:dyDescent="0.2">
      <c r="A450" s="9" t="s">
        <v>1200</v>
      </c>
      <c r="B450" s="9" t="s">
        <v>1201</v>
      </c>
      <c r="C450" s="22">
        <v>194168133400</v>
      </c>
      <c r="D450" s="14">
        <v>465</v>
      </c>
      <c r="E450" s="20">
        <v>7755</v>
      </c>
      <c r="F450" s="48">
        <v>6208</v>
      </c>
      <c r="G450" s="20">
        <f>VLOOKUP($A450,'[2]AGA US-5.1.23'!$A:$O,13,FALSE)</f>
        <v>11079</v>
      </c>
      <c r="H450" s="58">
        <v>8869</v>
      </c>
      <c r="I450" s="20">
        <f>VLOOKUP($A450,'[2]AGA US-5.1.23'!$A:$O,14,FALSE)</f>
        <v>12189</v>
      </c>
      <c r="J450" s="58">
        <v>9759</v>
      </c>
    </row>
    <row r="451" spans="1:10" s="3" customFormat="1" ht="15" x14ac:dyDescent="0.25">
      <c r="A451" s="24" t="s">
        <v>1202</v>
      </c>
      <c r="B451" s="9"/>
      <c r="C451" s="22"/>
      <c r="D451" s="14"/>
      <c r="E451" s="20"/>
      <c r="F451" s="47"/>
      <c r="G451" s="20"/>
      <c r="H451" s="58">
        <v>-1</v>
      </c>
      <c r="I451" s="20"/>
      <c r="J451" s="58">
        <v>-1</v>
      </c>
    </row>
    <row r="452" spans="1:10" s="3" customFormat="1" x14ac:dyDescent="0.2">
      <c r="A452" s="9" t="s">
        <v>1203</v>
      </c>
      <c r="B452" s="9" t="s">
        <v>1204</v>
      </c>
      <c r="C452" s="22">
        <v>194168133493</v>
      </c>
      <c r="D452" s="14">
        <v>465</v>
      </c>
      <c r="E452" s="20">
        <v>7755</v>
      </c>
      <c r="F452" s="48">
        <v>6208</v>
      </c>
      <c r="G452" s="20">
        <f>VLOOKUP($A452,'[2]AGA US-5.1.23'!$A:$O,13,FALSE)</f>
        <v>11079</v>
      </c>
      <c r="H452" s="58">
        <v>8869</v>
      </c>
      <c r="I452" s="20">
        <f>VLOOKUP($A452,'[2]AGA US-5.1.23'!$A:$O,14,FALSE)</f>
        <v>12189</v>
      </c>
      <c r="J452" s="58">
        <v>9759</v>
      </c>
    </row>
    <row r="453" spans="1:10" s="3" customFormat="1" x14ac:dyDescent="0.2">
      <c r="A453" s="9" t="s">
        <v>1205</v>
      </c>
      <c r="B453" s="9" t="s">
        <v>1206</v>
      </c>
      <c r="C453" s="22">
        <v>194168133509</v>
      </c>
      <c r="D453" s="14">
        <v>465</v>
      </c>
      <c r="E453" s="20">
        <v>7755</v>
      </c>
      <c r="F453" s="48">
        <v>6208</v>
      </c>
      <c r="G453" s="20">
        <f>VLOOKUP($A453,'[2]AGA US-5.1.23'!$A:$O,13,FALSE)</f>
        <v>11079</v>
      </c>
      <c r="H453" s="58">
        <v>8869</v>
      </c>
      <c r="I453" s="20">
        <f>VLOOKUP($A453,'[2]AGA US-5.1.23'!$A:$O,14,FALSE)</f>
        <v>12189</v>
      </c>
      <c r="J453" s="58">
        <v>9759</v>
      </c>
    </row>
    <row r="454" spans="1:10" s="3" customFormat="1" x14ac:dyDescent="0.2">
      <c r="A454" s="9" t="s">
        <v>1207</v>
      </c>
      <c r="B454" s="9" t="s">
        <v>1208</v>
      </c>
      <c r="C454" s="22">
        <v>194168133516</v>
      </c>
      <c r="D454" s="14">
        <v>465</v>
      </c>
      <c r="E454" s="20">
        <v>7755</v>
      </c>
      <c r="F454" s="48">
        <v>6208</v>
      </c>
      <c r="G454" s="20">
        <f>VLOOKUP($A454,'[2]AGA US-5.1.23'!$A:$O,13,FALSE)</f>
        <v>11079</v>
      </c>
      <c r="H454" s="58">
        <v>8869</v>
      </c>
      <c r="I454" s="20">
        <f>VLOOKUP($A454,'[2]AGA US-5.1.23'!$A:$O,14,FALSE)</f>
        <v>12189</v>
      </c>
      <c r="J454" s="58">
        <v>9759</v>
      </c>
    </row>
    <row r="455" spans="1:10" s="3" customFormat="1" x14ac:dyDescent="0.2">
      <c r="A455" s="9" t="s">
        <v>1209</v>
      </c>
      <c r="B455" s="9" t="s">
        <v>1210</v>
      </c>
      <c r="C455" s="22">
        <v>194168133523</v>
      </c>
      <c r="D455" s="14">
        <v>465</v>
      </c>
      <c r="E455" s="20">
        <v>7755</v>
      </c>
      <c r="F455" s="48">
        <v>6208</v>
      </c>
      <c r="G455" s="20">
        <f>VLOOKUP($A455,'[2]AGA US-5.1.23'!$A:$O,13,FALSE)</f>
        <v>11079</v>
      </c>
      <c r="H455" s="58">
        <v>8869</v>
      </c>
      <c r="I455" s="20">
        <f>VLOOKUP($A455,'[2]AGA US-5.1.23'!$A:$O,14,FALSE)</f>
        <v>12189</v>
      </c>
      <c r="J455" s="58">
        <v>9759</v>
      </c>
    </row>
    <row r="456" spans="1:10" s="3" customFormat="1" x14ac:dyDescent="0.2">
      <c r="A456" s="9" t="s">
        <v>1211</v>
      </c>
      <c r="B456" s="9" t="s">
        <v>1212</v>
      </c>
      <c r="C456" s="22">
        <v>194168133530</v>
      </c>
      <c r="D456" s="14">
        <v>465</v>
      </c>
      <c r="E456" s="20">
        <v>7755</v>
      </c>
      <c r="F456" s="48">
        <v>6208</v>
      </c>
      <c r="G456" s="20">
        <f>VLOOKUP($A456,'[2]AGA US-5.1.23'!$A:$O,13,FALSE)</f>
        <v>11079</v>
      </c>
      <c r="H456" s="58">
        <v>8869</v>
      </c>
      <c r="I456" s="20">
        <f>VLOOKUP($A456,'[2]AGA US-5.1.23'!$A:$O,14,FALSE)</f>
        <v>12189</v>
      </c>
      <c r="J456" s="58">
        <v>9759</v>
      </c>
    </row>
    <row r="457" spans="1:10" s="3" customFormat="1" x14ac:dyDescent="0.2">
      <c r="A457" s="9" t="s">
        <v>1213</v>
      </c>
      <c r="B457" s="9" t="s">
        <v>1214</v>
      </c>
      <c r="C457" s="22">
        <v>194168133547</v>
      </c>
      <c r="D457" s="14">
        <v>465</v>
      </c>
      <c r="E457" s="20">
        <v>7755</v>
      </c>
      <c r="F457" s="48">
        <v>6208</v>
      </c>
      <c r="G457" s="20">
        <f>VLOOKUP($A457,'[2]AGA US-5.1.23'!$A:$O,13,FALSE)</f>
        <v>11079</v>
      </c>
      <c r="H457" s="58">
        <v>8869</v>
      </c>
      <c r="I457" s="20">
        <f>VLOOKUP($A457,'[2]AGA US-5.1.23'!$A:$O,14,FALSE)</f>
        <v>12189</v>
      </c>
      <c r="J457" s="58">
        <v>9759</v>
      </c>
    </row>
    <row r="458" spans="1:10" s="3" customFormat="1" x14ac:dyDescent="0.2">
      <c r="A458" s="9" t="s">
        <v>1215</v>
      </c>
      <c r="B458" s="9" t="s">
        <v>1216</v>
      </c>
      <c r="C458" s="22">
        <v>194168133554</v>
      </c>
      <c r="D458" s="14">
        <v>465</v>
      </c>
      <c r="E458" s="20">
        <v>7755</v>
      </c>
      <c r="F458" s="48">
        <v>6208</v>
      </c>
      <c r="G458" s="20">
        <f>VLOOKUP($A458,'[2]AGA US-5.1.23'!$A:$O,13,FALSE)</f>
        <v>11079</v>
      </c>
      <c r="H458" s="58">
        <v>8869</v>
      </c>
      <c r="I458" s="20">
        <f>VLOOKUP($A458,'[2]AGA US-5.1.23'!$A:$O,14,FALSE)</f>
        <v>12189</v>
      </c>
      <c r="J458" s="58">
        <v>9759</v>
      </c>
    </row>
    <row r="459" spans="1:10" s="3" customFormat="1" x14ac:dyDescent="0.2">
      <c r="A459" s="9" t="s">
        <v>1217</v>
      </c>
      <c r="B459" s="9" t="s">
        <v>1218</v>
      </c>
      <c r="C459" s="22">
        <v>194168133561</v>
      </c>
      <c r="D459" s="14">
        <v>465</v>
      </c>
      <c r="E459" s="20">
        <v>7755</v>
      </c>
      <c r="F459" s="48">
        <v>6208</v>
      </c>
      <c r="G459" s="20">
        <f>VLOOKUP($A459,'[2]AGA US-5.1.23'!$A:$O,13,FALSE)</f>
        <v>11079</v>
      </c>
      <c r="H459" s="58">
        <v>8869</v>
      </c>
      <c r="I459" s="20">
        <f>VLOOKUP($A459,'[2]AGA US-5.1.23'!$A:$O,14,FALSE)</f>
        <v>12189</v>
      </c>
      <c r="J459" s="58">
        <v>9759</v>
      </c>
    </row>
    <row r="460" spans="1:10" s="3" customFormat="1" ht="15" x14ac:dyDescent="0.25">
      <c r="A460" s="24" t="s">
        <v>1219</v>
      </c>
      <c r="B460" s="9"/>
      <c r="C460" s="22"/>
      <c r="D460" s="14"/>
      <c r="E460" s="20"/>
      <c r="F460" s="47"/>
      <c r="G460" s="20"/>
      <c r="H460" s="58">
        <v>-1</v>
      </c>
      <c r="I460" s="20"/>
      <c r="J460" s="58">
        <v>-1</v>
      </c>
    </row>
    <row r="461" spans="1:10" s="3" customFormat="1" x14ac:dyDescent="0.2">
      <c r="A461" s="6" t="s">
        <v>1220</v>
      </c>
      <c r="B461" s="2" t="s">
        <v>1221</v>
      </c>
      <c r="C461" s="22">
        <v>194168130140</v>
      </c>
      <c r="D461" s="10">
        <v>410</v>
      </c>
      <c r="E461" s="20">
        <v>4120</v>
      </c>
      <c r="F461" s="48">
        <v>3303</v>
      </c>
      <c r="G461" s="20">
        <f>VLOOKUP($A461,'[1]Eff. May 1, 2022'!$A$3:$F$98,5,FALSE)</f>
        <v>5889</v>
      </c>
      <c r="H461" s="58">
        <v>4719</v>
      </c>
      <c r="I461" s="20">
        <f>VLOOKUP($A461,'[1]Eff. May 1, 2022'!$A$3:$F$98,6,FALSE)</f>
        <v>6479</v>
      </c>
      <c r="J461" s="58">
        <v>5199</v>
      </c>
    </row>
    <row r="462" spans="1:10" s="3" customFormat="1" x14ac:dyDescent="0.2">
      <c r="A462" s="6" t="s">
        <v>1222</v>
      </c>
      <c r="B462" s="2" t="s">
        <v>1223</v>
      </c>
      <c r="C462" s="22">
        <v>194168130188</v>
      </c>
      <c r="D462" s="10">
        <v>410</v>
      </c>
      <c r="E462" s="20">
        <v>4120</v>
      </c>
      <c r="F462" s="48">
        <v>3303</v>
      </c>
      <c r="G462" s="20">
        <f>VLOOKUP($A462,'[1]Eff. May 1, 2022'!$A$3:$F$98,5,FALSE)</f>
        <v>5889</v>
      </c>
      <c r="H462" s="58">
        <v>4719</v>
      </c>
      <c r="I462" s="20">
        <f>VLOOKUP($A462,'[1]Eff. May 1, 2022'!$A$3:$F$98,6,FALSE)</f>
        <v>6479</v>
      </c>
      <c r="J462" s="58">
        <v>5199</v>
      </c>
    </row>
    <row r="463" spans="1:10" s="3" customFormat="1" x14ac:dyDescent="0.2">
      <c r="A463" s="6" t="s">
        <v>1224</v>
      </c>
      <c r="B463" s="2" t="s">
        <v>1225</v>
      </c>
      <c r="C463" s="22">
        <v>194168121094</v>
      </c>
      <c r="D463" s="10">
        <v>410</v>
      </c>
      <c r="E463" s="20">
        <v>4120</v>
      </c>
      <c r="F463" s="48">
        <v>3303</v>
      </c>
      <c r="G463" s="20">
        <f>VLOOKUP($A463,'[1]Eff. May 1, 2022'!$A$3:$F$98,5,FALSE)</f>
        <v>5889</v>
      </c>
      <c r="H463" s="58">
        <v>4719</v>
      </c>
      <c r="I463" s="20">
        <f>VLOOKUP($A463,'[1]Eff. May 1, 2022'!$A$3:$F$98,6,FALSE)</f>
        <v>6479</v>
      </c>
      <c r="J463" s="58">
        <v>5199</v>
      </c>
    </row>
    <row r="464" spans="1:10" s="3" customFormat="1" x14ac:dyDescent="0.2">
      <c r="A464" s="6" t="s">
        <v>1226</v>
      </c>
      <c r="B464" s="2" t="s">
        <v>1227</v>
      </c>
      <c r="C464" s="22">
        <v>194168130157</v>
      </c>
      <c r="D464" s="10">
        <v>410</v>
      </c>
      <c r="E464" s="20">
        <v>4120</v>
      </c>
      <c r="F464" s="48">
        <v>3303</v>
      </c>
      <c r="G464" s="20">
        <f>VLOOKUP($A464,'[1]Eff. May 1, 2022'!$A$3:$F$98,5,FALSE)</f>
        <v>5889</v>
      </c>
      <c r="H464" s="58">
        <v>4719</v>
      </c>
      <c r="I464" s="20">
        <f>VLOOKUP($A464,'[1]Eff. May 1, 2022'!$A$3:$F$98,6,FALSE)</f>
        <v>6479</v>
      </c>
      <c r="J464" s="58">
        <v>5199</v>
      </c>
    </row>
    <row r="465" spans="1:10" s="3" customFormat="1" x14ac:dyDescent="0.2">
      <c r="A465" s="2" t="s">
        <v>1228</v>
      </c>
      <c r="B465" s="2" t="s">
        <v>1229</v>
      </c>
      <c r="C465" s="22">
        <v>194168132441</v>
      </c>
      <c r="D465" s="10">
        <v>410</v>
      </c>
      <c r="E465" s="20">
        <v>4120</v>
      </c>
      <c r="F465" s="48">
        <v>3303</v>
      </c>
      <c r="G465" s="20">
        <v>5889</v>
      </c>
      <c r="H465" s="58">
        <v>4719</v>
      </c>
      <c r="I465" s="20">
        <v>6479</v>
      </c>
      <c r="J465" s="58">
        <v>5199</v>
      </c>
    </row>
    <row r="466" spans="1:10" s="3" customFormat="1" x14ac:dyDescent="0.2">
      <c r="A466" s="2" t="s">
        <v>1230</v>
      </c>
      <c r="B466" s="2" t="s">
        <v>1231</v>
      </c>
      <c r="C466" s="22">
        <v>194168132465</v>
      </c>
      <c r="D466" s="10">
        <v>410</v>
      </c>
      <c r="E466" s="20">
        <v>4120</v>
      </c>
      <c r="F466" s="48">
        <v>3303</v>
      </c>
      <c r="G466" s="20">
        <v>5889</v>
      </c>
      <c r="H466" s="58">
        <v>4719</v>
      </c>
      <c r="I466" s="20">
        <v>6479</v>
      </c>
      <c r="J466" s="58">
        <v>5199</v>
      </c>
    </row>
    <row r="467" spans="1:10" s="3" customFormat="1" ht="15" x14ac:dyDescent="0.25">
      <c r="A467" s="24" t="s">
        <v>1232</v>
      </c>
      <c r="B467" s="2"/>
      <c r="C467" s="22"/>
      <c r="D467" s="10"/>
      <c r="E467" s="20"/>
      <c r="F467" s="47"/>
      <c r="G467" s="20"/>
      <c r="H467" s="58">
        <v>-1</v>
      </c>
      <c r="I467" s="20"/>
      <c r="J467" s="58">
        <v>-1</v>
      </c>
    </row>
    <row r="468" spans="1:10" s="3" customFormat="1" x14ac:dyDescent="0.2">
      <c r="A468" s="2" t="s">
        <v>1233</v>
      </c>
      <c r="B468" s="2" t="s">
        <v>1234</v>
      </c>
      <c r="C468" s="22">
        <v>194168132847</v>
      </c>
      <c r="D468" s="10">
        <v>410</v>
      </c>
      <c r="E468" s="20">
        <v>4120</v>
      </c>
      <c r="F468" s="48">
        <v>3303</v>
      </c>
      <c r="G468" s="20">
        <v>5889</v>
      </c>
      <c r="H468" s="58">
        <v>4719</v>
      </c>
      <c r="I468" s="20">
        <v>6479</v>
      </c>
      <c r="J468" s="58">
        <v>5199</v>
      </c>
    </row>
    <row r="469" spans="1:10" s="3" customFormat="1" x14ac:dyDescent="0.2">
      <c r="A469" s="2" t="s">
        <v>1235</v>
      </c>
      <c r="B469" s="2" t="s">
        <v>1236</v>
      </c>
      <c r="C469" s="22">
        <v>194168132854</v>
      </c>
      <c r="D469" s="10">
        <v>410</v>
      </c>
      <c r="E469" s="20">
        <v>4120</v>
      </c>
      <c r="F469" s="48">
        <v>3303</v>
      </c>
      <c r="G469" s="20">
        <v>5889</v>
      </c>
      <c r="H469" s="58">
        <v>4719</v>
      </c>
      <c r="I469" s="20">
        <v>6479</v>
      </c>
      <c r="J469" s="58">
        <v>5199</v>
      </c>
    </row>
    <row r="470" spans="1:10" s="3" customFormat="1" x14ac:dyDescent="0.2">
      <c r="A470" s="2" t="s">
        <v>1237</v>
      </c>
      <c r="B470" s="2" t="s">
        <v>1238</v>
      </c>
      <c r="C470" s="22">
        <v>194168132861</v>
      </c>
      <c r="D470" s="10">
        <v>410</v>
      </c>
      <c r="E470" s="20">
        <v>4120</v>
      </c>
      <c r="F470" s="48">
        <v>3303</v>
      </c>
      <c r="G470" s="20">
        <v>5889</v>
      </c>
      <c r="H470" s="58">
        <v>4719</v>
      </c>
      <c r="I470" s="20">
        <v>6479</v>
      </c>
      <c r="J470" s="58">
        <v>5199</v>
      </c>
    </row>
    <row r="471" spans="1:10" s="3" customFormat="1" x14ac:dyDescent="0.2">
      <c r="A471" s="2" t="s">
        <v>1239</v>
      </c>
      <c r="B471" s="2" t="s">
        <v>1240</v>
      </c>
      <c r="C471" s="22">
        <v>194168132878</v>
      </c>
      <c r="D471" s="10">
        <v>410</v>
      </c>
      <c r="E471" s="20">
        <v>4120</v>
      </c>
      <c r="F471" s="48">
        <v>3303</v>
      </c>
      <c r="G471" s="20">
        <v>5889</v>
      </c>
      <c r="H471" s="58">
        <v>4719</v>
      </c>
      <c r="I471" s="20">
        <v>6479</v>
      </c>
      <c r="J471" s="58">
        <v>5199</v>
      </c>
    </row>
    <row r="472" spans="1:10" s="3" customFormat="1" x14ac:dyDescent="0.2">
      <c r="A472" s="2" t="s">
        <v>1241</v>
      </c>
      <c r="B472" s="2" t="s">
        <v>1242</v>
      </c>
      <c r="C472" s="22">
        <v>194168132885</v>
      </c>
      <c r="D472" s="10">
        <v>410</v>
      </c>
      <c r="E472" s="20">
        <v>4120</v>
      </c>
      <c r="F472" s="48">
        <v>3303</v>
      </c>
      <c r="G472" s="20">
        <v>5889</v>
      </c>
      <c r="H472" s="58">
        <v>4719</v>
      </c>
      <c r="I472" s="20">
        <v>6479</v>
      </c>
      <c r="J472" s="58">
        <v>5199</v>
      </c>
    </row>
    <row r="473" spans="1:10" s="3" customFormat="1" x14ac:dyDescent="0.2">
      <c r="A473" s="2" t="s">
        <v>1243</v>
      </c>
      <c r="B473" s="2" t="s">
        <v>1244</v>
      </c>
      <c r="C473" s="22">
        <v>194168132892</v>
      </c>
      <c r="D473" s="10">
        <v>410</v>
      </c>
      <c r="E473" s="20">
        <v>4120</v>
      </c>
      <c r="F473" s="48">
        <v>3303</v>
      </c>
      <c r="G473" s="20">
        <v>5889</v>
      </c>
      <c r="H473" s="58">
        <v>4719</v>
      </c>
      <c r="I473" s="20">
        <v>6479</v>
      </c>
      <c r="J473" s="58">
        <v>5199</v>
      </c>
    </row>
    <row r="474" spans="1:10" s="3" customFormat="1" x14ac:dyDescent="0.2">
      <c r="A474" s="2" t="s">
        <v>1245</v>
      </c>
      <c r="B474" s="2" t="s">
        <v>1246</v>
      </c>
      <c r="C474" s="22">
        <v>194168132908</v>
      </c>
      <c r="D474" s="10">
        <v>410</v>
      </c>
      <c r="E474" s="20">
        <v>4120</v>
      </c>
      <c r="F474" s="48">
        <v>3303</v>
      </c>
      <c r="G474" s="20">
        <v>5889</v>
      </c>
      <c r="H474" s="58">
        <v>4719</v>
      </c>
      <c r="I474" s="20">
        <v>6479</v>
      </c>
      <c r="J474" s="58">
        <v>5199</v>
      </c>
    </row>
    <row r="475" spans="1:10" s="3" customFormat="1" x14ac:dyDescent="0.2">
      <c r="A475" s="2" t="s">
        <v>1247</v>
      </c>
      <c r="B475" s="2" t="s">
        <v>1248</v>
      </c>
      <c r="C475" s="22">
        <v>194168132915</v>
      </c>
      <c r="D475" s="10">
        <v>410</v>
      </c>
      <c r="E475" s="20">
        <v>4120</v>
      </c>
      <c r="F475" s="48">
        <v>3303</v>
      </c>
      <c r="G475" s="20">
        <v>5889</v>
      </c>
      <c r="H475" s="58">
        <v>4719</v>
      </c>
      <c r="I475" s="20">
        <v>6479</v>
      </c>
      <c r="J475" s="58">
        <v>5199</v>
      </c>
    </row>
    <row r="476" spans="1:10" s="3" customFormat="1" ht="15" x14ac:dyDescent="0.25">
      <c r="A476" s="24" t="s">
        <v>1249</v>
      </c>
      <c r="B476" s="2"/>
      <c r="C476" s="22"/>
      <c r="D476" s="10"/>
      <c r="E476" s="20"/>
      <c r="F476" s="47"/>
      <c r="G476" s="20"/>
      <c r="H476" s="58">
        <v>-1</v>
      </c>
      <c r="I476" s="20"/>
      <c r="J476" s="58">
        <v>-1</v>
      </c>
    </row>
    <row r="477" spans="1:10" s="3" customFormat="1" x14ac:dyDescent="0.2">
      <c r="A477" s="5" t="s">
        <v>1250</v>
      </c>
      <c r="B477" s="7" t="s">
        <v>1251</v>
      </c>
      <c r="C477" s="22">
        <v>194168130195</v>
      </c>
      <c r="D477" s="10">
        <v>410</v>
      </c>
      <c r="E477" s="20">
        <v>4934</v>
      </c>
      <c r="F477" s="48">
        <v>3947</v>
      </c>
      <c r="G477" s="20">
        <f>VLOOKUP($A477,'[1]Eff. May 1, 2022'!$A$3:$F$98,5,FALSE)</f>
        <v>7049</v>
      </c>
      <c r="H477" s="58">
        <v>5639</v>
      </c>
      <c r="I477" s="20">
        <f>VLOOKUP($A477,'[1]Eff. May 1, 2022'!$A$3:$F$98,6,FALSE)</f>
        <v>7749</v>
      </c>
      <c r="J477" s="58">
        <v>6209</v>
      </c>
    </row>
    <row r="478" spans="1:10" s="3" customFormat="1" x14ac:dyDescent="0.2">
      <c r="A478" s="5" t="s">
        <v>1252</v>
      </c>
      <c r="B478" s="7" t="s">
        <v>1253</v>
      </c>
      <c r="C478" s="22">
        <v>194168130232</v>
      </c>
      <c r="D478" s="10">
        <v>410</v>
      </c>
      <c r="E478" s="20">
        <v>4934</v>
      </c>
      <c r="F478" s="48">
        <v>3947</v>
      </c>
      <c r="G478" s="20">
        <f>VLOOKUP($A478,'[1]Eff. May 1, 2022'!$A$3:$F$98,5,FALSE)</f>
        <v>7049</v>
      </c>
      <c r="H478" s="58">
        <v>5639</v>
      </c>
      <c r="I478" s="20">
        <f>VLOOKUP($A478,'[1]Eff. May 1, 2022'!$A$3:$F$98,6,FALSE)</f>
        <v>7749</v>
      </c>
      <c r="J478" s="58">
        <v>6209</v>
      </c>
    </row>
    <row r="479" spans="1:10" s="3" customFormat="1" x14ac:dyDescent="0.2">
      <c r="A479" s="5" t="s">
        <v>1254</v>
      </c>
      <c r="B479" s="7" t="s">
        <v>1255</v>
      </c>
      <c r="C479" s="22">
        <v>194168122527</v>
      </c>
      <c r="D479" s="10">
        <v>410</v>
      </c>
      <c r="E479" s="20">
        <v>4934</v>
      </c>
      <c r="F479" s="48">
        <v>3947</v>
      </c>
      <c r="G479" s="20">
        <f>VLOOKUP($A479,'[1]Eff. May 1, 2022'!$A$3:$F$98,5,FALSE)</f>
        <v>7049</v>
      </c>
      <c r="H479" s="58">
        <v>5639</v>
      </c>
      <c r="I479" s="20">
        <f>VLOOKUP($A479,'[1]Eff. May 1, 2022'!$A$3:$F$98,6,FALSE)</f>
        <v>7749</v>
      </c>
      <c r="J479" s="58">
        <v>6209</v>
      </c>
    </row>
    <row r="480" spans="1:10" s="3" customFormat="1" x14ac:dyDescent="0.2">
      <c r="A480" s="5" t="s">
        <v>1256</v>
      </c>
      <c r="B480" s="7" t="s">
        <v>1257</v>
      </c>
      <c r="C480" s="22">
        <v>194168130201</v>
      </c>
      <c r="D480" s="10">
        <v>410</v>
      </c>
      <c r="E480" s="20">
        <v>4934</v>
      </c>
      <c r="F480" s="48">
        <v>3947</v>
      </c>
      <c r="G480" s="20">
        <f>VLOOKUP($A480,'[1]Eff. May 1, 2022'!$A$3:$F$98,5,FALSE)</f>
        <v>7049</v>
      </c>
      <c r="H480" s="58">
        <v>5639</v>
      </c>
      <c r="I480" s="20">
        <f>VLOOKUP($A480,'[1]Eff. May 1, 2022'!$A$3:$F$98,6,FALSE)</f>
        <v>7749</v>
      </c>
      <c r="J480" s="58">
        <v>6209</v>
      </c>
    </row>
    <row r="481" spans="1:10" s="3" customFormat="1" x14ac:dyDescent="0.2">
      <c r="A481" s="2" t="s">
        <v>1258</v>
      </c>
      <c r="B481" s="7" t="s">
        <v>1259</v>
      </c>
      <c r="C481" s="22">
        <v>194168132540</v>
      </c>
      <c r="D481" s="10">
        <v>410</v>
      </c>
      <c r="E481" s="20">
        <v>4934</v>
      </c>
      <c r="F481" s="48">
        <v>3947</v>
      </c>
      <c r="G481" s="20">
        <v>7049</v>
      </c>
      <c r="H481" s="58">
        <v>5639</v>
      </c>
      <c r="I481" s="20">
        <v>7749</v>
      </c>
      <c r="J481" s="58">
        <v>6209</v>
      </c>
    </row>
    <row r="482" spans="1:10" s="3" customFormat="1" x14ac:dyDescent="0.2">
      <c r="A482" s="2" t="s">
        <v>1260</v>
      </c>
      <c r="B482" s="7" t="s">
        <v>1261</v>
      </c>
      <c r="C482" s="22">
        <v>194168132564</v>
      </c>
      <c r="D482" s="10">
        <v>410</v>
      </c>
      <c r="E482" s="20">
        <v>4934</v>
      </c>
      <c r="F482" s="48">
        <v>3947</v>
      </c>
      <c r="G482" s="20">
        <v>7049</v>
      </c>
      <c r="H482" s="58">
        <v>5639</v>
      </c>
      <c r="I482" s="20">
        <v>7749</v>
      </c>
      <c r="J482" s="58">
        <v>6209</v>
      </c>
    </row>
    <row r="483" spans="1:10" s="3" customFormat="1" ht="15" x14ac:dyDescent="0.25">
      <c r="A483" s="24" t="s">
        <v>1262</v>
      </c>
      <c r="B483" s="7"/>
      <c r="C483" s="22"/>
      <c r="D483" s="10"/>
      <c r="E483" s="20"/>
      <c r="F483" s="47"/>
      <c r="G483" s="20"/>
      <c r="H483" s="58">
        <v>-1</v>
      </c>
      <c r="I483" s="20"/>
      <c r="J483" s="58">
        <v>-1</v>
      </c>
    </row>
    <row r="484" spans="1:10" s="3" customFormat="1" x14ac:dyDescent="0.2">
      <c r="A484" s="2" t="s">
        <v>1263</v>
      </c>
      <c r="B484" s="2" t="s">
        <v>1264</v>
      </c>
      <c r="C484" s="22">
        <v>194168132922</v>
      </c>
      <c r="D484" s="10">
        <v>410</v>
      </c>
      <c r="E484" s="20">
        <v>4934</v>
      </c>
      <c r="F484" s="48">
        <v>3947</v>
      </c>
      <c r="G484" s="20">
        <v>7049</v>
      </c>
      <c r="H484" s="58">
        <v>5639</v>
      </c>
      <c r="I484" s="20">
        <v>7749</v>
      </c>
      <c r="J484" s="58">
        <v>6209</v>
      </c>
    </row>
    <row r="485" spans="1:10" s="3" customFormat="1" x14ac:dyDescent="0.2">
      <c r="A485" s="2" t="s">
        <v>1265</v>
      </c>
      <c r="B485" s="2" t="s">
        <v>1266</v>
      </c>
      <c r="C485" s="22">
        <v>194168132939</v>
      </c>
      <c r="D485" s="10">
        <v>410</v>
      </c>
      <c r="E485" s="20">
        <v>4934</v>
      </c>
      <c r="F485" s="48">
        <v>3947</v>
      </c>
      <c r="G485" s="20">
        <v>7049</v>
      </c>
      <c r="H485" s="58">
        <v>5639</v>
      </c>
      <c r="I485" s="20">
        <v>7749</v>
      </c>
      <c r="J485" s="58">
        <v>6209</v>
      </c>
    </row>
    <row r="486" spans="1:10" s="3" customFormat="1" x14ac:dyDescent="0.2">
      <c r="A486" s="2" t="s">
        <v>1267</v>
      </c>
      <c r="B486" s="2" t="s">
        <v>1268</v>
      </c>
      <c r="C486" s="22">
        <v>194168132946</v>
      </c>
      <c r="D486" s="10">
        <v>410</v>
      </c>
      <c r="E486" s="20">
        <v>4934</v>
      </c>
      <c r="F486" s="48">
        <v>3947</v>
      </c>
      <c r="G486" s="20">
        <v>7049</v>
      </c>
      <c r="H486" s="58">
        <v>5639</v>
      </c>
      <c r="I486" s="20">
        <v>7749</v>
      </c>
      <c r="J486" s="58">
        <v>6209</v>
      </c>
    </row>
    <row r="487" spans="1:10" s="3" customFormat="1" x14ac:dyDescent="0.2">
      <c r="A487" s="2" t="s">
        <v>1269</v>
      </c>
      <c r="B487" s="2" t="s">
        <v>1270</v>
      </c>
      <c r="C487" s="22">
        <v>194168132953</v>
      </c>
      <c r="D487" s="10">
        <v>410</v>
      </c>
      <c r="E487" s="20">
        <v>4934</v>
      </c>
      <c r="F487" s="48">
        <v>3947</v>
      </c>
      <c r="G487" s="20">
        <v>7049</v>
      </c>
      <c r="H487" s="58">
        <v>5639</v>
      </c>
      <c r="I487" s="20">
        <v>7749</v>
      </c>
      <c r="J487" s="58">
        <v>6209</v>
      </c>
    </row>
    <row r="488" spans="1:10" s="3" customFormat="1" x14ac:dyDescent="0.2">
      <c r="A488" s="2" t="s">
        <v>1271</v>
      </c>
      <c r="B488" s="2" t="s">
        <v>1272</v>
      </c>
      <c r="C488" s="22">
        <v>194168132960</v>
      </c>
      <c r="D488" s="10">
        <v>410</v>
      </c>
      <c r="E488" s="20">
        <v>4934</v>
      </c>
      <c r="F488" s="48">
        <v>3947</v>
      </c>
      <c r="G488" s="20">
        <v>7049</v>
      </c>
      <c r="H488" s="58">
        <v>5639</v>
      </c>
      <c r="I488" s="20">
        <v>7749</v>
      </c>
      <c r="J488" s="58">
        <v>6209</v>
      </c>
    </row>
    <row r="489" spans="1:10" s="3" customFormat="1" x14ac:dyDescent="0.2">
      <c r="A489" s="2" t="s">
        <v>1273</v>
      </c>
      <c r="B489" s="2" t="s">
        <v>1274</v>
      </c>
      <c r="C489" s="22">
        <v>194168132977</v>
      </c>
      <c r="D489" s="10">
        <v>410</v>
      </c>
      <c r="E489" s="20">
        <v>4934</v>
      </c>
      <c r="F489" s="48">
        <v>3947</v>
      </c>
      <c r="G489" s="20">
        <v>7049</v>
      </c>
      <c r="H489" s="58">
        <v>5639</v>
      </c>
      <c r="I489" s="20">
        <v>7749</v>
      </c>
      <c r="J489" s="58">
        <v>6209</v>
      </c>
    </row>
    <row r="490" spans="1:10" s="3" customFormat="1" x14ac:dyDescent="0.2">
      <c r="A490" s="2" t="s">
        <v>1275</v>
      </c>
      <c r="B490" s="2" t="s">
        <v>1276</v>
      </c>
      <c r="C490" s="22">
        <v>194168132984</v>
      </c>
      <c r="D490" s="10">
        <v>410</v>
      </c>
      <c r="E490" s="20">
        <v>4934</v>
      </c>
      <c r="F490" s="48">
        <v>3947</v>
      </c>
      <c r="G490" s="20">
        <v>7049</v>
      </c>
      <c r="H490" s="58">
        <v>5639</v>
      </c>
      <c r="I490" s="20">
        <v>7749</v>
      </c>
      <c r="J490" s="58">
        <v>6209</v>
      </c>
    </row>
    <row r="491" spans="1:10" s="3" customFormat="1" x14ac:dyDescent="0.2">
      <c r="A491" s="2" t="s">
        <v>1277</v>
      </c>
      <c r="B491" s="2" t="s">
        <v>1278</v>
      </c>
      <c r="C491" s="22">
        <v>194168132991</v>
      </c>
      <c r="D491" s="10">
        <v>410</v>
      </c>
      <c r="E491" s="20">
        <v>4934</v>
      </c>
      <c r="F491" s="48">
        <v>3947</v>
      </c>
      <c r="G491" s="20">
        <v>7049</v>
      </c>
      <c r="H491" s="58">
        <v>5639</v>
      </c>
      <c r="I491" s="20">
        <v>7749</v>
      </c>
      <c r="J491" s="58">
        <v>6209</v>
      </c>
    </row>
    <row r="492" spans="1:10" s="3" customFormat="1" ht="15" x14ac:dyDescent="0.25">
      <c r="A492" s="24" t="s">
        <v>1279</v>
      </c>
      <c r="B492" s="2"/>
      <c r="C492" s="22"/>
      <c r="D492" s="10"/>
      <c r="E492" s="20"/>
      <c r="F492" s="47"/>
      <c r="G492" s="20"/>
      <c r="H492" s="58">
        <v>-1</v>
      </c>
      <c r="I492" s="20"/>
      <c r="J492" s="58">
        <v>-1</v>
      </c>
    </row>
    <row r="493" spans="1:10" s="3" customFormat="1" x14ac:dyDescent="0.2">
      <c r="A493" s="6" t="s">
        <v>1280</v>
      </c>
      <c r="B493" s="7" t="s">
        <v>1281</v>
      </c>
      <c r="C493" s="22">
        <v>194168130126</v>
      </c>
      <c r="D493" s="10">
        <v>465</v>
      </c>
      <c r="E493" s="20">
        <v>5916</v>
      </c>
      <c r="F493" s="48">
        <v>4731</v>
      </c>
      <c r="G493" s="20">
        <f>VLOOKUP($A493,'[1]Eff. May 1, 2022'!$A$3:$F$98,5,FALSE)</f>
        <v>8449</v>
      </c>
      <c r="H493" s="58">
        <v>6759</v>
      </c>
      <c r="I493" s="20">
        <f>VLOOKUP($A493,'[1]Eff. May 1, 2022'!$A$3:$F$98,6,FALSE)</f>
        <v>9289</v>
      </c>
      <c r="J493" s="58">
        <v>7439</v>
      </c>
    </row>
    <row r="494" spans="1:10" s="3" customFormat="1" x14ac:dyDescent="0.2">
      <c r="A494" s="6" t="s">
        <v>1282</v>
      </c>
      <c r="B494" s="7" t="s">
        <v>1283</v>
      </c>
      <c r="C494" s="22">
        <v>194168130065</v>
      </c>
      <c r="D494" s="10">
        <v>465</v>
      </c>
      <c r="E494" s="20">
        <v>5916</v>
      </c>
      <c r="F494" s="48">
        <v>4731</v>
      </c>
      <c r="G494" s="20">
        <f>VLOOKUP($A494,'[1]Eff. May 1, 2022'!$A$3:$F$98,5,FALSE)</f>
        <v>8449</v>
      </c>
      <c r="H494" s="58">
        <v>6759</v>
      </c>
      <c r="I494" s="20">
        <f>VLOOKUP($A494,'[1]Eff. May 1, 2022'!$A$3:$F$98,6,FALSE)</f>
        <v>9289</v>
      </c>
      <c r="J494" s="58">
        <v>7439</v>
      </c>
    </row>
    <row r="495" spans="1:10" s="3" customFormat="1" x14ac:dyDescent="0.2">
      <c r="A495" s="6" t="s">
        <v>1284</v>
      </c>
      <c r="B495" s="7" t="s">
        <v>1285</v>
      </c>
      <c r="C495" s="22" t="s">
        <v>1286</v>
      </c>
      <c r="D495" s="10">
        <v>465</v>
      </c>
      <c r="E495" s="20">
        <v>5916</v>
      </c>
      <c r="F495" s="48">
        <v>4731</v>
      </c>
      <c r="G495" s="20">
        <f>VLOOKUP($A495,'[1]Eff. May 1, 2022'!$A$3:$F$98,5,FALSE)</f>
        <v>8449</v>
      </c>
      <c r="H495" s="58">
        <v>6759</v>
      </c>
      <c r="I495" s="20">
        <f>VLOOKUP($A495,'[1]Eff. May 1, 2022'!$A$3:$F$98,6,FALSE)</f>
        <v>9289</v>
      </c>
      <c r="J495" s="58">
        <v>7439</v>
      </c>
    </row>
    <row r="496" spans="1:10" s="3" customFormat="1" x14ac:dyDescent="0.2">
      <c r="A496" s="6" t="s">
        <v>1287</v>
      </c>
      <c r="B496" s="7" t="s">
        <v>1288</v>
      </c>
      <c r="C496" s="22">
        <v>194168130072</v>
      </c>
      <c r="D496" s="10">
        <v>465</v>
      </c>
      <c r="E496" s="20">
        <v>5916</v>
      </c>
      <c r="F496" s="48">
        <v>4731</v>
      </c>
      <c r="G496" s="20">
        <f>VLOOKUP($A496,'[1]Eff. May 1, 2022'!$A$3:$F$98,5,FALSE)</f>
        <v>8449</v>
      </c>
      <c r="H496" s="58">
        <v>6759</v>
      </c>
      <c r="I496" s="20">
        <f>VLOOKUP($A496,'[1]Eff. May 1, 2022'!$A$3:$F$98,6,FALSE)</f>
        <v>9289</v>
      </c>
      <c r="J496" s="58">
        <v>7439</v>
      </c>
    </row>
    <row r="497" spans="1:10" s="3" customFormat="1" x14ac:dyDescent="0.2">
      <c r="A497" s="2" t="s">
        <v>1289</v>
      </c>
      <c r="B497" s="7" t="s">
        <v>1290</v>
      </c>
      <c r="C497" s="22">
        <v>194168132649</v>
      </c>
      <c r="D497" s="10">
        <v>465</v>
      </c>
      <c r="E497" s="20">
        <v>5916</v>
      </c>
      <c r="F497" s="48">
        <v>4731</v>
      </c>
      <c r="G497" s="20">
        <v>8449</v>
      </c>
      <c r="H497" s="58">
        <v>6759</v>
      </c>
      <c r="I497" s="20">
        <v>9289</v>
      </c>
      <c r="J497" s="58">
        <v>7439</v>
      </c>
    </row>
    <row r="498" spans="1:10" s="3" customFormat="1" ht="15" x14ac:dyDescent="0.25">
      <c r="A498" s="24" t="s">
        <v>1291</v>
      </c>
      <c r="B498" s="7"/>
      <c r="C498" s="22"/>
      <c r="D498" s="10"/>
      <c r="E498" s="20"/>
      <c r="F498" s="47"/>
      <c r="G498" s="20"/>
      <c r="H498" s="58"/>
      <c r="I498" s="20"/>
      <c r="J498" s="58"/>
    </row>
    <row r="499" spans="1:10" s="3" customFormat="1" x14ac:dyDescent="0.2">
      <c r="A499" s="2" t="s">
        <v>1292</v>
      </c>
      <c r="B499" s="7" t="s">
        <v>1293</v>
      </c>
      <c r="C499" s="22">
        <v>194168132663</v>
      </c>
      <c r="D499" s="10">
        <v>465</v>
      </c>
      <c r="E499" s="20">
        <v>5916</v>
      </c>
      <c r="F499" s="48">
        <v>4731</v>
      </c>
      <c r="G499" s="20">
        <v>8449</v>
      </c>
      <c r="H499" s="58">
        <v>6759</v>
      </c>
      <c r="I499" s="20">
        <v>9289</v>
      </c>
      <c r="J499" s="58">
        <v>7439</v>
      </c>
    </row>
    <row r="500" spans="1:10" s="3" customFormat="1" x14ac:dyDescent="0.2">
      <c r="A500" s="2" t="s">
        <v>1294</v>
      </c>
      <c r="B500" s="2" t="s">
        <v>1295</v>
      </c>
      <c r="C500" s="22">
        <v>194168132120</v>
      </c>
      <c r="D500" s="10">
        <v>465</v>
      </c>
      <c r="E500" s="20">
        <v>5916</v>
      </c>
      <c r="F500" s="48">
        <v>4731</v>
      </c>
      <c r="G500" s="20">
        <v>8449</v>
      </c>
      <c r="H500" s="58">
        <v>6759</v>
      </c>
      <c r="I500" s="20">
        <v>9289</v>
      </c>
      <c r="J500" s="58">
        <v>7439</v>
      </c>
    </row>
    <row r="501" spans="1:10" s="3" customFormat="1" x14ac:dyDescent="0.2">
      <c r="A501" s="2" t="s">
        <v>1296</v>
      </c>
      <c r="B501" s="2" t="s">
        <v>1297</v>
      </c>
      <c r="C501" s="22">
        <v>194168132137</v>
      </c>
      <c r="D501" s="10">
        <v>465</v>
      </c>
      <c r="E501" s="20">
        <v>5916</v>
      </c>
      <c r="F501" s="48">
        <v>4731</v>
      </c>
      <c r="G501" s="20">
        <v>8449</v>
      </c>
      <c r="H501" s="58">
        <v>6759</v>
      </c>
      <c r="I501" s="20">
        <v>9289</v>
      </c>
      <c r="J501" s="58">
        <v>7439</v>
      </c>
    </row>
    <row r="502" spans="1:10" s="3" customFormat="1" x14ac:dyDescent="0.2">
      <c r="A502" s="2" t="s">
        <v>1298</v>
      </c>
      <c r="B502" s="2" t="s">
        <v>1299</v>
      </c>
      <c r="C502" s="22">
        <v>194168132144</v>
      </c>
      <c r="D502" s="10">
        <v>465</v>
      </c>
      <c r="E502" s="20">
        <v>5916</v>
      </c>
      <c r="F502" s="48">
        <v>4731</v>
      </c>
      <c r="G502" s="20">
        <v>8449</v>
      </c>
      <c r="H502" s="58">
        <v>6759</v>
      </c>
      <c r="I502" s="20">
        <v>9289</v>
      </c>
      <c r="J502" s="58">
        <v>7439</v>
      </c>
    </row>
    <row r="503" spans="1:10" s="3" customFormat="1" x14ac:dyDescent="0.2">
      <c r="A503" s="2" t="s">
        <v>1300</v>
      </c>
      <c r="B503" s="2" t="s">
        <v>1301</v>
      </c>
      <c r="C503" s="22">
        <v>194168132151</v>
      </c>
      <c r="D503" s="10">
        <v>465</v>
      </c>
      <c r="E503" s="20">
        <v>5916</v>
      </c>
      <c r="F503" s="48">
        <v>4731</v>
      </c>
      <c r="G503" s="20">
        <v>8449</v>
      </c>
      <c r="H503" s="58">
        <v>6759</v>
      </c>
      <c r="I503" s="20">
        <v>9289</v>
      </c>
      <c r="J503" s="58">
        <v>7439</v>
      </c>
    </row>
    <row r="504" spans="1:10" s="3" customFormat="1" x14ac:dyDescent="0.2">
      <c r="A504" s="2" t="s">
        <v>1302</v>
      </c>
      <c r="B504" s="2" t="s">
        <v>1303</v>
      </c>
      <c r="C504" s="22">
        <v>194168132168</v>
      </c>
      <c r="D504" s="10">
        <v>465</v>
      </c>
      <c r="E504" s="20">
        <v>5916</v>
      </c>
      <c r="F504" s="48">
        <v>4731</v>
      </c>
      <c r="G504" s="20">
        <v>8449</v>
      </c>
      <c r="H504" s="58">
        <v>6759</v>
      </c>
      <c r="I504" s="20">
        <v>9289</v>
      </c>
      <c r="J504" s="58">
        <v>7439</v>
      </c>
    </row>
    <row r="505" spans="1:10" s="3" customFormat="1" x14ac:dyDescent="0.2">
      <c r="A505" s="2" t="s">
        <v>1304</v>
      </c>
      <c r="B505" s="2" t="s">
        <v>1305</v>
      </c>
      <c r="C505" s="22">
        <v>194168132175</v>
      </c>
      <c r="D505" s="10">
        <v>465</v>
      </c>
      <c r="E505" s="20">
        <v>5916</v>
      </c>
      <c r="F505" s="48">
        <v>4731</v>
      </c>
      <c r="G505" s="20">
        <v>8449</v>
      </c>
      <c r="H505" s="58">
        <v>6759</v>
      </c>
      <c r="I505" s="20">
        <v>9289</v>
      </c>
      <c r="J505" s="58">
        <v>7439</v>
      </c>
    </row>
    <row r="506" spans="1:10" s="3" customFormat="1" x14ac:dyDescent="0.2">
      <c r="A506" s="2" t="s">
        <v>1306</v>
      </c>
      <c r="B506" s="2" t="s">
        <v>1307</v>
      </c>
      <c r="C506" s="22">
        <v>194168132182</v>
      </c>
      <c r="D506" s="10">
        <v>465</v>
      </c>
      <c r="E506" s="20">
        <v>5916</v>
      </c>
      <c r="F506" s="48">
        <v>4731</v>
      </c>
      <c r="G506" s="20">
        <v>8449</v>
      </c>
      <c r="H506" s="58">
        <v>6759</v>
      </c>
      <c r="I506" s="20">
        <v>9289</v>
      </c>
      <c r="J506" s="58">
        <v>7439</v>
      </c>
    </row>
    <row r="507" spans="1:10" s="3" customFormat="1" x14ac:dyDescent="0.2">
      <c r="A507" s="2" t="s">
        <v>1308</v>
      </c>
      <c r="B507" s="2" t="s">
        <v>1309</v>
      </c>
      <c r="C507" s="22">
        <v>194168132199</v>
      </c>
      <c r="D507" s="10">
        <v>465</v>
      </c>
      <c r="E507" s="20">
        <v>5916</v>
      </c>
      <c r="F507" s="48">
        <v>4731</v>
      </c>
      <c r="G507" s="20">
        <v>8449</v>
      </c>
      <c r="H507" s="58">
        <v>6759</v>
      </c>
      <c r="I507" s="20">
        <v>9289</v>
      </c>
      <c r="J507" s="58">
        <v>7439</v>
      </c>
    </row>
    <row r="508" spans="1:10" s="3" customFormat="1" ht="15" x14ac:dyDescent="0.25">
      <c r="A508" s="24" t="s">
        <v>1310</v>
      </c>
      <c r="B508" s="2"/>
      <c r="C508" s="22"/>
      <c r="D508" s="10"/>
      <c r="E508" s="20"/>
      <c r="F508" s="47"/>
      <c r="G508" s="20"/>
      <c r="H508" s="58"/>
      <c r="I508" s="20"/>
      <c r="J508" s="58"/>
    </row>
    <row r="509" spans="1:10" s="3" customFormat="1" x14ac:dyDescent="0.2">
      <c r="A509" s="6" t="s">
        <v>1311</v>
      </c>
      <c r="B509" s="7" t="s">
        <v>1312</v>
      </c>
      <c r="C509" s="22">
        <v>194168130133</v>
      </c>
      <c r="D509" s="10">
        <v>465</v>
      </c>
      <c r="E509" s="20">
        <v>6269</v>
      </c>
      <c r="F509" s="48">
        <v>5018</v>
      </c>
      <c r="G509" s="20">
        <f>VLOOKUP($A509,'[1]Eff. May 1, 2022'!$A$3:$F$98,5,FALSE)</f>
        <v>8959</v>
      </c>
      <c r="H509" s="58">
        <v>7169</v>
      </c>
      <c r="I509" s="20">
        <f>VLOOKUP($A509,'[1]Eff. May 1, 2022'!$A$3:$F$98,6,FALSE)</f>
        <v>9859</v>
      </c>
      <c r="J509" s="58">
        <v>7889</v>
      </c>
    </row>
    <row r="510" spans="1:10" s="3" customFormat="1" x14ac:dyDescent="0.2">
      <c r="A510" s="6" t="s">
        <v>1313</v>
      </c>
      <c r="B510" s="7" t="s">
        <v>1314</v>
      </c>
      <c r="C510" s="22">
        <v>194168130096</v>
      </c>
      <c r="D510" s="10">
        <v>465</v>
      </c>
      <c r="E510" s="20">
        <v>6269</v>
      </c>
      <c r="F510" s="48">
        <v>5018</v>
      </c>
      <c r="G510" s="20">
        <f>VLOOKUP($A510,'[1]Eff. May 1, 2022'!$A$3:$F$98,5,FALSE)</f>
        <v>8959</v>
      </c>
      <c r="H510" s="58">
        <v>7169</v>
      </c>
      <c r="I510" s="20">
        <f>VLOOKUP($A510,'[1]Eff. May 1, 2022'!$A$3:$F$98,6,FALSE)</f>
        <v>9859</v>
      </c>
      <c r="J510" s="58">
        <v>7889</v>
      </c>
    </row>
    <row r="511" spans="1:10" s="3" customFormat="1" x14ac:dyDescent="0.2">
      <c r="A511" s="6" t="s">
        <v>1315</v>
      </c>
      <c r="B511" s="7" t="s">
        <v>1316</v>
      </c>
      <c r="C511" s="22" t="s">
        <v>1317</v>
      </c>
      <c r="D511" s="10">
        <v>465</v>
      </c>
      <c r="E511" s="20">
        <v>6269</v>
      </c>
      <c r="F511" s="48">
        <v>5018</v>
      </c>
      <c r="G511" s="20">
        <f>VLOOKUP($A511,'[1]Eff. May 1, 2022'!$A$3:$F$98,5,FALSE)</f>
        <v>8959</v>
      </c>
      <c r="H511" s="58">
        <v>7169</v>
      </c>
      <c r="I511" s="20">
        <f>VLOOKUP($A511,'[1]Eff. May 1, 2022'!$A$3:$F$98,6,FALSE)</f>
        <v>9859</v>
      </c>
      <c r="J511" s="58">
        <v>7889</v>
      </c>
    </row>
    <row r="512" spans="1:10" s="3" customFormat="1" x14ac:dyDescent="0.2">
      <c r="A512" s="7" t="s">
        <v>1318</v>
      </c>
      <c r="B512" s="7" t="s">
        <v>1319</v>
      </c>
      <c r="C512" s="22">
        <v>194168130102</v>
      </c>
      <c r="D512" s="10">
        <v>465</v>
      </c>
      <c r="E512" s="20">
        <v>6269</v>
      </c>
      <c r="F512" s="48">
        <v>5018</v>
      </c>
      <c r="G512" s="20">
        <f>VLOOKUP($A512,'[1]Eff. May 1, 2022'!$A$3:$F$98,5,FALSE)</f>
        <v>8959</v>
      </c>
      <c r="H512" s="58">
        <v>7169</v>
      </c>
      <c r="I512" s="20">
        <f>VLOOKUP($A512,'[1]Eff. May 1, 2022'!$A$3:$F$98,6,FALSE)</f>
        <v>9859</v>
      </c>
      <c r="J512" s="58">
        <v>7889</v>
      </c>
    </row>
    <row r="513" spans="1:12" s="3" customFormat="1" x14ac:dyDescent="0.2">
      <c r="A513" s="2" t="s">
        <v>1320</v>
      </c>
      <c r="B513" s="7" t="s">
        <v>1321</v>
      </c>
      <c r="C513" s="22">
        <v>194168132748</v>
      </c>
      <c r="D513" s="10">
        <v>465</v>
      </c>
      <c r="E513" s="20">
        <v>6269</v>
      </c>
      <c r="F513" s="48">
        <v>5018</v>
      </c>
      <c r="G513" s="20">
        <v>8959</v>
      </c>
      <c r="H513" s="58">
        <v>7169</v>
      </c>
      <c r="I513" s="20">
        <v>9859</v>
      </c>
      <c r="J513" s="58">
        <v>7889</v>
      </c>
    </row>
    <row r="514" spans="1:12" s="3" customFormat="1" x14ac:dyDescent="0.2">
      <c r="A514" s="2" t="s">
        <v>1322</v>
      </c>
      <c r="B514" s="7" t="s">
        <v>1323</v>
      </c>
      <c r="C514" s="22">
        <v>194168132762</v>
      </c>
      <c r="D514" s="10">
        <v>465</v>
      </c>
      <c r="E514" s="20">
        <v>6269</v>
      </c>
      <c r="F514" s="48">
        <v>5018</v>
      </c>
      <c r="G514" s="20">
        <v>8959</v>
      </c>
      <c r="H514" s="58">
        <v>7169</v>
      </c>
      <c r="I514" s="20">
        <v>9859</v>
      </c>
      <c r="J514" s="58">
        <v>7889</v>
      </c>
    </row>
    <row r="515" spans="1:12" s="3" customFormat="1" ht="15" x14ac:dyDescent="0.25">
      <c r="A515" s="24" t="s">
        <v>1324</v>
      </c>
      <c r="B515" s="7"/>
      <c r="C515" s="22"/>
      <c r="D515" s="10"/>
      <c r="E515" s="20"/>
      <c r="F515" s="47"/>
      <c r="G515" s="20"/>
      <c r="H515" s="58"/>
      <c r="I515" s="20"/>
      <c r="J515" s="58"/>
    </row>
    <row r="516" spans="1:12" s="3" customFormat="1" x14ac:dyDescent="0.2">
      <c r="A516" s="2" t="s">
        <v>1325</v>
      </c>
      <c r="B516" s="2" t="s">
        <v>1326</v>
      </c>
      <c r="C516" s="22">
        <v>194168132205</v>
      </c>
      <c r="D516" s="10">
        <v>465</v>
      </c>
      <c r="E516" s="20">
        <v>6269</v>
      </c>
      <c r="F516" s="48">
        <v>5018</v>
      </c>
      <c r="G516" s="20">
        <v>8959</v>
      </c>
      <c r="H516" s="58">
        <v>7169</v>
      </c>
      <c r="I516" s="20">
        <v>9859</v>
      </c>
      <c r="J516" s="58">
        <v>7889</v>
      </c>
    </row>
    <row r="517" spans="1:12" s="3" customFormat="1" x14ac:dyDescent="0.2">
      <c r="A517" s="2" t="s">
        <v>1327</v>
      </c>
      <c r="B517" s="2" t="s">
        <v>1328</v>
      </c>
      <c r="C517" s="22">
        <v>194168132212</v>
      </c>
      <c r="D517" s="10">
        <v>465</v>
      </c>
      <c r="E517" s="20">
        <v>6269</v>
      </c>
      <c r="F517" s="48">
        <v>5018</v>
      </c>
      <c r="G517" s="20">
        <v>8959</v>
      </c>
      <c r="H517" s="58">
        <v>7169</v>
      </c>
      <c r="I517" s="20">
        <v>9859</v>
      </c>
      <c r="J517" s="58">
        <v>7889</v>
      </c>
    </row>
    <row r="518" spans="1:12" s="3" customFormat="1" x14ac:dyDescent="0.2">
      <c r="A518" s="2" t="s">
        <v>1329</v>
      </c>
      <c r="B518" s="2" t="s">
        <v>1330</v>
      </c>
      <c r="C518" s="22">
        <v>194168132229</v>
      </c>
      <c r="D518" s="10">
        <v>465</v>
      </c>
      <c r="E518" s="20">
        <v>6269</v>
      </c>
      <c r="F518" s="48">
        <v>5018</v>
      </c>
      <c r="G518" s="20">
        <v>8959</v>
      </c>
      <c r="H518" s="58">
        <v>7169</v>
      </c>
      <c r="I518" s="20">
        <v>9859</v>
      </c>
      <c r="J518" s="58">
        <v>7889</v>
      </c>
    </row>
    <row r="519" spans="1:12" s="3" customFormat="1" x14ac:dyDescent="0.2">
      <c r="A519" s="2" t="s">
        <v>1331</v>
      </c>
      <c r="B519" s="2" t="s">
        <v>1332</v>
      </c>
      <c r="C519" s="22">
        <v>194168132236</v>
      </c>
      <c r="D519" s="10">
        <v>465</v>
      </c>
      <c r="E519" s="20">
        <v>6269</v>
      </c>
      <c r="F519" s="48">
        <v>5018</v>
      </c>
      <c r="G519" s="20">
        <v>8959</v>
      </c>
      <c r="H519" s="58">
        <v>7169</v>
      </c>
      <c r="I519" s="20">
        <v>9859</v>
      </c>
      <c r="J519" s="58">
        <v>7889</v>
      </c>
    </row>
    <row r="520" spans="1:12" s="3" customFormat="1" x14ac:dyDescent="0.2">
      <c r="A520" s="2" t="s">
        <v>1333</v>
      </c>
      <c r="B520" s="2" t="s">
        <v>1334</v>
      </c>
      <c r="C520" s="22">
        <v>194168132243</v>
      </c>
      <c r="D520" s="10">
        <v>465</v>
      </c>
      <c r="E520" s="20">
        <v>6269</v>
      </c>
      <c r="F520" s="48">
        <v>5018</v>
      </c>
      <c r="G520" s="20">
        <v>8959</v>
      </c>
      <c r="H520" s="58">
        <v>7169</v>
      </c>
      <c r="I520" s="20">
        <v>9859</v>
      </c>
      <c r="J520" s="58">
        <v>7889</v>
      </c>
    </row>
    <row r="521" spans="1:12" s="3" customFormat="1" x14ac:dyDescent="0.2">
      <c r="A521" s="2" t="s">
        <v>1335</v>
      </c>
      <c r="B521" s="2" t="s">
        <v>1336</v>
      </c>
      <c r="C521" s="22">
        <v>194168132250</v>
      </c>
      <c r="D521" s="10">
        <v>465</v>
      </c>
      <c r="E521" s="20">
        <v>6269</v>
      </c>
      <c r="F521" s="48">
        <v>5018</v>
      </c>
      <c r="G521" s="20">
        <v>8959</v>
      </c>
      <c r="H521" s="58">
        <v>7169</v>
      </c>
      <c r="I521" s="20">
        <v>9859</v>
      </c>
      <c r="J521" s="58">
        <v>7889</v>
      </c>
    </row>
    <row r="522" spans="1:12" s="3" customFormat="1" x14ac:dyDescent="0.2">
      <c r="A522" s="2" t="s">
        <v>1337</v>
      </c>
      <c r="B522" s="2" t="s">
        <v>1338</v>
      </c>
      <c r="C522" s="22">
        <v>194168132267</v>
      </c>
      <c r="D522" s="10">
        <v>465</v>
      </c>
      <c r="E522" s="20">
        <v>6269</v>
      </c>
      <c r="F522" s="48">
        <v>5018</v>
      </c>
      <c r="G522" s="20">
        <v>8959</v>
      </c>
      <c r="H522" s="58">
        <v>7169</v>
      </c>
      <c r="I522" s="20">
        <v>9859</v>
      </c>
      <c r="J522" s="58">
        <v>7889</v>
      </c>
    </row>
    <row r="523" spans="1:12" s="3" customFormat="1" x14ac:dyDescent="0.2">
      <c r="A523" s="2" t="s">
        <v>1339</v>
      </c>
      <c r="B523" s="2" t="s">
        <v>1340</v>
      </c>
      <c r="C523" s="22">
        <v>194168132274</v>
      </c>
      <c r="D523" s="10">
        <v>465</v>
      </c>
      <c r="E523" s="20">
        <v>6269</v>
      </c>
      <c r="F523" s="48">
        <v>5018</v>
      </c>
      <c r="G523" s="20">
        <v>8959</v>
      </c>
      <c r="H523" s="58">
        <v>7169</v>
      </c>
      <c r="I523" s="20">
        <v>9859</v>
      </c>
      <c r="J523" s="58">
        <v>7889</v>
      </c>
    </row>
    <row r="524" spans="1:12" s="3" customFormat="1" ht="15" x14ac:dyDescent="0.2">
      <c r="A524" s="34" t="s">
        <v>1341</v>
      </c>
      <c r="B524" s="7"/>
      <c r="C524" s="22"/>
      <c r="D524" s="11"/>
      <c r="E524" s="20"/>
      <c r="F524" s="47"/>
      <c r="G524" s="20"/>
      <c r="H524" s="59"/>
      <c r="I524" s="20"/>
      <c r="J524" s="59"/>
    </row>
    <row r="525" spans="1:12" s="3" customFormat="1" ht="13.5" thickBot="1" x14ac:dyDescent="0.25">
      <c r="A525" s="4" t="s">
        <v>1342</v>
      </c>
      <c r="B525" s="4" t="s">
        <v>1343</v>
      </c>
      <c r="C525" s="22">
        <v>194168130508</v>
      </c>
      <c r="D525" s="11">
        <v>14</v>
      </c>
      <c r="E525" s="20">
        <v>448</v>
      </c>
      <c r="F525" s="48">
        <v>448</v>
      </c>
      <c r="G525" s="20">
        <f>VLOOKUP($A525,'[1]Eff. May 1, 2022'!$A$3:$F$98,5,FALSE)</f>
        <v>545</v>
      </c>
      <c r="H525" s="58">
        <v>545</v>
      </c>
      <c r="I525" s="20">
        <f>VLOOKUP($A525,'[1]Eff. May 1, 2022'!$A$3:$F$98,6,FALSE)</f>
        <v>599</v>
      </c>
      <c r="J525" s="58">
        <v>599</v>
      </c>
      <c r="K525" s="36"/>
      <c r="L525" s="35"/>
    </row>
    <row r="526" spans="1:12" s="3" customFormat="1" ht="13.5" thickBot="1" x14ac:dyDescent="0.25">
      <c r="A526" s="4" t="s">
        <v>1344</v>
      </c>
      <c r="B526" s="4" t="s">
        <v>1345</v>
      </c>
      <c r="C526" s="22">
        <v>194168130492</v>
      </c>
      <c r="D526" s="11">
        <v>14</v>
      </c>
      <c r="E526" s="20">
        <v>448</v>
      </c>
      <c r="F526" s="48">
        <v>448</v>
      </c>
      <c r="G526" s="20">
        <f>VLOOKUP($A526,'[1]Eff. May 1, 2022'!$A$3:$F$98,5,FALSE)</f>
        <v>545</v>
      </c>
      <c r="H526" s="58">
        <v>545</v>
      </c>
      <c r="I526" s="20">
        <f>VLOOKUP($A526,'[1]Eff. May 1, 2022'!$A$3:$F$98,6,FALSE)</f>
        <v>599</v>
      </c>
      <c r="J526" s="58">
        <v>599</v>
      </c>
      <c r="K526" s="36"/>
      <c r="L526" s="35"/>
    </row>
    <row r="527" spans="1:12" s="3" customFormat="1" ht="13.5" thickBot="1" x14ac:dyDescent="0.25">
      <c r="A527" s="4" t="s">
        <v>1346</v>
      </c>
      <c r="B527" s="4" t="s">
        <v>1347</v>
      </c>
      <c r="C527" s="22">
        <v>194168130485</v>
      </c>
      <c r="D527" s="11">
        <v>14</v>
      </c>
      <c r="E527" s="20">
        <v>448</v>
      </c>
      <c r="F527" s="48">
        <v>448</v>
      </c>
      <c r="G527" s="20">
        <f>VLOOKUP($A527,'[1]Eff. May 1, 2022'!$A$3:$F$98,5,FALSE)</f>
        <v>545</v>
      </c>
      <c r="H527" s="58">
        <v>545</v>
      </c>
      <c r="I527" s="20">
        <f>VLOOKUP($A527,'[1]Eff. May 1, 2022'!$A$3:$F$98,6,FALSE)</f>
        <v>599</v>
      </c>
      <c r="J527" s="58">
        <v>599</v>
      </c>
      <c r="K527" s="36"/>
      <c r="L527" s="36"/>
    </row>
    <row r="528" spans="1:12" s="3" customFormat="1" ht="13.5" thickBot="1" x14ac:dyDescent="0.25">
      <c r="A528" s="4" t="s">
        <v>1348</v>
      </c>
      <c r="B528" s="4" t="s">
        <v>1349</v>
      </c>
      <c r="C528" s="22">
        <v>194168130478</v>
      </c>
      <c r="D528" s="11">
        <v>14</v>
      </c>
      <c r="E528" s="20">
        <v>448</v>
      </c>
      <c r="F528" s="48">
        <v>448</v>
      </c>
      <c r="G528" s="20">
        <f>VLOOKUP($A528,'[1]Eff. May 1, 2022'!$A$3:$F$98,5,FALSE)</f>
        <v>545</v>
      </c>
      <c r="H528" s="58">
        <v>545</v>
      </c>
      <c r="I528" s="20">
        <f>VLOOKUP($A528,'[1]Eff. May 1, 2022'!$A$3:$F$98,6,FALSE)</f>
        <v>599</v>
      </c>
      <c r="J528" s="58">
        <v>599</v>
      </c>
      <c r="K528" s="36"/>
      <c r="L528" s="35"/>
    </row>
    <row r="529" spans="1:12" s="3" customFormat="1" ht="13.5" thickBot="1" x14ac:dyDescent="0.25">
      <c r="A529" s="4" t="s">
        <v>1350</v>
      </c>
      <c r="B529" s="4" t="s">
        <v>1351</v>
      </c>
      <c r="C529" s="22">
        <v>194168130546</v>
      </c>
      <c r="D529" s="11">
        <v>23</v>
      </c>
      <c r="E529" s="20">
        <v>545</v>
      </c>
      <c r="F529" s="48">
        <v>545</v>
      </c>
      <c r="G529" s="20">
        <f>VLOOKUP($A529,'[1]Eff. May 1, 2022'!$A$3:$F$98,5,FALSE)</f>
        <v>659</v>
      </c>
      <c r="H529" s="58">
        <v>659</v>
      </c>
      <c r="I529" s="20">
        <f>VLOOKUP($A529,'[1]Eff. May 1, 2022'!$A$3:$F$98,6,FALSE)</f>
        <v>725</v>
      </c>
      <c r="J529" s="58">
        <v>725</v>
      </c>
      <c r="K529" s="36"/>
      <c r="L529" s="36"/>
    </row>
    <row r="530" spans="1:12" s="3" customFormat="1" ht="13.5" thickBot="1" x14ac:dyDescent="0.25">
      <c r="A530" s="4" t="s">
        <v>1352</v>
      </c>
      <c r="B530" s="4" t="s">
        <v>1353</v>
      </c>
      <c r="C530" s="22">
        <v>194168130539</v>
      </c>
      <c r="D530" s="11">
        <v>23</v>
      </c>
      <c r="E530" s="20">
        <v>545</v>
      </c>
      <c r="F530" s="48">
        <v>545</v>
      </c>
      <c r="G530" s="20">
        <f>VLOOKUP($A530,'[1]Eff. May 1, 2022'!$A$3:$F$98,5,FALSE)</f>
        <v>659</v>
      </c>
      <c r="H530" s="58">
        <v>659</v>
      </c>
      <c r="I530" s="20">
        <f>VLOOKUP($A530,'[1]Eff. May 1, 2022'!$A$3:$F$98,6,FALSE)</f>
        <v>725</v>
      </c>
      <c r="J530" s="58">
        <v>725</v>
      </c>
      <c r="K530" s="36"/>
      <c r="L530" s="36"/>
    </row>
    <row r="531" spans="1:12" s="3" customFormat="1" ht="13.5" thickBot="1" x14ac:dyDescent="0.25">
      <c r="A531" s="4" t="s">
        <v>1354</v>
      </c>
      <c r="B531" s="4" t="s">
        <v>1355</v>
      </c>
      <c r="C531" s="22">
        <v>194168130522</v>
      </c>
      <c r="D531" s="11">
        <v>23</v>
      </c>
      <c r="E531" s="20">
        <v>545</v>
      </c>
      <c r="F531" s="48">
        <v>545</v>
      </c>
      <c r="G531" s="20">
        <f>VLOOKUP($A531,'[1]Eff. May 1, 2022'!$A$3:$F$98,5,FALSE)</f>
        <v>659</v>
      </c>
      <c r="H531" s="58">
        <v>659</v>
      </c>
      <c r="I531" s="20">
        <f>VLOOKUP($A531,'[1]Eff. May 1, 2022'!$A$3:$F$98,6,FALSE)</f>
        <v>725</v>
      </c>
      <c r="J531" s="58">
        <v>725</v>
      </c>
      <c r="K531" s="36"/>
      <c r="L531" s="35"/>
    </row>
    <row r="532" spans="1:12" s="3" customFormat="1" ht="13.5" thickBot="1" x14ac:dyDescent="0.25">
      <c r="A532" s="4" t="s">
        <v>1356</v>
      </c>
      <c r="B532" s="4" t="s">
        <v>1357</v>
      </c>
      <c r="C532" s="22">
        <v>194168130515</v>
      </c>
      <c r="D532" s="11">
        <v>23</v>
      </c>
      <c r="E532" s="20">
        <v>545</v>
      </c>
      <c r="F532" s="48">
        <v>545</v>
      </c>
      <c r="G532" s="20">
        <f>VLOOKUP($A532,'[1]Eff. May 1, 2022'!$A$3:$F$98,5,FALSE)</f>
        <v>659</v>
      </c>
      <c r="H532" s="58">
        <v>659</v>
      </c>
      <c r="I532" s="20">
        <f>VLOOKUP($A532,'[1]Eff. May 1, 2022'!$A$3:$F$98,6,FALSE)</f>
        <v>725</v>
      </c>
      <c r="J532" s="58">
        <v>725</v>
      </c>
      <c r="K532" s="36"/>
      <c r="L532" s="36"/>
    </row>
    <row r="533" spans="1:12" s="3" customFormat="1" ht="13.5" thickBot="1" x14ac:dyDescent="0.25">
      <c r="A533" s="2" t="s">
        <v>1358</v>
      </c>
      <c r="B533" s="37" t="s">
        <v>1359</v>
      </c>
      <c r="C533" s="22">
        <v>5028683133742</v>
      </c>
      <c r="D533" s="11">
        <v>14</v>
      </c>
      <c r="E533" s="20">
        <v>448</v>
      </c>
      <c r="F533" s="48">
        <v>448</v>
      </c>
      <c r="G533" s="20">
        <v>545</v>
      </c>
      <c r="H533" s="61">
        <v>545</v>
      </c>
      <c r="I533" s="20">
        <v>599</v>
      </c>
      <c r="J533" s="61">
        <v>599</v>
      </c>
      <c r="K533" s="36"/>
      <c r="L533" s="36"/>
    </row>
    <row r="534" spans="1:12" s="3" customFormat="1" ht="13.5" thickBot="1" x14ac:dyDescent="0.25">
      <c r="A534" s="2" t="s">
        <v>1360</v>
      </c>
      <c r="B534" s="37" t="s">
        <v>1361</v>
      </c>
      <c r="C534" s="22">
        <v>5028683133759</v>
      </c>
      <c r="D534" s="11">
        <v>23</v>
      </c>
      <c r="E534" s="20">
        <v>545</v>
      </c>
      <c r="F534" s="48">
        <v>545</v>
      </c>
      <c r="G534" s="20">
        <v>659</v>
      </c>
      <c r="H534" s="61">
        <v>659</v>
      </c>
      <c r="I534" s="20">
        <v>725</v>
      </c>
      <c r="J534" s="61">
        <v>725</v>
      </c>
      <c r="K534" s="36"/>
      <c r="L534" s="36"/>
    </row>
    <row r="535" spans="1:12" s="3" customFormat="1" ht="13.5" thickBot="1" x14ac:dyDescent="0.25">
      <c r="A535" s="2" t="s">
        <v>1362</v>
      </c>
      <c r="B535" s="37" t="s">
        <v>1363</v>
      </c>
      <c r="C535" s="22">
        <v>5028683133766</v>
      </c>
      <c r="D535" s="11">
        <v>14</v>
      </c>
      <c r="E535" s="20">
        <v>448</v>
      </c>
      <c r="F535" s="48">
        <v>448</v>
      </c>
      <c r="G535" s="20">
        <v>545</v>
      </c>
      <c r="H535" s="61">
        <v>545</v>
      </c>
      <c r="I535" s="20">
        <v>599</v>
      </c>
      <c r="J535" s="61">
        <v>599</v>
      </c>
      <c r="K535" s="36"/>
      <c r="L535" s="36"/>
    </row>
    <row r="536" spans="1:12" s="3" customFormat="1" x14ac:dyDescent="0.2">
      <c r="A536" s="2" t="s">
        <v>1364</v>
      </c>
      <c r="B536" s="37" t="s">
        <v>1365</v>
      </c>
      <c r="C536" s="22">
        <v>5028683133773</v>
      </c>
      <c r="D536" s="11">
        <v>23</v>
      </c>
      <c r="E536" s="20">
        <v>545</v>
      </c>
      <c r="F536" s="48">
        <v>545</v>
      </c>
      <c r="G536" s="20">
        <v>659</v>
      </c>
      <c r="H536" s="61">
        <v>659</v>
      </c>
      <c r="I536" s="20">
        <v>725</v>
      </c>
      <c r="J536" s="61">
        <v>725</v>
      </c>
      <c r="K536" s="38"/>
      <c r="L536" s="38"/>
    </row>
    <row r="537" spans="1:12" s="3" customFormat="1" ht="15" x14ac:dyDescent="0.2">
      <c r="A537" s="27" t="s">
        <v>1366</v>
      </c>
      <c r="B537" s="37"/>
      <c r="C537" s="22"/>
      <c r="D537" s="11"/>
      <c r="E537" s="20"/>
      <c r="F537" s="47"/>
      <c r="G537" s="20"/>
      <c r="H537" s="62"/>
      <c r="I537" s="20"/>
      <c r="J537" s="62"/>
      <c r="K537" s="38"/>
      <c r="L537" s="38"/>
    </row>
    <row r="538" spans="1:12" s="3" customFormat="1" x14ac:dyDescent="0.2">
      <c r="A538" s="5" t="s">
        <v>1367</v>
      </c>
      <c r="B538" s="5" t="s">
        <v>1368</v>
      </c>
      <c r="C538" s="22">
        <v>767459003401</v>
      </c>
      <c r="D538" s="22">
        <v>143</v>
      </c>
      <c r="E538" s="20">
        <v>5224</v>
      </c>
      <c r="F538" s="48">
        <v>4185</v>
      </c>
      <c r="G538" s="20">
        <v>7469</v>
      </c>
      <c r="H538" s="58">
        <v>5979</v>
      </c>
      <c r="I538" s="20">
        <v>8219</v>
      </c>
      <c r="J538" s="58">
        <v>6579</v>
      </c>
    </row>
    <row r="539" spans="1:12" s="3" customFormat="1" x14ac:dyDescent="0.2">
      <c r="A539" s="5" t="s">
        <v>1369</v>
      </c>
      <c r="B539" s="5" t="s">
        <v>1370</v>
      </c>
      <c r="C539" s="22">
        <v>767459003883</v>
      </c>
      <c r="D539" s="22">
        <v>143</v>
      </c>
      <c r="E539" s="20">
        <v>5224</v>
      </c>
      <c r="F539" s="48">
        <v>4185</v>
      </c>
      <c r="G539" s="20">
        <v>7469</v>
      </c>
      <c r="H539" s="58">
        <v>5979</v>
      </c>
      <c r="I539" s="20">
        <v>8219</v>
      </c>
      <c r="J539" s="58">
        <v>6579</v>
      </c>
    </row>
    <row r="540" spans="1:12" s="3" customFormat="1" x14ac:dyDescent="0.2">
      <c r="A540" s="5" t="s">
        <v>1371</v>
      </c>
      <c r="B540" s="5" t="s">
        <v>1372</v>
      </c>
      <c r="C540" s="22">
        <v>767459003890</v>
      </c>
      <c r="D540" s="22">
        <v>143</v>
      </c>
      <c r="E540" s="20">
        <v>5224</v>
      </c>
      <c r="F540" s="48">
        <v>4185</v>
      </c>
      <c r="G540" s="20">
        <v>7469</v>
      </c>
      <c r="H540" s="58">
        <v>5979</v>
      </c>
      <c r="I540" s="20">
        <v>8219</v>
      </c>
      <c r="J540" s="58">
        <v>6579</v>
      </c>
    </row>
    <row r="541" spans="1:12" s="3" customFormat="1" x14ac:dyDescent="0.2">
      <c r="A541" s="5" t="s">
        <v>1373</v>
      </c>
      <c r="B541" s="5" t="s">
        <v>1374</v>
      </c>
      <c r="C541" s="22">
        <v>767459003906</v>
      </c>
      <c r="D541" s="22">
        <v>143</v>
      </c>
      <c r="E541" s="20">
        <v>5224</v>
      </c>
      <c r="F541" s="48">
        <v>4185</v>
      </c>
      <c r="G541" s="20">
        <v>7469</v>
      </c>
      <c r="H541" s="58">
        <v>5979</v>
      </c>
      <c r="I541" s="20">
        <v>8219</v>
      </c>
      <c r="J541" s="58">
        <v>6579</v>
      </c>
    </row>
    <row r="542" spans="1:12" s="3" customFormat="1" x14ac:dyDescent="0.2">
      <c r="A542" s="5" t="s">
        <v>1375</v>
      </c>
      <c r="B542" s="5" t="s">
        <v>1376</v>
      </c>
      <c r="C542" s="22">
        <v>767459003913</v>
      </c>
      <c r="D542" s="22">
        <v>143</v>
      </c>
      <c r="E542" s="20">
        <v>5224</v>
      </c>
      <c r="F542" s="48">
        <v>4185</v>
      </c>
      <c r="G542" s="20">
        <v>7469</v>
      </c>
      <c r="H542" s="58">
        <v>5979</v>
      </c>
      <c r="I542" s="20">
        <v>8219</v>
      </c>
      <c r="J542" s="58">
        <v>6579</v>
      </c>
    </row>
    <row r="543" spans="1:12" s="3" customFormat="1" x14ac:dyDescent="0.2">
      <c r="A543" s="5" t="s">
        <v>1377</v>
      </c>
      <c r="B543" s="5" t="s">
        <v>1378</v>
      </c>
      <c r="C543" s="22">
        <v>767459003920</v>
      </c>
      <c r="D543" s="22">
        <v>143</v>
      </c>
      <c r="E543" s="20">
        <v>5224</v>
      </c>
      <c r="F543" s="48">
        <v>4185</v>
      </c>
      <c r="G543" s="20">
        <v>7469</v>
      </c>
      <c r="H543" s="58">
        <v>5979</v>
      </c>
      <c r="I543" s="20">
        <v>8219</v>
      </c>
      <c r="J543" s="58">
        <v>6579</v>
      </c>
    </row>
    <row r="544" spans="1:12" s="3" customFormat="1" x14ac:dyDescent="0.2">
      <c r="A544" s="5" t="s">
        <v>1379</v>
      </c>
      <c r="B544" s="5" t="s">
        <v>1380</v>
      </c>
      <c r="C544" s="22">
        <v>767459003937</v>
      </c>
      <c r="D544" s="22">
        <v>143</v>
      </c>
      <c r="E544" s="20">
        <v>5224</v>
      </c>
      <c r="F544" s="48">
        <v>4185</v>
      </c>
      <c r="G544" s="20">
        <v>7469</v>
      </c>
      <c r="H544" s="58">
        <v>5979</v>
      </c>
      <c r="I544" s="20">
        <v>8219</v>
      </c>
      <c r="J544" s="58">
        <v>6579</v>
      </c>
    </row>
    <row r="545" spans="1:10" s="3" customFormat="1" x14ac:dyDescent="0.2">
      <c r="A545" s="5" t="s">
        <v>1381</v>
      </c>
      <c r="B545" s="5" t="s">
        <v>1382</v>
      </c>
      <c r="C545" s="22">
        <v>767459003944</v>
      </c>
      <c r="D545" s="22">
        <v>143</v>
      </c>
      <c r="E545" s="20">
        <v>5224</v>
      </c>
      <c r="F545" s="48">
        <v>4185</v>
      </c>
      <c r="G545" s="20">
        <v>7469</v>
      </c>
      <c r="H545" s="58">
        <v>5979</v>
      </c>
      <c r="I545" s="20">
        <v>8219</v>
      </c>
      <c r="J545" s="58">
        <v>6579</v>
      </c>
    </row>
    <row r="546" spans="1:10" s="3" customFormat="1" x14ac:dyDescent="0.2">
      <c r="A546" s="5" t="s">
        <v>1383</v>
      </c>
      <c r="B546" s="5" t="s">
        <v>1384</v>
      </c>
      <c r="C546" s="22">
        <v>767459003951</v>
      </c>
      <c r="D546" s="22">
        <v>143</v>
      </c>
      <c r="E546" s="20">
        <v>5224</v>
      </c>
      <c r="F546" s="48">
        <v>4185</v>
      </c>
      <c r="G546" s="20">
        <v>7469</v>
      </c>
      <c r="H546" s="58">
        <v>5979</v>
      </c>
      <c r="I546" s="20">
        <v>8219</v>
      </c>
      <c r="J546" s="58">
        <v>6579</v>
      </c>
    </row>
    <row r="547" spans="1:10" s="3" customFormat="1" x14ac:dyDescent="0.2">
      <c r="A547" s="5" t="s">
        <v>1385</v>
      </c>
      <c r="B547" s="5" t="s">
        <v>1386</v>
      </c>
      <c r="C547" s="22">
        <v>767459003968</v>
      </c>
      <c r="D547" s="22">
        <v>143</v>
      </c>
      <c r="E547" s="20">
        <v>5224</v>
      </c>
      <c r="F547" s="48">
        <v>4185</v>
      </c>
      <c r="G547" s="20">
        <v>7469</v>
      </c>
      <c r="H547" s="58">
        <v>5979</v>
      </c>
      <c r="I547" s="20">
        <v>8219</v>
      </c>
      <c r="J547" s="58">
        <v>6579</v>
      </c>
    </row>
    <row r="548" spans="1:10" s="3" customFormat="1" x14ac:dyDescent="0.2">
      <c r="A548" s="5" t="s">
        <v>1387</v>
      </c>
      <c r="B548" s="5" t="s">
        <v>1388</v>
      </c>
      <c r="C548" s="22">
        <v>767459003975</v>
      </c>
      <c r="D548" s="22">
        <v>143</v>
      </c>
      <c r="E548" s="20">
        <v>5224</v>
      </c>
      <c r="F548" s="48">
        <v>4185</v>
      </c>
      <c r="G548" s="20">
        <v>7469</v>
      </c>
      <c r="H548" s="58">
        <v>5979</v>
      </c>
      <c r="I548" s="20">
        <v>8219</v>
      </c>
      <c r="J548" s="58">
        <v>6579</v>
      </c>
    </row>
    <row r="549" spans="1:10" s="3" customFormat="1" x14ac:dyDescent="0.2">
      <c r="A549" s="5" t="s">
        <v>1389</v>
      </c>
      <c r="B549" s="5" t="s">
        <v>1390</v>
      </c>
      <c r="C549" s="22">
        <v>767459003982</v>
      </c>
      <c r="D549" s="22">
        <v>143</v>
      </c>
      <c r="E549" s="20">
        <v>5224</v>
      </c>
      <c r="F549" s="48">
        <v>4185</v>
      </c>
      <c r="G549" s="20">
        <v>7469</v>
      </c>
      <c r="H549" s="58">
        <v>5979</v>
      </c>
      <c r="I549" s="20">
        <v>8219</v>
      </c>
      <c r="J549" s="58">
        <v>6579</v>
      </c>
    </row>
    <row r="550" spans="1:10" s="3" customFormat="1" x14ac:dyDescent="0.2">
      <c r="A550" s="5" t="s">
        <v>1391</v>
      </c>
      <c r="B550" s="5" t="s">
        <v>1392</v>
      </c>
      <c r="C550" s="22">
        <v>767459003999</v>
      </c>
      <c r="D550" s="22">
        <v>143</v>
      </c>
      <c r="E550" s="20">
        <v>5224</v>
      </c>
      <c r="F550" s="48">
        <v>4185</v>
      </c>
      <c r="G550" s="20">
        <v>7469</v>
      </c>
      <c r="H550" s="58">
        <v>5979</v>
      </c>
      <c r="I550" s="20">
        <v>8219</v>
      </c>
      <c r="J550" s="58">
        <v>6579</v>
      </c>
    </row>
    <row r="551" spans="1:10" s="3" customFormat="1" x14ac:dyDescent="0.2">
      <c r="A551" s="5" t="s">
        <v>1393</v>
      </c>
      <c r="B551" s="5" t="s">
        <v>1394</v>
      </c>
      <c r="C551" s="22">
        <v>767459004002</v>
      </c>
      <c r="D551" s="22">
        <v>143</v>
      </c>
      <c r="E551" s="20">
        <v>5224</v>
      </c>
      <c r="F551" s="48">
        <v>4185</v>
      </c>
      <c r="G551" s="20">
        <v>7469</v>
      </c>
      <c r="H551" s="58">
        <v>5979</v>
      </c>
      <c r="I551" s="20">
        <v>8219</v>
      </c>
      <c r="J551" s="58">
        <v>6579</v>
      </c>
    </row>
    <row r="552" spans="1:10" s="3" customFormat="1" x14ac:dyDescent="0.2">
      <c r="A552" s="5" t="s">
        <v>1395</v>
      </c>
      <c r="B552" s="5" t="s">
        <v>1396</v>
      </c>
      <c r="C552" s="22">
        <v>767459003418</v>
      </c>
      <c r="D552" s="22">
        <v>143</v>
      </c>
      <c r="E552" s="20">
        <v>5632</v>
      </c>
      <c r="F552" s="48">
        <v>4507</v>
      </c>
      <c r="G552" s="20">
        <v>8049</v>
      </c>
      <c r="H552" s="58">
        <v>6439</v>
      </c>
      <c r="I552" s="20">
        <v>8859</v>
      </c>
      <c r="J552" s="58">
        <v>7089</v>
      </c>
    </row>
    <row r="553" spans="1:10" s="3" customFormat="1" x14ac:dyDescent="0.2">
      <c r="A553" s="5" t="s">
        <v>1397</v>
      </c>
      <c r="B553" s="5" t="s">
        <v>1398</v>
      </c>
      <c r="C553" s="22">
        <v>767459004019</v>
      </c>
      <c r="D553" s="22">
        <v>143</v>
      </c>
      <c r="E553" s="20">
        <v>5632</v>
      </c>
      <c r="F553" s="48">
        <v>4507</v>
      </c>
      <c r="G553" s="20">
        <v>8049</v>
      </c>
      <c r="H553" s="58">
        <v>6439</v>
      </c>
      <c r="I553" s="20">
        <v>8859</v>
      </c>
      <c r="J553" s="58">
        <v>7089</v>
      </c>
    </row>
    <row r="554" spans="1:10" s="3" customFormat="1" x14ac:dyDescent="0.2">
      <c r="A554" s="5" t="s">
        <v>1399</v>
      </c>
      <c r="B554" s="5" t="s">
        <v>1400</v>
      </c>
      <c r="C554" s="22">
        <v>767459004026</v>
      </c>
      <c r="D554" s="22">
        <v>143</v>
      </c>
      <c r="E554" s="20">
        <v>5632</v>
      </c>
      <c r="F554" s="48">
        <v>4507</v>
      </c>
      <c r="G554" s="20">
        <v>8049</v>
      </c>
      <c r="H554" s="58">
        <v>6439</v>
      </c>
      <c r="I554" s="20">
        <v>8859</v>
      </c>
      <c r="J554" s="58">
        <v>7089</v>
      </c>
    </row>
    <row r="555" spans="1:10" s="3" customFormat="1" x14ac:dyDescent="0.2">
      <c r="A555" s="5" t="s">
        <v>1401</v>
      </c>
      <c r="B555" s="5" t="s">
        <v>1402</v>
      </c>
      <c r="C555" s="22">
        <v>767459004033</v>
      </c>
      <c r="D555" s="22">
        <v>143</v>
      </c>
      <c r="E555" s="20">
        <v>5632</v>
      </c>
      <c r="F555" s="48">
        <v>4507</v>
      </c>
      <c r="G555" s="20">
        <v>8049</v>
      </c>
      <c r="H555" s="58">
        <v>6439</v>
      </c>
      <c r="I555" s="20">
        <v>8859</v>
      </c>
      <c r="J555" s="58">
        <v>7089</v>
      </c>
    </row>
    <row r="556" spans="1:10" s="3" customFormat="1" x14ac:dyDescent="0.2">
      <c r="A556" s="5" t="s">
        <v>1403</v>
      </c>
      <c r="B556" s="5" t="s">
        <v>1404</v>
      </c>
      <c r="C556" s="22">
        <v>767459004040</v>
      </c>
      <c r="D556" s="22">
        <v>143</v>
      </c>
      <c r="E556" s="20">
        <v>5632</v>
      </c>
      <c r="F556" s="48">
        <v>4507</v>
      </c>
      <c r="G556" s="20">
        <v>8049</v>
      </c>
      <c r="H556" s="58">
        <v>6439</v>
      </c>
      <c r="I556" s="20">
        <v>8859</v>
      </c>
      <c r="J556" s="58">
        <v>7089</v>
      </c>
    </row>
    <row r="557" spans="1:10" s="3" customFormat="1" x14ac:dyDescent="0.2">
      <c r="A557" s="5" t="s">
        <v>1405</v>
      </c>
      <c r="B557" s="5" t="s">
        <v>1406</v>
      </c>
      <c r="C557" s="22">
        <v>767459004057</v>
      </c>
      <c r="D557" s="22">
        <v>143</v>
      </c>
      <c r="E557" s="20">
        <v>5632</v>
      </c>
      <c r="F557" s="48">
        <v>4507</v>
      </c>
      <c r="G557" s="20">
        <v>8049</v>
      </c>
      <c r="H557" s="58">
        <v>6439</v>
      </c>
      <c r="I557" s="20">
        <v>8859</v>
      </c>
      <c r="J557" s="58">
        <v>7089</v>
      </c>
    </row>
    <row r="558" spans="1:10" s="3" customFormat="1" x14ac:dyDescent="0.2">
      <c r="A558" s="5" t="s">
        <v>1407</v>
      </c>
      <c r="B558" s="5" t="s">
        <v>1408</v>
      </c>
      <c r="C558" s="22">
        <v>767459004064</v>
      </c>
      <c r="D558" s="22">
        <v>143</v>
      </c>
      <c r="E558" s="20">
        <v>5632</v>
      </c>
      <c r="F558" s="48">
        <v>4507</v>
      </c>
      <c r="G558" s="20">
        <v>8049</v>
      </c>
      <c r="H558" s="58">
        <v>6439</v>
      </c>
      <c r="I558" s="20">
        <v>8859</v>
      </c>
      <c r="J558" s="58">
        <v>7089</v>
      </c>
    </row>
    <row r="559" spans="1:10" s="3" customFormat="1" x14ac:dyDescent="0.2">
      <c r="A559" s="5" t="s">
        <v>1409</v>
      </c>
      <c r="B559" s="5" t="s">
        <v>1410</v>
      </c>
      <c r="C559" s="22">
        <v>767459004071</v>
      </c>
      <c r="D559" s="22">
        <v>143</v>
      </c>
      <c r="E559" s="20">
        <v>5632</v>
      </c>
      <c r="F559" s="48">
        <v>4507</v>
      </c>
      <c r="G559" s="20">
        <v>8049</v>
      </c>
      <c r="H559" s="58">
        <v>6439</v>
      </c>
      <c r="I559" s="20">
        <v>8859</v>
      </c>
      <c r="J559" s="58">
        <v>7089</v>
      </c>
    </row>
    <row r="560" spans="1:10" s="3" customFormat="1" x14ac:dyDescent="0.2">
      <c r="A560" s="5" t="s">
        <v>1411</v>
      </c>
      <c r="B560" s="5" t="s">
        <v>1412</v>
      </c>
      <c r="C560" s="22">
        <v>767459004088</v>
      </c>
      <c r="D560" s="22">
        <v>143</v>
      </c>
      <c r="E560" s="20">
        <v>5632</v>
      </c>
      <c r="F560" s="48">
        <v>4507</v>
      </c>
      <c r="G560" s="20">
        <v>8049</v>
      </c>
      <c r="H560" s="58">
        <v>6439</v>
      </c>
      <c r="I560" s="20">
        <v>8859</v>
      </c>
      <c r="J560" s="58">
        <v>7089</v>
      </c>
    </row>
    <row r="561" spans="1:10" s="3" customFormat="1" x14ac:dyDescent="0.2">
      <c r="A561" s="5" t="s">
        <v>1413</v>
      </c>
      <c r="B561" s="5" t="s">
        <v>1414</v>
      </c>
      <c r="C561" s="22">
        <v>767459004095</v>
      </c>
      <c r="D561" s="22">
        <v>143</v>
      </c>
      <c r="E561" s="20">
        <v>5632</v>
      </c>
      <c r="F561" s="48">
        <v>4507</v>
      </c>
      <c r="G561" s="20">
        <v>8049</v>
      </c>
      <c r="H561" s="58">
        <v>6439</v>
      </c>
      <c r="I561" s="20">
        <v>8859</v>
      </c>
      <c r="J561" s="58">
        <v>7089</v>
      </c>
    </row>
    <row r="562" spans="1:10" s="3" customFormat="1" x14ac:dyDescent="0.2">
      <c r="A562" s="5" t="s">
        <v>1415</v>
      </c>
      <c r="B562" s="5" t="s">
        <v>1416</v>
      </c>
      <c r="C562" s="22">
        <v>767459004101</v>
      </c>
      <c r="D562" s="22">
        <v>143</v>
      </c>
      <c r="E562" s="20">
        <v>5632</v>
      </c>
      <c r="F562" s="48">
        <v>4507</v>
      </c>
      <c r="G562" s="20">
        <v>8049</v>
      </c>
      <c r="H562" s="58">
        <v>6439</v>
      </c>
      <c r="I562" s="20">
        <v>8859</v>
      </c>
      <c r="J562" s="58">
        <v>7089</v>
      </c>
    </row>
    <row r="563" spans="1:10" s="3" customFormat="1" x14ac:dyDescent="0.2">
      <c r="A563" s="5" t="s">
        <v>1417</v>
      </c>
      <c r="B563" s="5" t="s">
        <v>1418</v>
      </c>
      <c r="C563" s="22">
        <v>767459004118</v>
      </c>
      <c r="D563" s="22">
        <v>143</v>
      </c>
      <c r="E563" s="20">
        <v>5632</v>
      </c>
      <c r="F563" s="48">
        <v>4507</v>
      </c>
      <c r="G563" s="20">
        <v>8049</v>
      </c>
      <c r="H563" s="58">
        <v>6439</v>
      </c>
      <c r="I563" s="20">
        <v>8859</v>
      </c>
      <c r="J563" s="58">
        <v>7089</v>
      </c>
    </row>
    <row r="564" spans="1:10" s="3" customFormat="1" x14ac:dyDescent="0.2">
      <c r="A564" s="5" t="s">
        <v>1419</v>
      </c>
      <c r="B564" s="5" t="s">
        <v>1420</v>
      </c>
      <c r="C564" s="22">
        <v>767459004125</v>
      </c>
      <c r="D564" s="22">
        <v>143</v>
      </c>
      <c r="E564" s="20">
        <v>5632</v>
      </c>
      <c r="F564" s="48">
        <v>4507</v>
      </c>
      <c r="G564" s="20">
        <v>8049</v>
      </c>
      <c r="H564" s="58">
        <v>6439</v>
      </c>
      <c r="I564" s="20">
        <v>8859</v>
      </c>
      <c r="J564" s="58">
        <v>7089</v>
      </c>
    </row>
    <row r="565" spans="1:10" s="3" customFormat="1" x14ac:dyDescent="0.2">
      <c r="A565" s="5" t="s">
        <v>1421</v>
      </c>
      <c r="B565" s="5" t="s">
        <v>1422</v>
      </c>
      <c r="C565" s="22">
        <v>767459004132</v>
      </c>
      <c r="D565" s="22">
        <v>143</v>
      </c>
      <c r="E565" s="20">
        <v>5632</v>
      </c>
      <c r="F565" s="48">
        <v>4507</v>
      </c>
      <c r="G565" s="20">
        <v>8049</v>
      </c>
      <c r="H565" s="58">
        <v>6439</v>
      </c>
      <c r="I565" s="20">
        <v>8859</v>
      </c>
      <c r="J565" s="58">
        <v>7089</v>
      </c>
    </row>
    <row r="566" spans="1:10" s="3" customFormat="1" x14ac:dyDescent="0.2">
      <c r="A566" s="5" t="s">
        <v>1423</v>
      </c>
      <c r="B566" s="5" t="s">
        <v>1424</v>
      </c>
      <c r="C566" s="22">
        <v>767459003425</v>
      </c>
      <c r="D566" s="22">
        <v>143</v>
      </c>
      <c r="E566" s="20">
        <v>5938</v>
      </c>
      <c r="F566" s="48">
        <v>4759</v>
      </c>
      <c r="G566" s="20">
        <v>8489</v>
      </c>
      <c r="H566" s="58">
        <v>6799</v>
      </c>
      <c r="I566" s="20">
        <v>9339</v>
      </c>
      <c r="J566" s="58">
        <v>7479</v>
      </c>
    </row>
    <row r="567" spans="1:10" s="3" customFormat="1" x14ac:dyDescent="0.2">
      <c r="A567" s="5" t="s">
        <v>1425</v>
      </c>
      <c r="B567" s="5" t="s">
        <v>1426</v>
      </c>
      <c r="C567" s="22">
        <v>767459004149</v>
      </c>
      <c r="D567" s="22">
        <v>143</v>
      </c>
      <c r="E567" s="20">
        <v>5938</v>
      </c>
      <c r="F567" s="48">
        <v>4759</v>
      </c>
      <c r="G567" s="20">
        <v>8489</v>
      </c>
      <c r="H567" s="58">
        <v>6799</v>
      </c>
      <c r="I567" s="20">
        <v>9339</v>
      </c>
      <c r="J567" s="58">
        <v>7479</v>
      </c>
    </row>
    <row r="568" spans="1:10" s="3" customFormat="1" x14ac:dyDescent="0.2">
      <c r="A568" s="5" t="s">
        <v>1427</v>
      </c>
      <c r="B568" s="5" t="s">
        <v>1428</v>
      </c>
      <c r="C568" s="22">
        <v>767459004156</v>
      </c>
      <c r="D568" s="22">
        <v>143</v>
      </c>
      <c r="E568" s="20">
        <v>5938</v>
      </c>
      <c r="F568" s="48">
        <v>4759</v>
      </c>
      <c r="G568" s="20">
        <v>8489</v>
      </c>
      <c r="H568" s="58">
        <v>6799</v>
      </c>
      <c r="I568" s="20">
        <v>9339</v>
      </c>
      <c r="J568" s="58">
        <v>7479</v>
      </c>
    </row>
    <row r="569" spans="1:10" s="3" customFormat="1" x14ac:dyDescent="0.2">
      <c r="A569" s="5" t="s">
        <v>1429</v>
      </c>
      <c r="B569" s="5" t="s">
        <v>1430</v>
      </c>
      <c r="C569" s="22">
        <v>767459004163</v>
      </c>
      <c r="D569" s="22">
        <v>143</v>
      </c>
      <c r="E569" s="20">
        <v>5938</v>
      </c>
      <c r="F569" s="48">
        <v>4759</v>
      </c>
      <c r="G569" s="20">
        <v>8489</v>
      </c>
      <c r="H569" s="58">
        <v>6799</v>
      </c>
      <c r="I569" s="20">
        <v>9339</v>
      </c>
      <c r="J569" s="58">
        <v>7479</v>
      </c>
    </row>
    <row r="570" spans="1:10" s="3" customFormat="1" x14ac:dyDescent="0.2">
      <c r="A570" s="5" t="s">
        <v>1431</v>
      </c>
      <c r="B570" s="5" t="s">
        <v>1432</v>
      </c>
      <c r="C570" s="22">
        <v>767459004170</v>
      </c>
      <c r="D570" s="22">
        <v>143</v>
      </c>
      <c r="E570" s="20">
        <v>5938</v>
      </c>
      <c r="F570" s="48">
        <v>4759</v>
      </c>
      <c r="G570" s="20">
        <v>8489</v>
      </c>
      <c r="H570" s="58">
        <v>6799</v>
      </c>
      <c r="I570" s="20">
        <v>9339</v>
      </c>
      <c r="J570" s="58">
        <v>7479</v>
      </c>
    </row>
    <row r="571" spans="1:10" s="3" customFormat="1" x14ac:dyDescent="0.2">
      <c r="A571" s="5" t="s">
        <v>1433</v>
      </c>
      <c r="B571" s="5" t="s">
        <v>1434</v>
      </c>
      <c r="C571" s="22">
        <v>767459004187</v>
      </c>
      <c r="D571" s="22">
        <v>143</v>
      </c>
      <c r="E571" s="20">
        <v>5938</v>
      </c>
      <c r="F571" s="48">
        <v>4759</v>
      </c>
      <c r="G571" s="20">
        <v>8489</v>
      </c>
      <c r="H571" s="58">
        <v>6799</v>
      </c>
      <c r="I571" s="20">
        <v>9339</v>
      </c>
      <c r="J571" s="58">
        <v>7479</v>
      </c>
    </row>
    <row r="572" spans="1:10" s="3" customFormat="1" x14ac:dyDescent="0.2">
      <c r="A572" s="5" t="s">
        <v>1435</v>
      </c>
      <c r="B572" s="5" t="s">
        <v>1436</v>
      </c>
      <c r="C572" s="22">
        <v>767459004194</v>
      </c>
      <c r="D572" s="22">
        <v>143</v>
      </c>
      <c r="E572" s="20">
        <v>5938</v>
      </c>
      <c r="F572" s="48">
        <v>4759</v>
      </c>
      <c r="G572" s="20">
        <v>8489</v>
      </c>
      <c r="H572" s="58">
        <v>6799</v>
      </c>
      <c r="I572" s="20">
        <v>9339</v>
      </c>
      <c r="J572" s="58">
        <v>7479</v>
      </c>
    </row>
    <row r="573" spans="1:10" s="3" customFormat="1" x14ac:dyDescent="0.2">
      <c r="A573" s="5" t="s">
        <v>1437</v>
      </c>
      <c r="B573" s="5" t="s">
        <v>1438</v>
      </c>
      <c r="C573" s="22">
        <v>767459004200</v>
      </c>
      <c r="D573" s="22">
        <v>143</v>
      </c>
      <c r="E573" s="20">
        <v>5938</v>
      </c>
      <c r="F573" s="48">
        <v>4759</v>
      </c>
      <c r="G573" s="20">
        <v>8489</v>
      </c>
      <c r="H573" s="58">
        <v>6799</v>
      </c>
      <c r="I573" s="20">
        <v>9339</v>
      </c>
      <c r="J573" s="58">
        <v>7479</v>
      </c>
    </row>
    <row r="574" spans="1:10" s="3" customFormat="1" x14ac:dyDescent="0.2">
      <c r="A574" s="5" t="s">
        <v>1439</v>
      </c>
      <c r="B574" s="5" t="s">
        <v>1440</v>
      </c>
      <c r="C574" s="22">
        <v>767459004217</v>
      </c>
      <c r="D574" s="22">
        <v>143</v>
      </c>
      <c r="E574" s="20">
        <v>5938</v>
      </c>
      <c r="F574" s="48">
        <v>4759</v>
      </c>
      <c r="G574" s="20">
        <v>8489</v>
      </c>
      <c r="H574" s="58">
        <v>6799</v>
      </c>
      <c r="I574" s="20">
        <v>9339</v>
      </c>
      <c r="J574" s="58">
        <v>7479</v>
      </c>
    </row>
    <row r="575" spans="1:10" s="3" customFormat="1" x14ac:dyDescent="0.2">
      <c r="A575" s="5" t="s">
        <v>1441</v>
      </c>
      <c r="B575" s="5" t="s">
        <v>1442</v>
      </c>
      <c r="C575" s="22">
        <v>767459004224</v>
      </c>
      <c r="D575" s="22">
        <v>143</v>
      </c>
      <c r="E575" s="20">
        <v>5938</v>
      </c>
      <c r="F575" s="48">
        <v>4759</v>
      </c>
      <c r="G575" s="20">
        <v>8489</v>
      </c>
      <c r="H575" s="58">
        <v>6799</v>
      </c>
      <c r="I575" s="20">
        <v>9339</v>
      </c>
      <c r="J575" s="58">
        <v>7479</v>
      </c>
    </row>
    <row r="576" spans="1:10" s="3" customFormat="1" x14ac:dyDescent="0.2">
      <c r="A576" s="5" t="s">
        <v>1443</v>
      </c>
      <c r="B576" s="5" t="s">
        <v>1444</v>
      </c>
      <c r="C576" s="22">
        <v>767459004231</v>
      </c>
      <c r="D576" s="22">
        <v>143</v>
      </c>
      <c r="E576" s="20">
        <v>5938</v>
      </c>
      <c r="F576" s="48">
        <v>4759</v>
      </c>
      <c r="G576" s="20">
        <v>8489</v>
      </c>
      <c r="H576" s="58">
        <v>6799</v>
      </c>
      <c r="I576" s="20">
        <v>9339</v>
      </c>
      <c r="J576" s="58">
        <v>7479</v>
      </c>
    </row>
    <row r="577" spans="1:10" s="3" customFormat="1" x14ac:dyDescent="0.2">
      <c r="A577" s="5" t="s">
        <v>1445</v>
      </c>
      <c r="B577" s="5" t="s">
        <v>1446</v>
      </c>
      <c r="C577" s="22">
        <v>767459004248</v>
      </c>
      <c r="D577" s="22">
        <v>143</v>
      </c>
      <c r="E577" s="20">
        <v>5938</v>
      </c>
      <c r="F577" s="48">
        <v>4759</v>
      </c>
      <c r="G577" s="20">
        <v>8489</v>
      </c>
      <c r="H577" s="58">
        <v>6799</v>
      </c>
      <c r="I577" s="20">
        <v>9339</v>
      </c>
      <c r="J577" s="58">
        <v>7479</v>
      </c>
    </row>
    <row r="578" spans="1:10" s="3" customFormat="1" x14ac:dyDescent="0.2">
      <c r="A578" s="5" t="s">
        <v>1447</v>
      </c>
      <c r="B578" s="5" t="s">
        <v>1448</v>
      </c>
      <c r="C578" s="22">
        <v>767459004255</v>
      </c>
      <c r="D578" s="22">
        <v>143</v>
      </c>
      <c r="E578" s="20">
        <v>5938</v>
      </c>
      <c r="F578" s="48">
        <v>4759</v>
      </c>
      <c r="G578" s="20">
        <v>8489</v>
      </c>
      <c r="H578" s="58">
        <v>6799</v>
      </c>
      <c r="I578" s="20">
        <v>9339</v>
      </c>
      <c r="J578" s="58">
        <v>7479</v>
      </c>
    </row>
    <row r="579" spans="1:10" s="3" customFormat="1" x14ac:dyDescent="0.2">
      <c r="A579" s="5" t="s">
        <v>1449</v>
      </c>
      <c r="B579" s="5" t="s">
        <v>1450</v>
      </c>
      <c r="C579" s="22">
        <v>767459004262</v>
      </c>
      <c r="D579" s="22">
        <v>143</v>
      </c>
      <c r="E579" s="20">
        <v>5938</v>
      </c>
      <c r="F579" s="48">
        <v>4759</v>
      </c>
      <c r="G579" s="20">
        <v>8489</v>
      </c>
      <c r="H579" s="58">
        <v>6799</v>
      </c>
      <c r="I579" s="20">
        <v>9339</v>
      </c>
      <c r="J579" s="58">
        <v>7479</v>
      </c>
    </row>
    <row r="580" spans="1:10" s="3" customFormat="1" x14ac:dyDescent="0.2">
      <c r="A580" s="5" t="s">
        <v>1451</v>
      </c>
      <c r="B580" s="5" t="s">
        <v>1452</v>
      </c>
      <c r="C580" s="22">
        <v>767459012243</v>
      </c>
      <c r="D580" s="22">
        <v>143</v>
      </c>
      <c r="E580" s="20">
        <v>6346</v>
      </c>
      <c r="F580" s="48">
        <v>5081</v>
      </c>
      <c r="G580" s="20">
        <v>9069</v>
      </c>
      <c r="H580" s="58">
        <v>7259</v>
      </c>
      <c r="I580" s="20">
        <v>9979</v>
      </c>
      <c r="J580" s="58">
        <v>7989</v>
      </c>
    </row>
    <row r="581" spans="1:10" s="3" customFormat="1" x14ac:dyDescent="0.2">
      <c r="A581" s="5" t="s">
        <v>1453</v>
      </c>
      <c r="B581" s="5" t="s">
        <v>1454</v>
      </c>
      <c r="C581" s="22">
        <v>767459012250</v>
      </c>
      <c r="D581" s="22">
        <v>143</v>
      </c>
      <c r="E581" s="20">
        <v>6346</v>
      </c>
      <c r="F581" s="48">
        <v>5081</v>
      </c>
      <c r="G581" s="20">
        <v>9069</v>
      </c>
      <c r="H581" s="58">
        <v>7259</v>
      </c>
      <c r="I581" s="20">
        <v>9979</v>
      </c>
      <c r="J581" s="58">
        <v>7989</v>
      </c>
    </row>
    <row r="582" spans="1:10" s="3" customFormat="1" x14ac:dyDescent="0.2">
      <c r="A582" s="5" t="s">
        <v>1455</v>
      </c>
      <c r="B582" s="5" t="s">
        <v>1456</v>
      </c>
      <c r="C582" s="22">
        <v>767459012267</v>
      </c>
      <c r="D582" s="22">
        <v>143</v>
      </c>
      <c r="E582" s="20">
        <v>6346</v>
      </c>
      <c r="F582" s="48">
        <v>5081</v>
      </c>
      <c r="G582" s="20">
        <v>9069</v>
      </c>
      <c r="H582" s="58">
        <v>7259</v>
      </c>
      <c r="I582" s="20">
        <v>9979</v>
      </c>
      <c r="J582" s="58">
        <v>7989</v>
      </c>
    </row>
    <row r="583" spans="1:10" s="3" customFormat="1" x14ac:dyDescent="0.2">
      <c r="A583" s="5" t="s">
        <v>1457</v>
      </c>
      <c r="B583" s="5" t="s">
        <v>1458</v>
      </c>
      <c r="C583" s="22">
        <v>767459012274</v>
      </c>
      <c r="D583" s="22">
        <v>143</v>
      </c>
      <c r="E583" s="20">
        <v>6346</v>
      </c>
      <c r="F583" s="48">
        <v>5081</v>
      </c>
      <c r="G583" s="20">
        <v>9069</v>
      </c>
      <c r="H583" s="58">
        <v>7259</v>
      </c>
      <c r="I583" s="20">
        <v>9979</v>
      </c>
      <c r="J583" s="58">
        <v>7989</v>
      </c>
    </row>
    <row r="584" spans="1:10" s="3" customFormat="1" x14ac:dyDescent="0.2">
      <c r="A584" s="5" t="s">
        <v>1459</v>
      </c>
      <c r="B584" s="5" t="s">
        <v>1460</v>
      </c>
      <c r="C584" s="22">
        <v>767459012281</v>
      </c>
      <c r="D584" s="22">
        <v>143</v>
      </c>
      <c r="E584" s="20">
        <v>6346</v>
      </c>
      <c r="F584" s="48">
        <v>5081</v>
      </c>
      <c r="G584" s="20">
        <v>9069</v>
      </c>
      <c r="H584" s="58">
        <v>7259</v>
      </c>
      <c r="I584" s="20">
        <v>9979</v>
      </c>
      <c r="J584" s="58">
        <v>7989</v>
      </c>
    </row>
    <row r="585" spans="1:10" s="3" customFormat="1" x14ac:dyDescent="0.2">
      <c r="A585" s="5" t="s">
        <v>1461</v>
      </c>
      <c r="B585" s="5" t="s">
        <v>1462</v>
      </c>
      <c r="C585" s="22">
        <v>767459012298</v>
      </c>
      <c r="D585" s="22">
        <v>143</v>
      </c>
      <c r="E585" s="20">
        <v>6346</v>
      </c>
      <c r="F585" s="48">
        <v>5081</v>
      </c>
      <c r="G585" s="20">
        <v>9069</v>
      </c>
      <c r="H585" s="58">
        <v>7259</v>
      </c>
      <c r="I585" s="20">
        <v>9979</v>
      </c>
      <c r="J585" s="58">
        <v>7989</v>
      </c>
    </row>
    <row r="586" spans="1:10" s="3" customFormat="1" x14ac:dyDescent="0.2">
      <c r="A586" s="5" t="s">
        <v>1463</v>
      </c>
      <c r="B586" s="5" t="s">
        <v>1464</v>
      </c>
      <c r="C586" s="22">
        <v>767459012304</v>
      </c>
      <c r="D586" s="22">
        <v>143</v>
      </c>
      <c r="E586" s="20">
        <v>6346</v>
      </c>
      <c r="F586" s="48">
        <v>5081</v>
      </c>
      <c r="G586" s="20">
        <v>9069</v>
      </c>
      <c r="H586" s="58">
        <v>7259</v>
      </c>
      <c r="I586" s="20">
        <v>9979</v>
      </c>
      <c r="J586" s="58">
        <v>7989</v>
      </c>
    </row>
    <row r="587" spans="1:10" s="3" customFormat="1" x14ac:dyDescent="0.2">
      <c r="A587" s="5" t="s">
        <v>1465</v>
      </c>
      <c r="B587" s="5" t="s">
        <v>1466</v>
      </c>
      <c r="C587" s="22">
        <v>767459012311</v>
      </c>
      <c r="D587" s="22">
        <v>143</v>
      </c>
      <c r="E587" s="20">
        <v>6346</v>
      </c>
      <c r="F587" s="48">
        <v>5081</v>
      </c>
      <c r="G587" s="20">
        <v>9069</v>
      </c>
      <c r="H587" s="58">
        <v>7259</v>
      </c>
      <c r="I587" s="20">
        <v>9979</v>
      </c>
      <c r="J587" s="58">
        <v>7989</v>
      </c>
    </row>
    <row r="588" spans="1:10" s="3" customFormat="1" x14ac:dyDescent="0.2">
      <c r="A588" s="5" t="s">
        <v>1467</v>
      </c>
      <c r="B588" s="5" t="s">
        <v>1468</v>
      </c>
      <c r="C588" s="22">
        <v>767459012328</v>
      </c>
      <c r="D588" s="22">
        <v>143</v>
      </c>
      <c r="E588" s="20">
        <v>6346</v>
      </c>
      <c r="F588" s="48">
        <v>5081</v>
      </c>
      <c r="G588" s="20">
        <v>9069</v>
      </c>
      <c r="H588" s="58">
        <v>7259</v>
      </c>
      <c r="I588" s="20">
        <v>9979</v>
      </c>
      <c r="J588" s="58">
        <v>7989</v>
      </c>
    </row>
    <row r="589" spans="1:10" s="3" customFormat="1" x14ac:dyDescent="0.2">
      <c r="A589" s="5" t="s">
        <v>1469</v>
      </c>
      <c r="B589" s="5" t="s">
        <v>1470</v>
      </c>
      <c r="C589" s="22">
        <v>767459012335</v>
      </c>
      <c r="D589" s="22">
        <v>143</v>
      </c>
      <c r="E589" s="20">
        <v>6346</v>
      </c>
      <c r="F589" s="48">
        <v>5081</v>
      </c>
      <c r="G589" s="20">
        <v>9069</v>
      </c>
      <c r="H589" s="58">
        <v>7259</v>
      </c>
      <c r="I589" s="20">
        <v>9979</v>
      </c>
      <c r="J589" s="58">
        <v>7989</v>
      </c>
    </row>
    <row r="590" spans="1:10" s="3" customFormat="1" x14ac:dyDescent="0.2">
      <c r="A590" s="5" t="s">
        <v>1471</v>
      </c>
      <c r="B590" s="5" t="s">
        <v>1472</v>
      </c>
      <c r="C590" s="22">
        <v>767459012342</v>
      </c>
      <c r="D590" s="22">
        <v>143</v>
      </c>
      <c r="E590" s="20">
        <v>6346</v>
      </c>
      <c r="F590" s="48">
        <v>5081</v>
      </c>
      <c r="G590" s="20">
        <v>9069</v>
      </c>
      <c r="H590" s="58">
        <v>7259</v>
      </c>
      <c r="I590" s="20">
        <v>9979</v>
      </c>
      <c r="J590" s="58">
        <v>7989</v>
      </c>
    </row>
    <row r="591" spans="1:10" s="3" customFormat="1" x14ac:dyDescent="0.2">
      <c r="A591" s="5" t="s">
        <v>1473</v>
      </c>
      <c r="B591" s="5" t="s">
        <v>1474</v>
      </c>
      <c r="C591" s="22">
        <v>767459012359</v>
      </c>
      <c r="D591" s="22">
        <v>143</v>
      </c>
      <c r="E591" s="20">
        <v>6346</v>
      </c>
      <c r="F591" s="48">
        <v>5081</v>
      </c>
      <c r="G591" s="20">
        <v>9069</v>
      </c>
      <c r="H591" s="58">
        <v>7259</v>
      </c>
      <c r="I591" s="20">
        <v>9979</v>
      </c>
      <c r="J591" s="58">
        <v>7989</v>
      </c>
    </row>
    <row r="592" spans="1:10" s="3" customFormat="1" x14ac:dyDescent="0.2">
      <c r="A592" s="5" t="s">
        <v>1475</v>
      </c>
      <c r="B592" s="5" t="s">
        <v>1476</v>
      </c>
      <c r="C592" s="22">
        <v>767459012366</v>
      </c>
      <c r="D592" s="22">
        <v>143</v>
      </c>
      <c r="E592" s="20">
        <v>6346</v>
      </c>
      <c r="F592" s="48">
        <v>5081</v>
      </c>
      <c r="G592" s="20">
        <v>9069</v>
      </c>
      <c r="H592" s="58">
        <v>7259</v>
      </c>
      <c r="I592" s="20">
        <v>9979</v>
      </c>
      <c r="J592" s="58">
        <v>7989</v>
      </c>
    </row>
    <row r="593" spans="1:10" s="3" customFormat="1" x14ac:dyDescent="0.2">
      <c r="A593" s="5" t="s">
        <v>1477</v>
      </c>
      <c r="B593" s="5" t="s">
        <v>1478</v>
      </c>
      <c r="C593" s="22">
        <v>767459012373</v>
      </c>
      <c r="D593" s="22">
        <v>143</v>
      </c>
      <c r="E593" s="20">
        <v>6346</v>
      </c>
      <c r="F593" s="48">
        <v>5081</v>
      </c>
      <c r="G593" s="20">
        <v>9069</v>
      </c>
      <c r="H593" s="58">
        <v>7259</v>
      </c>
      <c r="I593" s="20">
        <v>9979</v>
      </c>
      <c r="J593" s="58">
        <v>7989</v>
      </c>
    </row>
    <row r="594" spans="1:10" s="3" customFormat="1" x14ac:dyDescent="0.2">
      <c r="A594" s="5" t="s">
        <v>1479</v>
      </c>
      <c r="B594" s="5" t="s">
        <v>1480</v>
      </c>
      <c r="C594" s="22">
        <v>767459003432</v>
      </c>
      <c r="D594" s="22">
        <v>143</v>
      </c>
      <c r="E594" s="20">
        <v>6346</v>
      </c>
      <c r="F594" s="48">
        <v>5081</v>
      </c>
      <c r="G594" s="20">
        <v>9069</v>
      </c>
      <c r="H594" s="58">
        <v>7259</v>
      </c>
      <c r="I594" s="20">
        <v>9979</v>
      </c>
      <c r="J594" s="58">
        <v>7989</v>
      </c>
    </row>
    <row r="595" spans="1:10" s="3" customFormat="1" x14ac:dyDescent="0.2">
      <c r="A595" s="5" t="s">
        <v>1481</v>
      </c>
      <c r="B595" s="5" t="s">
        <v>1482</v>
      </c>
      <c r="C595" s="22">
        <v>767459004279</v>
      </c>
      <c r="D595" s="22">
        <v>143</v>
      </c>
      <c r="E595" s="20">
        <v>6346</v>
      </c>
      <c r="F595" s="48">
        <v>5081</v>
      </c>
      <c r="G595" s="20">
        <v>9069</v>
      </c>
      <c r="H595" s="58">
        <v>7259</v>
      </c>
      <c r="I595" s="20">
        <v>9979</v>
      </c>
      <c r="J595" s="58">
        <v>7989</v>
      </c>
    </row>
    <row r="596" spans="1:10" s="3" customFormat="1" x14ac:dyDescent="0.2">
      <c r="A596" s="5" t="s">
        <v>1483</v>
      </c>
      <c r="B596" s="5" t="s">
        <v>1484</v>
      </c>
      <c r="C596" s="22">
        <v>767459004286</v>
      </c>
      <c r="D596" s="22">
        <v>143</v>
      </c>
      <c r="E596" s="20">
        <v>6346</v>
      </c>
      <c r="F596" s="48">
        <v>5081</v>
      </c>
      <c r="G596" s="20">
        <v>9069</v>
      </c>
      <c r="H596" s="58">
        <v>7259</v>
      </c>
      <c r="I596" s="20">
        <v>9979</v>
      </c>
      <c r="J596" s="58">
        <v>7989</v>
      </c>
    </row>
    <row r="597" spans="1:10" s="3" customFormat="1" x14ac:dyDescent="0.2">
      <c r="A597" s="5" t="s">
        <v>1485</v>
      </c>
      <c r="B597" s="5" t="s">
        <v>1486</v>
      </c>
      <c r="C597" s="22">
        <v>767459004293</v>
      </c>
      <c r="D597" s="22">
        <v>143</v>
      </c>
      <c r="E597" s="20">
        <v>6346</v>
      </c>
      <c r="F597" s="48">
        <v>5081</v>
      </c>
      <c r="G597" s="20">
        <v>9069</v>
      </c>
      <c r="H597" s="58">
        <v>7259</v>
      </c>
      <c r="I597" s="20">
        <v>9979</v>
      </c>
      <c r="J597" s="58">
        <v>7989</v>
      </c>
    </row>
    <row r="598" spans="1:10" s="3" customFormat="1" x14ac:dyDescent="0.2">
      <c r="A598" s="5" t="s">
        <v>1487</v>
      </c>
      <c r="B598" s="5" t="s">
        <v>1488</v>
      </c>
      <c r="C598" s="22">
        <v>767459004309</v>
      </c>
      <c r="D598" s="22">
        <v>143</v>
      </c>
      <c r="E598" s="20">
        <v>6346</v>
      </c>
      <c r="F598" s="48">
        <v>5081</v>
      </c>
      <c r="G598" s="20">
        <v>9069</v>
      </c>
      <c r="H598" s="58">
        <v>7259</v>
      </c>
      <c r="I598" s="20">
        <v>9979</v>
      </c>
      <c r="J598" s="58">
        <v>7989</v>
      </c>
    </row>
    <row r="599" spans="1:10" s="3" customFormat="1" x14ac:dyDescent="0.2">
      <c r="A599" s="5" t="s">
        <v>1489</v>
      </c>
      <c r="B599" s="5" t="s">
        <v>1490</v>
      </c>
      <c r="C599" s="22">
        <v>767459004316</v>
      </c>
      <c r="D599" s="22">
        <v>143</v>
      </c>
      <c r="E599" s="20">
        <v>6346</v>
      </c>
      <c r="F599" s="48">
        <v>5081</v>
      </c>
      <c r="G599" s="20">
        <v>9069</v>
      </c>
      <c r="H599" s="58">
        <v>7259</v>
      </c>
      <c r="I599" s="20">
        <v>9979</v>
      </c>
      <c r="J599" s="58">
        <v>7989</v>
      </c>
    </row>
    <row r="600" spans="1:10" s="3" customFormat="1" x14ac:dyDescent="0.2">
      <c r="A600" s="5" t="s">
        <v>1491</v>
      </c>
      <c r="B600" s="5" t="s">
        <v>1492</v>
      </c>
      <c r="C600" s="22">
        <v>767459004323</v>
      </c>
      <c r="D600" s="22">
        <v>143</v>
      </c>
      <c r="E600" s="20">
        <v>6346</v>
      </c>
      <c r="F600" s="48">
        <v>5081</v>
      </c>
      <c r="G600" s="20">
        <v>9069</v>
      </c>
      <c r="H600" s="58">
        <v>7259</v>
      </c>
      <c r="I600" s="20">
        <v>9979</v>
      </c>
      <c r="J600" s="58">
        <v>7989</v>
      </c>
    </row>
    <row r="601" spans="1:10" s="3" customFormat="1" x14ac:dyDescent="0.2">
      <c r="A601" s="5" t="s">
        <v>1493</v>
      </c>
      <c r="B601" s="5" t="s">
        <v>1494</v>
      </c>
      <c r="C601" s="22">
        <v>767459004330</v>
      </c>
      <c r="D601" s="22">
        <v>143</v>
      </c>
      <c r="E601" s="20">
        <v>6346</v>
      </c>
      <c r="F601" s="48">
        <v>5081</v>
      </c>
      <c r="G601" s="20">
        <v>9069</v>
      </c>
      <c r="H601" s="58">
        <v>7259</v>
      </c>
      <c r="I601" s="20">
        <v>9979</v>
      </c>
      <c r="J601" s="58">
        <v>7989</v>
      </c>
    </row>
    <row r="602" spans="1:10" s="3" customFormat="1" x14ac:dyDescent="0.2">
      <c r="A602" s="5" t="s">
        <v>1495</v>
      </c>
      <c r="B602" s="5" t="s">
        <v>1496</v>
      </c>
      <c r="C602" s="22">
        <v>767459004347</v>
      </c>
      <c r="D602" s="22">
        <v>143</v>
      </c>
      <c r="E602" s="20">
        <v>6346</v>
      </c>
      <c r="F602" s="48">
        <v>5081</v>
      </c>
      <c r="G602" s="20">
        <v>9069</v>
      </c>
      <c r="H602" s="58">
        <v>7259</v>
      </c>
      <c r="I602" s="20">
        <v>9979</v>
      </c>
      <c r="J602" s="58">
        <v>7989</v>
      </c>
    </row>
    <row r="603" spans="1:10" s="3" customFormat="1" x14ac:dyDescent="0.2">
      <c r="A603" s="5" t="s">
        <v>1497</v>
      </c>
      <c r="B603" s="5" t="s">
        <v>1498</v>
      </c>
      <c r="C603" s="22">
        <v>767459004354</v>
      </c>
      <c r="D603" s="22">
        <v>143</v>
      </c>
      <c r="E603" s="20">
        <v>6346</v>
      </c>
      <c r="F603" s="48">
        <v>5081</v>
      </c>
      <c r="G603" s="20">
        <v>9069</v>
      </c>
      <c r="H603" s="58">
        <v>7259</v>
      </c>
      <c r="I603" s="20">
        <v>9979</v>
      </c>
      <c r="J603" s="58">
        <v>7989</v>
      </c>
    </row>
    <row r="604" spans="1:10" s="3" customFormat="1" x14ac:dyDescent="0.2">
      <c r="A604" s="5" t="s">
        <v>1499</v>
      </c>
      <c r="B604" s="5" t="s">
        <v>1500</v>
      </c>
      <c r="C604" s="22">
        <v>767459004361</v>
      </c>
      <c r="D604" s="22">
        <v>143</v>
      </c>
      <c r="E604" s="20">
        <v>6346</v>
      </c>
      <c r="F604" s="48">
        <v>5081</v>
      </c>
      <c r="G604" s="20">
        <v>9069</v>
      </c>
      <c r="H604" s="58">
        <v>7259</v>
      </c>
      <c r="I604" s="20">
        <v>9979</v>
      </c>
      <c r="J604" s="58">
        <v>7989</v>
      </c>
    </row>
    <row r="605" spans="1:10" s="3" customFormat="1" x14ac:dyDescent="0.2">
      <c r="A605" s="5" t="s">
        <v>1501</v>
      </c>
      <c r="B605" s="5" t="s">
        <v>1502</v>
      </c>
      <c r="C605" s="22">
        <v>767459004378</v>
      </c>
      <c r="D605" s="22">
        <v>143</v>
      </c>
      <c r="E605" s="20">
        <v>6346</v>
      </c>
      <c r="F605" s="48">
        <v>5081</v>
      </c>
      <c r="G605" s="20">
        <v>9069</v>
      </c>
      <c r="H605" s="58">
        <v>7259</v>
      </c>
      <c r="I605" s="20">
        <v>9979</v>
      </c>
      <c r="J605" s="58">
        <v>7989</v>
      </c>
    </row>
    <row r="606" spans="1:10" s="3" customFormat="1" x14ac:dyDescent="0.2">
      <c r="A606" s="5" t="s">
        <v>1503</v>
      </c>
      <c r="B606" s="5" t="s">
        <v>1504</v>
      </c>
      <c r="C606" s="22">
        <v>767459004385</v>
      </c>
      <c r="D606" s="22">
        <v>143</v>
      </c>
      <c r="E606" s="20">
        <v>6346</v>
      </c>
      <c r="F606" s="48">
        <v>5081</v>
      </c>
      <c r="G606" s="20">
        <v>9069</v>
      </c>
      <c r="H606" s="58">
        <v>7259</v>
      </c>
      <c r="I606" s="20">
        <v>9979</v>
      </c>
      <c r="J606" s="58">
        <v>7989</v>
      </c>
    </row>
    <row r="607" spans="1:10" s="3" customFormat="1" x14ac:dyDescent="0.2">
      <c r="A607" s="5" t="s">
        <v>1505</v>
      </c>
      <c r="B607" s="5" t="s">
        <v>1506</v>
      </c>
      <c r="C607" s="22">
        <v>767459004392</v>
      </c>
      <c r="D607" s="22">
        <v>143</v>
      </c>
      <c r="E607" s="20">
        <v>6346</v>
      </c>
      <c r="F607" s="48">
        <v>5081</v>
      </c>
      <c r="G607" s="20">
        <v>9069</v>
      </c>
      <c r="H607" s="58">
        <v>7259</v>
      </c>
      <c r="I607" s="20">
        <v>9979</v>
      </c>
      <c r="J607" s="58">
        <v>7989</v>
      </c>
    </row>
    <row r="608" spans="1:10" s="3" customFormat="1" x14ac:dyDescent="0.2">
      <c r="A608" s="5" t="s">
        <v>1507</v>
      </c>
      <c r="B608" s="5" t="s">
        <v>1508</v>
      </c>
      <c r="C608" s="22">
        <v>767459010546</v>
      </c>
      <c r="D608" s="22">
        <v>19</v>
      </c>
      <c r="E608" s="20">
        <v>312</v>
      </c>
      <c r="F608" s="48">
        <v>312</v>
      </c>
      <c r="G608" s="20">
        <v>449</v>
      </c>
      <c r="H608" s="58">
        <v>449</v>
      </c>
      <c r="I608" s="20">
        <v>499</v>
      </c>
      <c r="J608" s="58">
        <v>499</v>
      </c>
    </row>
    <row r="609" spans="1:10" s="3" customFormat="1" x14ac:dyDescent="0.2">
      <c r="A609" s="5" t="s">
        <v>1509</v>
      </c>
      <c r="B609" s="5" t="s">
        <v>1510</v>
      </c>
      <c r="C609" s="22">
        <v>767459010553</v>
      </c>
      <c r="D609" s="22">
        <v>19</v>
      </c>
      <c r="E609" s="20">
        <v>312</v>
      </c>
      <c r="F609" s="48">
        <v>312</v>
      </c>
      <c r="G609" s="20">
        <v>449</v>
      </c>
      <c r="H609" s="58">
        <v>449</v>
      </c>
      <c r="I609" s="20">
        <v>499</v>
      </c>
      <c r="J609" s="58">
        <v>499</v>
      </c>
    </row>
    <row r="610" spans="1:10" s="3" customFormat="1" x14ac:dyDescent="0.2">
      <c r="A610" s="5" t="s">
        <v>1511</v>
      </c>
      <c r="B610" s="5" t="s">
        <v>1512</v>
      </c>
      <c r="C610" s="22">
        <v>767459010560</v>
      </c>
      <c r="D610" s="22">
        <v>19</v>
      </c>
      <c r="E610" s="20">
        <v>312</v>
      </c>
      <c r="F610" s="48">
        <v>312</v>
      </c>
      <c r="G610" s="20">
        <v>449</v>
      </c>
      <c r="H610" s="58">
        <v>449</v>
      </c>
      <c r="I610" s="20">
        <v>499</v>
      </c>
      <c r="J610" s="58">
        <v>499</v>
      </c>
    </row>
    <row r="611" spans="1:10" s="3" customFormat="1" x14ac:dyDescent="0.2">
      <c r="A611" s="5" t="s">
        <v>1513</v>
      </c>
      <c r="B611" s="5" t="s">
        <v>1514</v>
      </c>
      <c r="C611" s="22">
        <v>767459010577</v>
      </c>
      <c r="D611" s="22">
        <v>19</v>
      </c>
      <c r="E611" s="20">
        <v>312</v>
      </c>
      <c r="F611" s="48">
        <v>312</v>
      </c>
      <c r="G611" s="20">
        <v>449</v>
      </c>
      <c r="H611" s="58">
        <v>449</v>
      </c>
      <c r="I611" s="20">
        <v>499</v>
      </c>
      <c r="J611" s="58">
        <v>499</v>
      </c>
    </row>
    <row r="612" spans="1:10" s="3" customFormat="1" x14ac:dyDescent="0.2">
      <c r="A612" s="5" t="s">
        <v>1515</v>
      </c>
      <c r="B612" s="5" t="s">
        <v>1516</v>
      </c>
      <c r="C612" s="22">
        <v>767459010584</v>
      </c>
      <c r="D612" s="22">
        <v>19</v>
      </c>
      <c r="E612" s="20">
        <v>312</v>
      </c>
      <c r="F612" s="48">
        <v>312</v>
      </c>
      <c r="G612" s="20">
        <v>449</v>
      </c>
      <c r="H612" s="58">
        <v>449</v>
      </c>
      <c r="I612" s="20">
        <v>499</v>
      </c>
      <c r="J612" s="58">
        <v>499</v>
      </c>
    </row>
    <row r="613" spans="1:10" s="3" customFormat="1" x14ac:dyDescent="0.2">
      <c r="A613" s="5" t="s">
        <v>1517</v>
      </c>
      <c r="B613" s="5" t="s">
        <v>1518</v>
      </c>
      <c r="C613" s="22">
        <v>767459010591</v>
      </c>
      <c r="D613" s="22">
        <v>19</v>
      </c>
      <c r="E613" s="20">
        <v>312</v>
      </c>
      <c r="F613" s="48">
        <v>312</v>
      </c>
      <c r="G613" s="20">
        <v>449</v>
      </c>
      <c r="H613" s="58">
        <v>449</v>
      </c>
      <c r="I613" s="20">
        <v>499</v>
      </c>
      <c r="J613" s="58">
        <v>499</v>
      </c>
    </row>
    <row r="614" spans="1:10" s="3" customFormat="1" x14ac:dyDescent="0.2">
      <c r="A614" s="5" t="s">
        <v>1519</v>
      </c>
      <c r="B614" s="5" t="s">
        <v>1520</v>
      </c>
      <c r="C614" s="22">
        <v>767459010607</v>
      </c>
      <c r="D614" s="22">
        <v>19</v>
      </c>
      <c r="E614" s="20">
        <v>312</v>
      </c>
      <c r="F614" s="48">
        <v>312</v>
      </c>
      <c r="G614" s="20">
        <v>449</v>
      </c>
      <c r="H614" s="58">
        <v>449</v>
      </c>
      <c r="I614" s="20">
        <v>499</v>
      </c>
      <c r="J614" s="58">
        <v>499</v>
      </c>
    </row>
    <row r="615" spans="1:10" s="3" customFormat="1" x14ac:dyDescent="0.2">
      <c r="A615" s="5" t="s">
        <v>1521</v>
      </c>
      <c r="B615" s="5" t="s">
        <v>1522</v>
      </c>
      <c r="C615" s="22">
        <v>767459010614</v>
      </c>
      <c r="D615" s="22">
        <v>19</v>
      </c>
      <c r="E615" s="20">
        <v>312</v>
      </c>
      <c r="F615" s="48">
        <v>312</v>
      </c>
      <c r="G615" s="20">
        <v>449</v>
      </c>
      <c r="H615" s="58">
        <v>449</v>
      </c>
      <c r="I615" s="20">
        <v>499</v>
      </c>
      <c r="J615" s="58">
        <v>499</v>
      </c>
    </row>
    <row r="616" spans="1:10" s="3" customFormat="1" x14ac:dyDescent="0.2">
      <c r="A616" s="5" t="s">
        <v>1523</v>
      </c>
      <c r="B616" s="5" t="s">
        <v>1524</v>
      </c>
      <c r="C616" s="22">
        <v>767459010621</v>
      </c>
      <c r="D616" s="22">
        <v>19</v>
      </c>
      <c r="E616" s="20">
        <v>312</v>
      </c>
      <c r="F616" s="48">
        <v>312</v>
      </c>
      <c r="G616" s="20">
        <v>449</v>
      </c>
      <c r="H616" s="58">
        <v>449</v>
      </c>
      <c r="I616" s="20">
        <v>499</v>
      </c>
      <c r="J616" s="58">
        <v>499</v>
      </c>
    </row>
    <row r="617" spans="1:10" s="3" customFormat="1" x14ac:dyDescent="0.2">
      <c r="A617" s="5" t="s">
        <v>1525</v>
      </c>
      <c r="B617" s="5" t="s">
        <v>1526</v>
      </c>
      <c r="C617" s="22">
        <v>767459010638</v>
      </c>
      <c r="D617" s="22">
        <v>19</v>
      </c>
      <c r="E617" s="20">
        <v>312</v>
      </c>
      <c r="F617" s="48">
        <v>312</v>
      </c>
      <c r="G617" s="20">
        <v>449</v>
      </c>
      <c r="H617" s="58">
        <v>449</v>
      </c>
      <c r="I617" s="20">
        <v>499</v>
      </c>
      <c r="J617" s="58">
        <v>499</v>
      </c>
    </row>
    <row r="618" spans="1:10" s="3" customFormat="1" x14ac:dyDescent="0.2">
      <c r="A618" s="5" t="s">
        <v>1527</v>
      </c>
      <c r="B618" s="5" t="s">
        <v>1528</v>
      </c>
      <c r="C618" s="22">
        <v>767459010645</v>
      </c>
      <c r="D618" s="22">
        <v>19</v>
      </c>
      <c r="E618" s="20">
        <v>312</v>
      </c>
      <c r="F618" s="48">
        <v>312</v>
      </c>
      <c r="G618" s="20">
        <v>449</v>
      </c>
      <c r="H618" s="58">
        <v>449</v>
      </c>
      <c r="I618" s="20">
        <v>499</v>
      </c>
      <c r="J618" s="58">
        <v>499</v>
      </c>
    </row>
    <row r="619" spans="1:10" s="3" customFormat="1" x14ac:dyDescent="0.2">
      <c r="A619" s="5" t="s">
        <v>1529</v>
      </c>
      <c r="B619" s="5" t="s">
        <v>1530</v>
      </c>
      <c r="C619" s="22">
        <v>767459010652</v>
      </c>
      <c r="D619" s="22">
        <v>19</v>
      </c>
      <c r="E619" s="20">
        <v>312</v>
      </c>
      <c r="F619" s="48">
        <v>312</v>
      </c>
      <c r="G619" s="20">
        <v>449</v>
      </c>
      <c r="H619" s="58">
        <v>449</v>
      </c>
      <c r="I619" s="20">
        <v>499</v>
      </c>
      <c r="J619" s="58">
        <v>499</v>
      </c>
    </row>
    <row r="620" spans="1:10" s="3" customFormat="1" x14ac:dyDescent="0.2">
      <c r="A620" s="5" t="s">
        <v>1531</v>
      </c>
      <c r="B620" s="5" t="s">
        <v>1532</v>
      </c>
      <c r="C620" s="22">
        <v>767459010669</v>
      </c>
      <c r="D620" s="22">
        <v>19</v>
      </c>
      <c r="E620" s="20">
        <v>312</v>
      </c>
      <c r="F620" s="48">
        <v>312</v>
      </c>
      <c r="G620" s="20">
        <v>449</v>
      </c>
      <c r="H620" s="58">
        <v>449</v>
      </c>
      <c r="I620" s="20">
        <v>499</v>
      </c>
      <c r="J620" s="58">
        <v>499</v>
      </c>
    </row>
    <row r="621" spans="1:10" s="3" customFormat="1" x14ac:dyDescent="0.2">
      <c r="A621" s="5" t="s">
        <v>1533</v>
      </c>
      <c r="B621" s="5" t="s">
        <v>1534</v>
      </c>
      <c r="C621" s="22">
        <v>767459010676</v>
      </c>
      <c r="D621" s="22">
        <v>19</v>
      </c>
      <c r="E621" s="20">
        <v>312</v>
      </c>
      <c r="F621" s="48">
        <v>312</v>
      </c>
      <c r="G621" s="20">
        <v>449</v>
      </c>
      <c r="H621" s="58">
        <v>449</v>
      </c>
      <c r="I621" s="20">
        <v>499</v>
      </c>
      <c r="J621" s="58">
        <v>499</v>
      </c>
    </row>
    <row r="622" spans="1:10" s="3" customFormat="1" x14ac:dyDescent="0.2">
      <c r="A622" s="5" t="s">
        <v>1535</v>
      </c>
      <c r="B622" s="5" t="s">
        <v>1536</v>
      </c>
      <c r="C622" s="22">
        <v>767459010683</v>
      </c>
      <c r="D622" s="22">
        <v>27</v>
      </c>
      <c r="E622" s="20">
        <v>364</v>
      </c>
      <c r="F622" s="48">
        <v>364</v>
      </c>
      <c r="G622" s="20">
        <v>519</v>
      </c>
      <c r="H622" s="58">
        <v>519</v>
      </c>
      <c r="I622" s="20">
        <v>579</v>
      </c>
      <c r="J622" s="58">
        <v>579</v>
      </c>
    </row>
    <row r="623" spans="1:10" s="3" customFormat="1" x14ac:dyDescent="0.2">
      <c r="A623" s="5" t="s">
        <v>1537</v>
      </c>
      <c r="B623" s="5" t="s">
        <v>1538</v>
      </c>
      <c r="C623" s="22">
        <v>767459010690</v>
      </c>
      <c r="D623" s="22">
        <v>27</v>
      </c>
      <c r="E623" s="20">
        <v>364</v>
      </c>
      <c r="F623" s="48">
        <v>364</v>
      </c>
      <c r="G623" s="20">
        <v>519</v>
      </c>
      <c r="H623" s="58">
        <v>519</v>
      </c>
      <c r="I623" s="20">
        <v>579</v>
      </c>
      <c r="J623" s="58">
        <v>579</v>
      </c>
    </row>
    <row r="624" spans="1:10" s="3" customFormat="1" x14ac:dyDescent="0.2">
      <c r="A624" s="5" t="s">
        <v>1539</v>
      </c>
      <c r="B624" s="5" t="s">
        <v>1540</v>
      </c>
      <c r="C624" s="22">
        <v>767459010706</v>
      </c>
      <c r="D624" s="22">
        <v>27</v>
      </c>
      <c r="E624" s="20">
        <v>364</v>
      </c>
      <c r="F624" s="48">
        <v>364</v>
      </c>
      <c r="G624" s="20">
        <v>519</v>
      </c>
      <c r="H624" s="58">
        <v>519</v>
      </c>
      <c r="I624" s="20">
        <v>579</v>
      </c>
      <c r="J624" s="58">
        <v>579</v>
      </c>
    </row>
    <row r="625" spans="1:10" s="3" customFormat="1" x14ac:dyDescent="0.2">
      <c r="A625" s="5" t="s">
        <v>1541</v>
      </c>
      <c r="B625" s="5" t="s">
        <v>1542</v>
      </c>
      <c r="C625" s="22">
        <v>767459010713</v>
      </c>
      <c r="D625" s="22">
        <v>27</v>
      </c>
      <c r="E625" s="20">
        <v>364</v>
      </c>
      <c r="F625" s="48">
        <v>364</v>
      </c>
      <c r="G625" s="20">
        <v>519</v>
      </c>
      <c r="H625" s="58">
        <v>519</v>
      </c>
      <c r="I625" s="20">
        <v>579</v>
      </c>
      <c r="J625" s="58">
        <v>579</v>
      </c>
    </row>
    <row r="626" spans="1:10" s="3" customFormat="1" x14ac:dyDescent="0.2">
      <c r="A626" s="5" t="s">
        <v>1543</v>
      </c>
      <c r="B626" s="5" t="s">
        <v>1544</v>
      </c>
      <c r="C626" s="22">
        <v>767459010720</v>
      </c>
      <c r="D626" s="22">
        <v>27</v>
      </c>
      <c r="E626" s="20">
        <v>364</v>
      </c>
      <c r="F626" s="48">
        <v>364</v>
      </c>
      <c r="G626" s="20">
        <v>519</v>
      </c>
      <c r="H626" s="58">
        <v>519</v>
      </c>
      <c r="I626" s="20">
        <v>579</v>
      </c>
      <c r="J626" s="58">
        <v>579</v>
      </c>
    </row>
    <row r="627" spans="1:10" s="3" customFormat="1" x14ac:dyDescent="0.2">
      <c r="A627" s="5" t="s">
        <v>1545</v>
      </c>
      <c r="B627" s="5" t="s">
        <v>1546</v>
      </c>
      <c r="C627" s="22">
        <v>767459010737</v>
      </c>
      <c r="D627" s="22">
        <v>27</v>
      </c>
      <c r="E627" s="20">
        <v>364</v>
      </c>
      <c r="F627" s="48">
        <v>364</v>
      </c>
      <c r="G627" s="20">
        <v>519</v>
      </c>
      <c r="H627" s="58">
        <v>519</v>
      </c>
      <c r="I627" s="20">
        <v>579</v>
      </c>
      <c r="J627" s="58">
        <v>579</v>
      </c>
    </row>
    <row r="628" spans="1:10" s="3" customFormat="1" x14ac:dyDescent="0.2">
      <c r="A628" s="5" t="s">
        <v>1547</v>
      </c>
      <c r="B628" s="5" t="s">
        <v>1548</v>
      </c>
      <c r="C628" s="22">
        <v>767459010744</v>
      </c>
      <c r="D628" s="22">
        <v>27</v>
      </c>
      <c r="E628" s="20">
        <v>364</v>
      </c>
      <c r="F628" s="48">
        <v>364</v>
      </c>
      <c r="G628" s="20">
        <v>519</v>
      </c>
      <c r="H628" s="58">
        <v>519</v>
      </c>
      <c r="I628" s="20">
        <v>579</v>
      </c>
      <c r="J628" s="58">
        <v>579</v>
      </c>
    </row>
    <row r="629" spans="1:10" s="3" customFormat="1" x14ac:dyDescent="0.2">
      <c r="A629" s="5" t="s">
        <v>1549</v>
      </c>
      <c r="B629" s="5" t="s">
        <v>1550</v>
      </c>
      <c r="C629" s="22">
        <v>767459010751</v>
      </c>
      <c r="D629" s="22">
        <v>27</v>
      </c>
      <c r="E629" s="20">
        <v>364</v>
      </c>
      <c r="F629" s="48">
        <v>364</v>
      </c>
      <c r="G629" s="20">
        <v>519</v>
      </c>
      <c r="H629" s="58">
        <v>519</v>
      </c>
      <c r="I629" s="20">
        <v>579</v>
      </c>
      <c r="J629" s="58">
        <v>579</v>
      </c>
    </row>
    <row r="630" spans="1:10" s="3" customFormat="1" x14ac:dyDescent="0.2">
      <c r="A630" s="5" t="s">
        <v>1551</v>
      </c>
      <c r="B630" s="5" t="s">
        <v>1552</v>
      </c>
      <c r="C630" s="22">
        <v>767459010768</v>
      </c>
      <c r="D630" s="22">
        <v>27</v>
      </c>
      <c r="E630" s="20">
        <v>364</v>
      </c>
      <c r="F630" s="48">
        <v>364</v>
      </c>
      <c r="G630" s="20">
        <v>519</v>
      </c>
      <c r="H630" s="58">
        <v>519</v>
      </c>
      <c r="I630" s="20">
        <v>579</v>
      </c>
      <c r="J630" s="58">
        <v>579</v>
      </c>
    </row>
    <row r="631" spans="1:10" s="3" customFormat="1" x14ac:dyDescent="0.2">
      <c r="A631" s="5" t="s">
        <v>1553</v>
      </c>
      <c r="B631" s="5" t="s">
        <v>1554</v>
      </c>
      <c r="C631" s="22">
        <v>767459010775</v>
      </c>
      <c r="D631" s="22">
        <v>27</v>
      </c>
      <c r="E631" s="20">
        <v>364</v>
      </c>
      <c r="F631" s="48">
        <v>364</v>
      </c>
      <c r="G631" s="20">
        <v>519</v>
      </c>
      <c r="H631" s="58">
        <v>519</v>
      </c>
      <c r="I631" s="20">
        <v>579</v>
      </c>
      <c r="J631" s="58">
        <v>579</v>
      </c>
    </row>
    <row r="632" spans="1:10" s="3" customFormat="1" x14ac:dyDescent="0.2">
      <c r="A632" s="5" t="s">
        <v>1555</v>
      </c>
      <c r="B632" s="5" t="s">
        <v>1556</v>
      </c>
      <c r="C632" s="22">
        <v>767459010782</v>
      </c>
      <c r="D632" s="22">
        <v>27</v>
      </c>
      <c r="E632" s="20">
        <v>364</v>
      </c>
      <c r="F632" s="48">
        <v>364</v>
      </c>
      <c r="G632" s="20">
        <v>519</v>
      </c>
      <c r="H632" s="58">
        <v>519</v>
      </c>
      <c r="I632" s="20">
        <v>579</v>
      </c>
      <c r="J632" s="58">
        <v>579</v>
      </c>
    </row>
    <row r="633" spans="1:10" s="3" customFormat="1" x14ac:dyDescent="0.2">
      <c r="A633" s="5" t="s">
        <v>1557</v>
      </c>
      <c r="B633" s="5" t="s">
        <v>1558</v>
      </c>
      <c r="C633" s="22">
        <v>767459010799</v>
      </c>
      <c r="D633" s="22">
        <v>27</v>
      </c>
      <c r="E633" s="20">
        <v>364</v>
      </c>
      <c r="F633" s="48">
        <v>364</v>
      </c>
      <c r="G633" s="20">
        <v>519</v>
      </c>
      <c r="H633" s="58">
        <v>519</v>
      </c>
      <c r="I633" s="20">
        <v>579</v>
      </c>
      <c r="J633" s="58">
        <v>579</v>
      </c>
    </row>
    <row r="634" spans="1:10" s="3" customFormat="1" x14ac:dyDescent="0.2">
      <c r="A634" s="5" t="s">
        <v>1559</v>
      </c>
      <c r="B634" s="5" t="s">
        <v>1560</v>
      </c>
      <c r="C634" s="22">
        <v>767459010805</v>
      </c>
      <c r="D634" s="22">
        <v>27</v>
      </c>
      <c r="E634" s="20">
        <v>364</v>
      </c>
      <c r="F634" s="48">
        <v>364</v>
      </c>
      <c r="G634" s="20">
        <v>519</v>
      </c>
      <c r="H634" s="58">
        <v>519</v>
      </c>
      <c r="I634" s="20">
        <v>579</v>
      </c>
      <c r="J634" s="58">
        <v>579</v>
      </c>
    </row>
    <row r="635" spans="1:10" s="3" customFormat="1" x14ac:dyDescent="0.2">
      <c r="A635" s="5" t="s">
        <v>1561</v>
      </c>
      <c r="B635" s="5" t="s">
        <v>1562</v>
      </c>
      <c r="C635" s="22">
        <v>767459010812</v>
      </c>
      <c r="D635" s="22">
        <v>27</v>
      </c>
      <c r="E635" s="20">
        <v>364</v>
      </c>
      <c r="F635" s="48">
        <v>364</v>
      </c>
      <c r="G635" s="20">
        <v>519</v>
      </c>
      <c r="H635" s="58">
        <v>519</v>
      </c>
      <c r="I635" s="20">
        <v>579</v>
      </c>
      <c r="J635" s="58">
        <v>579</v>
      </c>
    </row>
    <row r="636" spans="1:10" s="3" customFormat="1" x14ac:dyDescent="0.2">
      <c r="A636" s="5" t="s">
        <v>1563</v>
      </c>
      <c r="B636" s="5" t="s">
        <v>1564</v>
      </c>
      <c r="C636" s="22">
        <v>767459010829</v>
      </c>
      <c r="D636" s="22">
        <v>40</v>
      </c>
      <c r="E636" s="20">
        <v>468</v>
      </c>
      <c r="F636" s="48">
        <v>468</v>
      </c>
      <c r="G636" s="20">
        <v>669</v>
      </c>
      <c r="H636" s="58">
        <v>669</v>
      </c>
      <c r="I636" s="20">
        <v>739</v>
      </c>
      <c r="J636" s="58">
        <v>739</v>
      </c>
    </row>
    <row r="637" spans="1:10" s="3" customFormat="1" x14ac:dyDescent="0.2">
      <c r="A637" s="5" t="s">
        <v>1565</v>
      </c>
      <c r="B637" s="5" t="s">
        <v>1566</v>
      </c>
      <c r="C637" s="22">
        <v>767459010836</v>
      </c>
      <c r="D637" s="22">
        <v>40</v>
      </c>
      <c r="E637" s="20">
        <v>468</v>
      </c>
      <c r="F637" s="48">
        <v>468</v>
      </c>
      <c r="G637" s="20">
        <v>669</v>
      </c>
      <c r="H637" s="58">
        <v>669</v>
      </c>
      <c r="I637" s="20">
        <v>739</v>
      </c>
      <c r="J637" s="58">
        <v>739</v>
      </c>
    </row>
    <row r="638" spans="1:10" s="3" customFormat="1" x14ac:dyDescent="0.2">
      <c r="A638" s="5" t="s">
        <v>1567</v>
      </c>
      <c r="B638" s="5" t="s">
        <v>1568</v>
      </c>
      <c r="C638" s="22">
        <v>767459010843</v>
      </c>
      <c r="D638" s="22">
        <v>40</v>
      </c>
      <c r="E638" s="20">
        <v>468</v>
      </c>
      <c r="F638" s="48">
        <v>468</v>
      </c>
      <c r="G638" s="20">
        <v>669</v>
      </c>
      <c r="H638" s="58">
        <v>669</v>
      </c>
      <c r="I638" s="20">
        <v>739</v>
      </c>
      <c r="J638" s="58">
        <v>739</v>
      </c>
    </row>
    <row r="639" spans="1:10" s="3" customFormat="1" x14ac:dyDescent="0.2">
      <c r="A639" s="5" t="s">
        <v>1569</v>
      </c>
      <c r="B639" s="5" t="s">
        <v>1570</v>
      </c>
      <c r="C639" s="22">
        <v>767459010850</v>
      </c>
      <c r="D639" s="22">
        <v>40</v>
      </c>
      <c r="E639" s="20">
        <v>468</v>
      </c>
      <c r="F639" s="48">
        <v>468</v>
      </c>
      <c r="G639" s="20">
        <v>669</v>
      </c>
      <c r="H639" s="58">
        <v>669</v>
      </c>
      <c r="I639" s="20">
        <v>739</v>
      </c>
      <c r="J639" s="58">
        <v>739</v>
      </c>
    </row>
    <row r="640" spans="1:10" s="3" customFormat="1" x14ac:dyDescent="0.2">
      <c r="A640" s="5" t="s">
        <v>1571</v>
      </c>
      <c r="B640" s="5" t="s">
        <v>1572</v>
      </c>
      <c r="C640" s="22">
        <v>767459010867</v>
      </c>
      <c r="D640" s="22">
        <v>40</v>
      </c>
      <c r="E640" s="20">
        <v>468</v>
      </c>
      <c r="F640" s="48">
        <v>468</v>
      </c>
      <c r="G640" s="20">
        <v>669</v>
      </c>
      <c r="H640" s="58">
        <v>669</v>
      </c>
      <c r="I640" s="20">
        <v>739</v>
      </c>
      <c r="J640" s="58">
        <v>739</v>
      </c>
    </row>
    <row r="641" spans="1:10" s="3" customFormat="1" x14ac:dyDescent="0.2">
      <c r="A641" s="5" t="s">
        <v>1573</v>
      </c>
      <c r="B641" s="5" t="s">
        <v>1574</v>
      </c>
      <c r="C641" s="22">
        <v>767459010874</v>
      </c>
      <c r="D641" s="22">
        <v>40</v>
      </c>
      <c r="E641" s="20">
        <v>468</v>
      </c>
      <c r="F641" s="48">
        <v>468</v>
      </c>
      <c r="G641" s="20">
        <v>669</v>
      </c>
      <c r="H641" s="58">
        <v>669</v>
      </c>
      <c r="I641" s="20">
        <v>739</v>
      </c>
      <c r="J641" s="58">
        <v>739</v>
      </c>
    </row>
    <row r="642" spans="1:10" s="3" customFormat="1" x14ac:dyDescent="0.2">
      <c r="A642" s="5" t="s">
        <v>1575</v>
      </c>
      <c r="B642" s="5" t="s">
        <v>1576</v>
      </c>
      <c r="C642" s="22">
        <v>767459010881</v>
      </c>
      <c r="D642" s="22">
        <v>40</v>
      </c>
      <c r="E642" s="20">
        <v>468</v>
      </c>
      <c r="F642" s="48">
        <v>468</v>
      </c>
      <c r="G642" s="20">
        <v>669</v>
      </c>
      <c r="H642" s="58">
        <v>669</v>
      </c>
      <c r="I642" s="20">
        <v>739</v>
      </c>
      <c r="J642" s="58">
        <v>739</v>
      </c>
    </row>
    <row r="643" spans="1:10" s="3" customFormat="1" x14ac:dyDescent="0.2">
      <c r="A643" s="5" t="s">
        <v>1577</v>
      </c>
      <c r="B643" s="5" t="s">
        <v>1578</v>
      </c>
      <c r="C643" s="22">
        <v>767459010898</v>
      </c>
      <c r="D643" s="22">
        <v>40</v>
      </c>
      <c r="E643" s="20">
        <v>468</v>
      </c>
      <c r="F643" s="48">
        <v>468</v>
      </c>
      <c r="G643" s="20">
        <v>669</v>
      </c>
      <c r="H643" s="58">
        <v>669</v>
      </c>
      <c r="I643" s="20">
        <v>739</v>
      </c>
      <c r="J643" s="58">
        <v>739</v>
      </c>
    </row>
    <row r="644" spans="1:10" s="3" customFormat="1" x14ac:dyDescent="0.2">
      <c r="A644" s="5" t="s">
        <v>1579</v>
      </c>
      <c r="B644" s="5" t="s">
        <v>1580</v>
      </c>
      <c r="C644" s="22">
        <v>767459010904</v>
      </c>
      <c r="D644" s="22">
        <v>40</v>
      </c>
      <c r="E644" s="20">
        <v>468</v>
      </c>
      <c r="F644" s="48">
        <v>468</v>
      </c>
      <c r="G644" s="20">
        <v>669</v>
      </c>
      <c r="H644" s="58">
        <v>669</v>
      </c>
      <c r="I644" s="20">
        <v>739</v>
      </c>
      <c r="J644" s="58">
        <v>739</v>
      </c>
    </row>
    <row r="645" spans="1:10" s="3" customFormat="1" x14ac:dyDescent="0.2">
      <c r="A645" s="5" t="s">
        <v>1581</v>
      </c>
      <c r="B645" s="5" t="s">
        <v>1582</v>
      </c>
      <c r="C645" s="22">
        <v>767459010911</v>
      </c>
      <c r="D645" s="22">
        <v>40</v>
      </c>
      <c r="E645" s="20">
        <v>468</v>
      </c>
      <c r="F645" s="48">
        <v>468</v>
      </c>
      <c r="G645" s="20">
        <v>669</v>
      </c>
      <c r="H645" s="58">
        <v>669</v>
      </c>
      <c r="I645" s="20">
        <v>739</v>
      </c>
      <c r="J645" s="58">
        <v>739</v>
      </c>
    </row>
    <row r="646" spans="1:10" s="3" customFormat="1" x14ac:dyDescent="0.2">
      <c r="A646" s="5" t="s">
        <v>1583</v>
      </c>
      <c r="B646" s="5" t="s">
        <v>1584</v>
      </c>
      <c r="C646" s="22">
        <v>767459010928</v>
      </c>
      <c r="D646" s="22">
        <v>40</v>
      </c>
      <c r="E646" s="20">
        <v>468</v>
      </c>
      <c r="F646" s="48">
        <v>468</v>
      </c>
      <c r="G646" s="20">
        <v>669</v>
      </c>
      <c r="H646" s="58">
        <v>669</v>
      </c>
      <c r="I646" s="20">
        <v>739</v>
      </c>
      <c r="J646" s="58">
        <v>739</v>
      </c>
    </row>
    <row r="647" spans="1:10" s="3" customFormat="1" x14ac:dyDescent="0.2">
      <c r="A647" s="5" t="s">
        <v>1585</v>
      </c>
      <c r="B647" s="5" t="s">
        <v>1586</v>
      </c>
      <c r="C647" s="22">
        <v>767459010935</v>
      </c>
      <c r="D647" s="22">
        <v>40</v>
      </c>
      <c r="E647" s="20">
        <v>468</v>
      </c>
      <c r="F647" s="48">
        <v>468</v>
      </c>
      <c r="G647" s="20">
        <v>669</v>
      </c>
      <c r="H647" s="58">
        <v>669</v>
      </c>
      <c r="I647" s="20">
        <v>739</v>
      </c>
      <c r="J647" s="58">
        <v>739</v>
      </c>
    </row>
    <row r="648" spans="1:10" s="3" customFormat="1" x14ac:dyDescent="0.2">
      <c r="A648" s="5" t="s">
        <v>1587</v>
      </c>
      <c r="B648" s="5" t="s">
        <v>1588</v>
      </c>
      <c r="C648" s="22">
        <v>767459010942</v>
      </c>
      <c r="D648" s="22">
        <v>40</v>
      </c>
      <c r="E648" s="20">
        <v>468</v>
      </c>
      <c r="F648" s="48">
        <v>468</v>
      </c>
      <c r="G648" s="20">
        <v>669</v>
      </c>
      <c r="H648" s="58">
        <v>669</v>
      </c>
      <c r="I648" s="20">
        <v>739</v>
      </c>
      <c r="J648" s="58">
        <v>739</v>
      </c>
    </row>
    <row r="649" spans="1:10" s="3" customFormat="1" x14ac:dyDescent="0.2">
      <c r="A649" s="5" t="s">
        <v>1589</v>
      </c>
      <c r="B649" s="5" t="s">
        <v>1562</v>
      </c>
      <c r="C649" s="22">
        <v>767459010959</v>
      </c>
      <c r="D649" s="22">
        <v>40</v>
      </c>
      <c r="E649" s="20">
        <v>468</v>
      </c>
      <c r="F649" s="48">
        <v>468</v>
      </c>
      <c r="G649" s="20">
        <v>669</v>
      </c>
      <c r="H649" s="58">
        <v>669</v>
      </c>
      <c r="I649" s="20">
        <v>739</v>
      </c>
      <c r="J649" s="58">
        <v>739</v>
      </c>
    </row>
    <row r="650" spans="1:10" s="3" customFormat="1" x14ac:dyDescent="0.2">
      <c r="A650" s="5" t="s">
        <v>1590</v>
      </c>
      <c r="B650" s="5" t="s">
        <v>1591</v>
      </c>
      <c r="C650" s="22">
        <v>767459003449</v>
      </c>
      <c r="D650" s="22">
        <v>179</v>
      </c>
      <c r="E650" s="20">
        <v>5718</v>
      </c>
      <c r="F650" s="48">
        <v>4577</v>
      </c>
      <c r="G650" s="20">
        <v>8169</v>
      </c>
      <c r="H650" s="58">
        <v>6539</v>
      </c>
      <c r="I650" s="20">
        <v>8989</v>
      </c>
      <c r="J650" s="58">
        <v>7199</v>
      </c>
    </row>
    <row r="651" spans="1:10" s="3" customFormat="1" x14ac:dyDescent="0.2">
      <c r="A651" s="5" t="s">
        <v>1592</v>
      </c>
      <c r="B651" s="5" t="s">
        <v>1593</v>
      </c>
      <c r="C651" s="22">
        <v>767459004408</v>
      </c>
      <c r="D651" s="22">
        <v>179</v>
      </c>
      <c r="E651" s="20">
        <v>5718</v>
      </c>
      <c r="F651" s="48">
        <v>4577</v>
      </c>
      <c r="G651" s="20">
        <v>8169</v>
      </c>
      <c r="H651" s="58">
        <v>6539</v>
      </c>
      <c r="I651" s="20">
        <v>8989</v>
      </c>
      <c r="J651" s="58">
        <v>7199</v>
      </c>
    </row>
    <row r="652" spans="1:10" s="3" customFormat="1" x14ac:dyDescent="0.2">
      <c r="A652" s="5" t="s">
        <v>1594</v>
      </c>
      <c r="B652" s="5" t="s">
        <v>1595</v>
      </c>
      <c r="C652" s="22">
        <v>767459004415</v>
      </c>
      <c r="D652" s="22">
        <v>179</v>
      </c>
      <c r="E652" s="20">
        <v>5718</v>
      </c>
      <c r="F652" s="48">
        <v>4577</v>
      </c>
      <c r="G652" s="20">
        <v>8169</v>
      </c>
      <c r="H652" s="58">
        <v>6539</v>
      </c>
      <c r="I652" s="20">
        <v>8989</v>
      </c>
      <c r="J652" s="58">
        <v>7199</v>
      </c>
    </row>
    <row r="653" spans="1:10" s="3" customFormat="1" x14ac:dyDescent="0.2">
      <c r="A653" s="5" t="s">
        <v>1596</v>
      </c>
      <c r="B653" s="5" t="s">
        <v>1597</v>
      </c>
      <c r="C653" s="22">
        <v>767459004422</v>
      </c>
      <c r="D653" s="22">
        <v>179</v>
      </c>
      <c r="E653" s="20">
        <v>5718</v>
      </c>
      <c r="F653" s="48">
        <v>4577</v>
      </c>
      <c r="G653" s="20">
        <v>8169</v>
      </c>
      <c r="H653" s="58">
        <v>6539</v>
      </c>
      <c r="I653" s="20">
        <v>8989</v>
      </c>
      <c r="J653" s="58">
        <v>7199</v>
      </c>
    </row>
    <row r="654" spans="1:10" s="3" customFormat="1" x14ac:dyDescent="0.2">
      <c r="A654" s="5" t="s">
        <v>1598</v>
      </c>
      <c r="B654" s="5" t="s">
        <v>1599</v>
      </c>
      <c r="C654" s="22">
        <v>767459004439</v>
      </c>
      <c r="D654" s="22">
        <v>179</v>
      </c>
      <c r="E654" s="20">
        <v>5718</v>
      </c>
      <c r="F654" s="48">
        <v>4577</v>
      </c>
      <c r="G654" s="20">
        <v>8169</v>
      </c>
      <c r="H654" s="58">
        <v>6539</v>
      </c>
      <c r="I654" s="20">
        <v>8989</v>
      </c>
      <c r="J654" s="58">
        <v>7199</v>
      </c>
    </row>
    <row r="655" spans="1:10" s="3" customFormat="1" x14ac:dyDescent="0.2">
      <c r="A655" s="5" t="s">
        <v>1600</v>
      </c>
      <c r="B655" s="5" t="s">
        <v>1601</v>
      </c>
      <c r="C655" s="22">
        <v>767459004446</v>
      </c>
      <c r="D655" s="22">
        <v>179</v>
      </c>
      <c r="E655" s="20">
        <v>5718</v>
      </c>
      <c r="F655" s="48">
        <v>4577</v>
      </c>
      <c r="G655" s="20">
        <v>8169</v>
      </c>
      <c r="H655" s="58">
        <v>6539</v>
      </c>
      <c r="I655" s="20">
        <v>8989</v>
      </c>
      <c r="J655" s="58">
        <v>7199</v>
      </c>
    </row>
    <row r="656" spans="1:10" s="3" customFormat="1" x14ac:dyDescent="0.2">
      <c r="A656" s="5" t="s">
        <v>1602</v>
      </c>
      <c r="B656" s="5" t="s">
        <v>1603</v>
      </c>
      <c r="C656" s="22">
        <v>767459004453</v>
      </c>
      <c r="D656" s="22">
        <v>179</v>
      </c>
      <c r="E656" s="20">
        <v>5718</v>
      </c>
      <c r="F656" s="48">
        <v>4577</v>
      </c>
      <c r="G656" s="20">
        <v>8169</v>
      </c>
      <c r="H656" s="58">
        <v>6539</v>
      </c>
      <c r="I656" s="20">
        <v>8989</v>
      </c>
      <c r="J656" s="58">
        <v>7199</v>
      </c>
    </row>
    <row r="657" spans="1:10" s="3" customFormat="1" x14ac:dyDescent="0.2">
      <c r="A657" s="5" t="s">
        <v>1604</v>
      </c>
      <c r="B657" s="5" t="s">
        <v>1605</v>
      </c>
      <c r="C657" s="22">
        <v>767459004460</v>
      </c>
      <c r="D657" s="22">
        <v>179</v>
      </c>
      <c r="E657" s="20">
        <v>5718</v>
      </c>
      <c r="F657" s="48">
        <v>4577</v>
      </c>
      <c r="G657" s="20">
        <v>8169</v>
      </c>
      <c r="H657" s="58">
        <v>6539</v>
      </c>
      <c r="I657" s="20">
        <v>8989</v>
      </c>
      <c r="J657" s="58">
        <v>7199</v>
      </c>
    </row>
    <row r="658" spans="1:10" s="3" customFormat="1" x14ac:dyDescent="0.2">
      <c r="A658" s="5" t="s">
        <v>1606</v>
      </c>
      <c r="B658" s="5" t="s">
        <v>1607</v>
      </c>
      <c r="C658" s="22">
        <v>767459004477</v>
      </c>
      <c r="D658" s="22">
        <v>179</v>
      </c>
      <c r="E658" s="20">
        <v>5718</v>
      </c>
      <c r="F658" s="48">
        <v>4577</v>
      </c>
      <c r="G658" s="20">
        <v>8169</v>
      </c>
      <c r="H658" s="58">
        <v>6539</v>
      </c>
      <c r="I658" s="20">
        <v>8989</v>
      </c>
      <c r="J658" s="58">
        <v>7199</v>
      </c>
    </row>
    <row r="659" spans="1:10" s="3" customFormat="1" x14ac:dyDescent="0.2">
      <c r="A659" s="5" t="s">
        <v>1608</v>
      </c>
      <c r="B659" s="5" t="s">
        <v>1609</v>
      </c>
      <c r="C659" s="22">
        <v>767459004484</v>
      </c>
      <c r="D659" s="22">
        <v>179</v>
      </c>
      <c r="E659" s="20">
        <v>5718</v>
      </c>
      <c r="F659" s="48">
        <v>4577</v>
      </c>
      <c r="G659" s="20">
        <v>8169</v>
      </c>
      <c r="H659" s="58">
        <v>6539</v>
      </c>
      <c r="I659" s="20">
        <v>8989</v>
      </c>
      <c r="J659" s="58">
        <v>7199</v>
      </c>
    </row>
    <row r="660" spans="1:10" s="3" customFormat="1" x14ac:dyDescent="0.2">
      <c r="A660" s="5" t="s">
        <v>1610</v>
      </c>
      <c r="B660" s="5" t="s">
        <v>1611</v>
      </c>
      <c r="C660" s="22">
        <v>767459004491</v>
      </c>
      <c r="D660" s="22">
        <v>179</v>
      </c>
      <c r="E660" s="20">
        <v>5718</v>
      </c>
      <c r="F660" s="48">
        <v>4577</v>
      </c>
      <c r="G660" s="20">
        <v>8169</v>
      </c>
      <c r="H660" s="58">
        <v>6539</v>
      </c>
      <c r="I660" s="20">
        <v>8989</v>
      </c>
      <c r="J660" s="58">
        <v>7199</v>
      </c>
    </row>
    <row r="661" spans="1:10" s="3" customFormat="1" x14ac:dyDescent="0.2">
      <c r="A661" s="5" t="s">
        <v>1612</v>
      </c>
      <c r="B661" s="5" t="s">
        <v>1613</v>
      </c>
      <c r="C661" s="22">
        <v>767459004507</v>
      </c>
      <c r="D661" s="22">
        <v>179</v>
      </c>
      <c r="E661" s="20">
        <v>5718</v>
      </c>
      <c r="F661" s="48">
        <v>4577</v>
      </c>
      <c r="G661" s="20">
        <v>8169</v>
      </c>
      <c r="H661" s="58">
        <v>6539</v>
      </c>
      <c r="I661" s="20">
        <v>8989</v>
      </c>
      <c r="J661" s="58">
        <v>7199</v>
      </c>
    </row>
    <row r="662" spans="1:10" s="3" customFormat="1" x14ac:dyDescent="0.2">
      <c r="A662" s="5" t="s">
        <v>1614</v>
      </c>
      <c r="B662" s="5" t="s">
        <v>1615</v>
      </c>
      <c r="C662" s="22">
        <v>767459004514</v>
      </c>
      <c r="D662" s="22">
        <v>179</v>
      </c>
      <c r="E662" s="20">
        <v>5718</v>
      </c>
      <c r="F662" s="48">
        <v>4577</v>
      </c>
      <c r="G662" s="20">
        <v>8169</v>
      </c>
      <c r="H662" s="58">
        <v>6539</v>
      </c>
      <c r="I662" s="20">
        <v>8989</v>
      </c>
      <c r="J662" s="58">
        <v>7199</v>
      </c>
    </row>
    <row r="663" spans="1:10" s="3" customFormat="1" x14ac:dyDescent="0.2">
      <c r="A663" s="5" t="s">
        <v>1616</v>
      </c>
      <c r="B663" s="5" t="s">
        <v>1617</v>
      </c>
      <c r="C663" s="22">
        <v>767459004521</v>
      </c>
      <c r="D663" s="22">
        <v>179</v>
      </c>
      <c r="E663" s="20">
        <v>5718</v>
      </c>
      <c r="F663" s="48">
        <v>4577</v>
      </c>
      <c r="G663" s="20">
        <v>8169</v>
      </c>
      <c r="H663" s="58">
        <v>6539</v>
      </c>
      <c r="I663" s="20">
        <v>8989</v>
      </c>
      <c r="J663" s="58">
        <v>7199</v>
      </c>
    </row>
    <row r="664" spans="1:10" s="3" customFormat="1" x14ac:dyDescent="0.2">
      <c r="A664" s="5" t="s">
        <v>1618</v>
      </c>
      <c r="B664" s="5" t="s">
        <v>1619</v>
      </c>
      <c r="C664" s="22">
        <v>767459003456</v>
      </c>
      <c r="D664" s="22">
        <v>179</v>
      </c>
      <c r="E664" s="20">
        <v>6229</v>
      </c>
      <c r="F664" s="48">
        <v>4983</v>
      </c>
      <c r="G664" s="20">
        <v>8899</v>
      </c>
      <c r="H664" s="58">
        <v>7119</v>
      </c>
      <c r="I664" s="20">
        <v>9789</v>
      </c>
      <c r="J664" s="58">
        <v>7839</v>
      </c>
    </row>
    <row r="665" spans="1:10" s="3" customFormat="1" x14ac:dyDescent="0.2">
      <c r="A665" s="5" t="s">
        <v>1620</v>
      </c>
      <c r="B665" s="5" t="s">
        <v>1621</v>
      </c>
      <c r="C665" s="22">
        <v>767459004538</v>
      </c>
      <c r="D665" s="22">
        <v>179</v>
      </c>
      <c r="E665" s="20">
        <v>6229</v>
      </c>
      <c r="F665" s="48">
        <v>4983</v>
      </c>
      <c r="G665" s="20">
        <v>8899</v>
      </c>
      <c r="H665" s="58">
        <v>7119</v>
      </c>
      <c r="I665" s="20">
        <v>9789</v>
      </c>
      <c r="J665" s="58">
        <v>7839</v>
      </c>
    </row>
    <row r="666" spans="1:10" s="3" customFormat="1" x14ac:dyDescent="0.2">
      <c r="A666" s="5" t="s">
        <v>1622</v>
      </c>
      <c r="B666" s="5" t="s">
        <v>1623</v>
      </c>
      <c r="C666" s="22">
        <v>767459004545</v>
      </c>
      <c r="D666" s="22">
        <v>179</v>
      </c>
      <c r="E666" s="20">
        <v>6229</v>
      </c>
      <c r="F666" s="48">
        <v>4983</v>
      </c>
      <c r="G666" s="20">
        <v>8899</v>
      </c>
      <c r="H666" s="58">
        <v>7119</v>
      </c>
      <c r="I666" s="20">
        <v>9789</v>
      </c>
      <c r="J666" s="58">
        <v>7839</v>
      </c>
    </row>
    <row r="667" spans="1:10" s="3" customFormat="1" x14ac:dyDescent="0.2">
      <c r="A667" s="5" t="s">
        <v>1624</v>
      </c>
      <c r="B667" s="5" t="s">
        <v>1625</v>
      </c>
      <c r="C667" s="22">
        <v>767459004552</v>
      </c>
      <c r="D667" s="22">
        <v>179</v>
      </c>
      <c r="E667" s="20">
        <v>6229</v>
      </c>
      <c r="F667" s="48">
        <v>4983</v>
      </c>
      <c r="G667" s="20">
        <v>8899</v>
      </c>
      <c r="H667" s="58">
        <v>7119</v>
      </c>
      <c r="I667" s="20">
        <v>9789</v>
      </c>
      <c r="J667" s="58">
        <v>7839</v>
      </c>
    </row>
    <row r="668" spans="1:10" s="3" customFormat="1" x14ac:dyDescent="0.2">
      <c r="A668" s="5" t="s">
        <v>1626</v>
      </c>
      <c r="B668" s="5" t="s">
        <v>1627</v>
      </c>
      <c r="C668" s="22">
        <v>767459004569</v>
      </c>
      <c r="D668" s="22">
        <v>179</v>
      </c>
      <c r="E668" s="20">
        <v>6229</v>
      </c>
      <c r="F668" s="48">
        <v>4983</v>
      </c>
      <c r="G668" s="20">
        <v>8899</v>
      </c>
      <c r="H668" s="58">
        <v>7119</v>
      </c>
      <c r="I668" s="20">
        <v>9789</v>
      </c>
      <c r="J668" s="58">
        <v>7839</v>
      </c>
    </row>
    <row r="669" spans="1:10" s="3" customFormat="1" x14ac:dyDescent="0.2">
      <c r="A669" s="5" t="s">
        <v>1628</v>
      </c>
      <c r="B669" s="5" t="s">
        <v>1629</v>
      </c>
      <c r="C669" s="22">
        <v>767459004576</v>
      </c>
      <c r="D669" s="22">
        <v>179</v>
      </c>
      <c r="E669" s="20">
        <v>6229</v>
      </c>
      <c r="F669" s="48">
        <v>4983</v>
      </c>
      <c r="G669" s="20">
        <v>8899</v>
      </c>
      <c r="H669" s="58">
        <v>7119</v>
      </c>
      <c r="I669" s="20">
        <v>9789</v>
      </c>
      <c r="J669" s="58">
        <v>7839</v>
      </c>
    </row>
    <row r="670" spans="1:10" s="3" customFormat="1" x14ac:dyDescent="0.2">
      <c r="A670" s="5" t="s">
        <v>1630</v>
      </c>
      <c r="B670" s="5" t="s">
        <v>1631</v>
      </c>
      <c r="C670" s="22">
        <v>767459004583</v>
      </c>
      <c r="D670" s="22">
        <v>179</v>
      </c>
      <c r="E670" s="20">
        <v>6229</v>
      </c>
      <c r="F670" s="48">
        <v>4983</v>
      </c>
      <c r="G670" s="20">
        <v>8899</v>
      </c>
      <c r="H670" s="58">
        <v>7119</v>
      </c>
      <c r="I670" s="20">
        <v>9789</v>
      </c>
      <c r="J670" s="58">
        <v>7839</v>
      </c>
    </row>
    <row r="671" spans="1:10" s="3" customFormat="1" x14ac:dyDescent="0.2">
      <c r="A671" s="5" t="s">
        <v>1632</v>
      </c>
      <c r="B671" s="5" t="s">
        <v>1633</v>
      </c>
      <c r="C671" s="22">
        <v>767459004590</v>
      </c>
      <c r="D671" s="22">
        <v>179</v>
      </c>
      <c r="E671" s="20">
        <v>6229</v>
      </c>
      <c r="F671" s="48">
        <v>4983</v>
      </c>
      <c r="G671" s="20">
        <v>8899</v>
      </c>
      <c r="H671" s="58">
        <v>7119</v>
      </c>
      <c r="I671" s="20">
        <v>9789</v>
      </c>
      <c r="J671" s="58">
        <v>7839</v>
      </c>
    </row>
    <row r="672" spans="1:10" s="3" customFormat="1" x14ac:dyDescent="0.2">
      <c r="A672" s="5" t="s">
        <v>1634</v>
      </c>
      <c r="B672" s="5" t="s">
        <v>1635</v>
      </c>
      <c r="C672" s="22">
        <v>767459004606</v>
      </c>
      <c r="D672" s="22">
        <v>179</v>
      </c>
      <c r="E672" s="20">
        <v>6229</v>
      </c>
      <c r="F672" s="48">
        <v>4983</v>
      </c>
      <c r="G672" s="20">
        <v>8899</v>
      </c>
      <c r="H672" s="58">
        <v>7119</v>
      </c>
      <c r="I672" s="20">
        <v>9789</v>
      </c>
      <c r="J672" s="58">
        <v>7839</v>
      </c>
    </row>
    <row r="673" spans="1:10" s="3" customFormat="1" x14ac:dyDescent="0.2">
      <c r="A673" s="5" t="s">
        <v>1636</v>
      </c>
      <c r="B673" s="5" t="s">
        <v>1637</v>
      </c>
      <c r="C673" s="22">
        <v>767459004613</v>
      </c>
      <c r="D673" s="22">
        <v>179</v>
      </c>
      <c r="E673" s="20">
        <v>6229</v>
      </c>
      <c r="F673" s="48">
        <v>4983</v>
      </c>
      <c r="G673" s="20">
        <v>8899</v>
      </c>
      <c r="H673" s="58">
        <v>7119</v>
      </c>
      <c r="I673" s="20">
        <v>9789</v>
      </c>
      <c r="J673" s="58">
        <v>7839</v>
      </c>
    </row>
    <row r="674" spans="1:10" s="3" customFormat="1" x14ac:dyDescent="0.2">
      <c r="A674" s="5" t="s">
        <v>1638</v>
      </c>
      <c r="B674" s="5" t="s">
        <v>1639</v>
      </c>
      <c r="C674" s="22">
        <v>767459004620</v>
      </c>
      <c r="D674" s="22">
        <v>179</v>
      </c>
      <c r="E674" s="20">
        <v>6229</v>
      </c>
      <c r="F674" s="48">
        <v>4983</v>
      </c>
      <c r="G674" s="20">
        <v>8899</v>
      </c>
      <c r="H674" s="58">
        <v>7119</v>
      </c>
      <c r="I674" s="20">
        <v>9789</v>
      </c>
      <c r="J674" s="58">
        <v>7839</v>
      </c>
    </row>
    <row r="675" spans="1:10" s="3" customFormat="1" x14ac:dyDescent="0.2">
      <c r="A675" s="5" t="s">
        <v>1640</v>
      </c>
      <c r="B675" s="5" t="s">
        <v>1641</v>
      </c>
      <c r="C675" s="22">
        <v>767459004637</v>
      </c>
      <c r="D675" s="22">
        <v>179</v>
      </c>
      <c r="E675" s="20">
        <v>6229</v>
      </c>
      <c r="F675" s="48">
        <v>4983</v>
      </c>
      <c r="G675" s="20">
        <v>8899</v>
      </c>
      <c r="H675" s="58">
        <v>7119</v>
      </c>
      <c r="I675" s="20">
        <v>9789</v>
      </c>
      <c r="J675" s="58">
        <v>7839</v>
      </c>
    </row>
    <row r="676" spans="1:10" s="3" customFormat="1" x14ac:dyDescent="0.2">
      <c r="A676" s="5" t="s">
        <v>1642</v>
      </c>
      <c r="B676" s="5" t="s">
        <v>1643</v>
      </c>
      <c r="C676" s="22">
        <v>767459004644</v>
      </c>
      <c r="D676" s="22">
        <v>179</v>
      </c>
      <c r="E676" s="20">
        <v>6229</v>
      </c>
      <c r="F676" s="48">
        <v>4983</v>
      </c>
      <c r="G676" s="20">
        <v>8899</v>
      </c>
      <c r="H676" s="58">
        <v>7119</v>
      </c>
      <c r="I676" s="20">
        <v>9789</v>
      </c>
      <c r="J676" s="58">
        <v>7839</v>
      </c>
    </row>
    <row r="677" spans="1:10" s="3" customFormat="1" x14ac:dyDescent="0.2">
      <c r="A677" s="5" t="s">
        <v>1644</v>
      </c>
      <c r="B677" s="5" t="s">
        <v>1645</v>
      </c>
      <c r="C677" s="22">
        <v>767459004651</v>
      </c>
      <c r="D677" s="22">
        <v>179</v>
      </c>
      <c r="E677" s="20">
        <v>6229</v>
      </c>
      <c r="F677" s="48">
        <v>4983</v>
      </c>
      <c r="G677" s="20">
        <v>8899</v>
      </c>
      <c r="H677" s="58">
        <v>7119</v>
      </c>
      <c r="I677" s="20">
        <v>9789</v>
      </c>
      <c r="J677" s="58">
        <v>7839</v>
      </c>
    </row>
    <row r="678" spans="1:10" s="3" customFormat="1" x14ac:dyDescent="0.2">
      <c r="A678" s="5" t="s">
        <v>1646</v>
      </c>
      <c r="B678" s="5" t="s">
        <v>1647</v>
      </c>
      <c r="C678" s="22">
        <v>767459003463</v>
      </c>
      <c r="D678" s="22">
        <v>179</v>
      </c>
      <c r="E678" s="20">
        <v>6535</v>
      </c>
      <c r="F678" s="48">
        <v>5235</v>
      </c>
      <c r="G678" s="20">
        <v>9339</v>
      </c>
      <c r="H678" s="58">
        <v>7479</v>
      </c>
      <c r="I678" s="20">
        <v>10279</v>
      </c>
      <c r="J678" s="58">
        <v>8229</v>
      </c>
    </row>
    <row r="679" spans="1:10" s="3" customFormat="1" x14ac:dyDescent="0.2">
      <c r="A679" s="5" t="s">
        <v>1648</v>
      </c>
      <c r="B679" s="5" t="s">
        <v>1649</v>
      </c>
      <c r="C679" s="22">
        <v>767459004668</v>
      </c>
      <c r="D679" s="22">
        <v>179</v>
      </c>
      <c r="E679" s="20">
        <v>6535</v>
      </c>
      <c r="F679" s="48">
        <v>5235</v>
      </c>
      <c r="G679" s="20">
        <v>9339</v>
      </c>
      <c r="H679" s="58">
        <v>7479</v>
      </c>
      <c r="I679" s="20">
        <v>10279</v>
      </c>
      <c r="J679" s="58">
        <v>8229</v>
      </c>
    </row>
    <row r="680" spans="1:10" s="3" customFormat="1" x14ac:dyDescent="0.2">
      <c r="A680" s="5" t="s">
        <v>1650</v>
      </c>
      <c r="B680" s="5" t="s">
        <v>1651</v>
      </c>
      <c r="C680" s="22">
        <v>767459004675</v>
      </c>
      <c r="D680" s="22">
        <v>179</v>
      </c>
      <c r="E680" s="20">
        <v>6535</v>
      </c>
      <c r="F680" s="48">
        <v>5235</v>
      </c>
      <c r="G680" s="20">
        <v>9339</v>
      </c>
      <c r="H680" s="58">
        <v>7479</v>
      </c>
      <c r="I680" s="20">
        <v>10279</v>
      </c>
      <c r="J680" s="58">
        <v>8229</v>
      </c>
    </row>
    <row r="681" spans="1:10" s="3" customFormat="1" x14ac:dyDescent="0.2">
      <c r="A681" s="5" t="s">
        <v>1652</v>
      </c>
      <c r="B681" s="5" t="s">
        <v>1653</v>
      </c>
      <c r="C681" s="22">
        <v>767459004682</v>
      </c>
      <c r="D681" s="22">
        <v>179</v>
      </c>
      <c r="E681" s="20">
        <v>6535</v>
      </c>
      <c r="F681" s="48">
        <v>5235</v>
      </c>
      <c r="G681" s="20">
        <v>9339</v>
      </c>
      <c r="H681" s="58">
        <v>7479</v>
      </c>
      <c r="I681" s="20">
        <v>10279</v>
      </c>
      <c r="J681" s="58">
        <v>8229</v>
      </c>
    </row>
    <row r="682" spans="1:10" s="3" customFormat="1" x14ac:dyDescent="0.2">
      <c r="A682" s="5" t="s">
        <v>1654</v>
      </c>
      <c r="B682" s="5" t="s">
        <v>1655</v>
      </c>
      <c r="C682" s="22">
        <v>767459004699</v>
      </c>
      <c r="D682" s="22">
        <v>179</v>
      </c>
      <c r="E682" s="20">
        <v>6535</v>
      </c>
      <c r="F682" s="48">
        <v>5235</v>
      </c>
      <c r="G682" s="20">
        <v>9339</v>
      </c>
      <c r="H682" s="58">
        <v>7479</v>
      </c>
      <c r="I682" s="20">
        <v>10279</v>
      </c>
      <c r="J682" s="58">
        <v>8229</v>
      </c>
    </row>
    <row r="683" spans="1:10" s="3" customFormat="1" x14ac:dyDescent="0.2">
      <c r="A683" s="5" t="s">
        <v>1656</v>
      </c>
      <c r="B683" s="5" t="s">
        <v>1657</v>
      </c>
      <c r="C683" s="22">
        <v>767459004705</v>
      </c>
      <c r="D683" s="22">
        <v>179</v>
      </c>
      <c r="E683" s="20">
        <v>6535</v>
      </c>
      <c r="F683" s="48">
        <v>5235</v>
      </c>
      <c r="G683" s="20">
        <v>9339</v>
      </c>
      <c r="H683" s="58">
        <v>7479</v>
      </c>
      <c r="I683" s="20">
        <v>10279</v>
      </c>
      <c r="J683" s="58">
        <v>8229</v>
      </c>
    </row>
    <row r="684" spans="1:10" s="3" customFormat="1" x14ac:dyDescent="0.2">
      <c r="A684" s="5" t="s">
        <v>1658</v>
      </c>
      <c r="B684" s="5" t="s">
        <v>1659</v>
      </c>
      <c r="C684" s="22">
        <v>767459004712</v>
      </c>
      <c r="D684" s="22">
        <v>179</v>
      </c>
      <c r="E684" s="20">
        <v>6535</v>
      </c>
      <c r="F684" s="48">
        <v>5235</v>
      </c>
      <c r="G684" s="20">
        <v>9339</v>
      </c>
      <c r="H684" s="58">
        <v>7479</v>
      </c>
      <c r="I684" s="20">
        <v>10279</v>
      </c>
      <c r="J684" s="58">
        <v>8229</v>
      </c>
    </row>
    <row r="685" spans="1:10" s="3" customFormat="1" x14ac:dyDescent="0.2">
      <c r="A685" s="5" t="s">
        <v>1660</v>
      </c>
      <c r="B685" s="5" t="s">
        <v>1661</v>
      </c>
      <c r="C685" s="22">
        <v>767459004729</v>
      </c>
      <c r="D685" s="22">
        <v>179</v>
      </c>
      <c r="E685" s="20">
        <v>6535</v>
      </c>
      <c r="F685" s="48">
        <v>5235</v>
      </c>
      <c r="G685" s="20">
        <v>9339</v>
      </c>
      <c r="H685" s="58">
        <v>7479</v>
      </c>
      <c r="I685" s="20">
        <v>10279</v>
      </c>
      <c r="J685" s="58">
        <v>8229</v>
      </c>
    </row>
    <row r="686" spans="1:10" s="3" customFormat="1" x14ac:dyDescent="0.2">
      <c r="A686" s="5" t="s">
        <v>1662</v>
      </c>
      <c r="B686" s="5" t="s">
        <v>1663</v>
      </c>
      <c r="C686" s="22">
        <v>767459004736</v>
      </c>
      <c r="D686" s="22">
        <v>179</v>
      </c>
      <c r="E686" s="20">
        <v>6535</v>
      </c>
      <c r="F686" s="48">
        <v>5235</v>
      </c>
      <c r="G686" s="20">
        <v>9339</v>
      </c>
      <c r="H686" s="58">
        <v>7479</v>
      </c>
      <c r="I686" s="20">
        <v>10279</v>
      </c>
      <c r="J686" s="58">
        <v>8229</v>
      </c>
    </row>
    <row r="687" spans="1:10" s="3" customFormat="1" x14ac:dyDescent="0.2">
      <c r="A687" s="5" t="s">
        <v>1664</v>
      </c>
      <c r="B687" s="5" t="s">
        <v>1665</v>
      </c>
      <c r="C687" s="22">
        <v>767459004743</v>
      </c>
      <c r="D687" s="22">
        <v>179</v>
      </c>
      <c r="E687" s="20">
        <v>6535</v>
      </c>
      <c r="F687" s="48">
        <v>5235</v>
      </c>
      <c r="G687" s="20">
        <v>9339</v>
      </c>
      <c r="H687" s="58">
        <v>7479</v>
      </c>
      <c r="I687" s="20">
        <v>10279</v>
      </c>
      <c r="J687" s="58">
        <v>8229</v>
      </c>
    </row>
    <row r="688" spans="1:10" s="3" customFormat="1" x14ac:dyDescent="0.2">
      <c r="A688" s="5" t="s">
        <v>1666</v>
      </c>
      <c r="B688" s="5" t="s">
        <v>1667</v>
      </c>
      <c r="C688" s="22">
        <v>767459004750</v>
      </c>
      <c r="D688" s="22">
        <v>179</v>
      </c>
      <c r="E688" s="20">
        <v>6535</v>
      </c>
      <c r="F688" s="48">
        <v>5235</v>
      </c>
      <c r="G688" s="20">
        <v>9339</v>
      </c>
      <c r="H688" s="58">
        <v>7479</v>
      </c>
      <c r="I688" s="20">
        <v>10279</v>
      </c>
      <c r="J688" s="58">
        <v>8229</v>
      </c>
    </row>
    <row r="689" spans="1:10" s="3" customFormat="1" x14ac:dyDescent="0.2">
      <c r="A689" s="5" t="s">
        <v>1668</v>
      </c>
      <c r="B689" s="5" t="s">
        <v>1669</v>
      </c>
      <c r="C689" s="22">
        <v>767459004767</v>
      </c>
      <c r="D689" s="22">
        <v>179</v>
      </c>
      <c r="E689" s="20">
        <v>6535</v>
      </c>
      <c r="F689" s="48">
        <v>5235</v>
      </c>
      <c r="G689" s="20">
        <v>9339</v>
      </c>
      <c r="H689" s="58">
        <v>7479</v>
      </c>
      <c r="I689" s="20">
        <v>10279</v>
      </c>
      <c r="J689" s="58">
        <v>8229</v>
      </c>
    </row>
    <row r="690" spans="1:10" s="3" customFormat="1" x14ac:dyDescent="0.2">
      <c r="A690" s="5" t="s">
        <v>1670</v>
      </c>
      <c r="B690" s="5" t="s">
        <v>1671</v>
      </c>
      <c r="C690" s="22">
        <v>767459004774</v>
      </c>
      <c r="D690" s="22">
        <v>179</v>
      </c>
      <c r="E690" s="20">
        <v>6535</v>
      </c>
      <c r="F690" s="48">
        <v>5235</v>
      </c>
      <c r="G690" s="20">
        <v>9339</v>
      </c>
      <c r="H690" s="58">
        <v>7479</v>
      </c>
      <c r="I690" s="20">
        <v>10279</v>
      </c>
      <c r="J690" s="58">
        <v>8229</v>
      </c>
    </row>
    <row r="691" spans="1:10" s="3" customFormat="1" x14ac:dyDescent="0.2">
      <c r="A691" s="5" t="s">
        <v>1672</v>
      </c>
      <c r="B691" s="5" t="s">
        <v>1673</v>
      </c>
      <c r="C691" s="22">
        <v>767459004781</v>
      </c>
      <c r="D691" s="22">
        <v>179</v>
      </c>
      <c r="E691" s="20">
        <v>6535</v>
      </c>
      <c r="F691" s="48">
        <v>5235</v>
      </c>
      <c r="G691" s="20">
        <v>9339</v>
      </c>
      <c r="H691" s="58">
        <v>7479</v>
      </c>
      <c r="I691" s="20">
        <v>10279</v>
      </c>
      <c r="J691" s="58">
        <v>8229</v>
      </c>
    </row>
    <row r="692" spans="1:10" s="3" customFormat="1" x14ac:dyDescent="0.2">
      <c r="A692" s="5" t="s">
        <v>1674</v>
      </c>
      <c r="B692" s="5" t="s">
        <v>1675</v>
      </c>
      <c r="C692" s="22">
        <v>767459012380</v>
      </c>
      <c r="D692" s="22">
        <v>179</v>
      </c>
      <c r="E692" s="20">
        <v>6943</v>
      </c>
      <c r="F692" s="48">
        <v>5557</v>
      </c>
      <c r="G692" s="20">
        <v>9919</v>
      </c>
      <c r="H692" s="58">
        <v>7939</v>
      </c>
      <c r="I692" s="20">
        <v>10919</v>
      </c>
      <c r="J692" s="58">
        <v>8739</v>
      </c>
    </row>
    <row r="693" spans="1:10" s="3" customFormat="1" x14ac:dyDescent="0.2">
      <c r="A693" s="5" t="s">
        <v>1676</v>
      </c>
      <c r="B693" s="5" t="s">
        <v>1677</v>
      </c>
      <c r="C693" s="22">
        <v>767459012397</v>
      </c>
      <c r="D693" s="22">
        <v>179</v>
      </c>
      <c r="E693" s="20">
        <v>6943</v>
      </c>
      <c r="F693" s="48">
        <v>5557</v>
      </c>
      <c r="G693" s="20">
        <v>9919</v>
      </c>
      <c r="H693" s="58">
        <v>7939</v>
      </c>
      <c r="I693" s="20">
        <v>10919</v>
      </c>
      <c r="J693" s="58">
        <v>8739</v>
      </c>
    </row>
    <row r="694" spans="1:10" s="3" customFormat="1" x14ac:dyDescent="0.2">
      <c r="A694" s="5" t="s">
        <v>1678</v>
      </c>
      <c r="B694" s="5" t="s">
        <v>1679</v>
      </c>
      <c r="C694" s="22">
        <v>767459012403</v>
      </c>
      <c r="D694" s="22">
        <v>179</v>
      </c>
      <c r="E694" s="20">
        <v>6943</v>
      </c>
      <c r="F694" s="48">
        <v>5557</v>
      </c>
      <c r="G694" s="20">
        <v>9919</v>
      </c>
      <c r="H694" s="58">
        <v>7939</v>
      </c>
      <c r="I694" s="20">
        <v>10919</v>
      </c>
      <c r="J694" s="58">
        <v>8739</v>
      </c>
    </row>
    <row r="695" spans="1:10" s="3" customFormat="1" x14ac:dyDescent="0.2">
      <c r="A695" s="5" t="s">
        <v>1680</v>
      </c>
      <c r="B695" s="5" t="s">
        <v>1681</v>
      </c>
      <c r="C695" s="22">
        <v>767459012410</v>
      </c>
      <c r="D695" s="22">
        <v>179</v>
      </c>
      <c r="E695" s="20">
        <v>6943</v>
      </c>
      <c r="F695" s="48">
        <v>5557</v>
      </c>
      <c r="G695" s="20">
        <v>9919</v>
      </c>
      <c r="H695" s="58">
        <v>7939</v>
      </c>
      <c r="I695" s="20">
        <v>10919</v>
      </c>
      <c r="J695" s="58">
        <v>8739</v>
      </c>
    </row>
    <row r="696" spans="1:10" s="3" customFormat="1" x14ac:dyDescent="0.2">
      <c r="A696" s="5" t="s">
        <v>1682</v>
      </c>
      <c r="B696" s="5" t="s">
        <v>1683</v>
      </c>
      <c r="C696" s="22">
        <v>767459012427</v>
      </c>
      <c r="D696" s="22">
        <v>179</v>
      </c>
      <c r="E696" s="20">
        <v>6943</v>
      </c>
      <c r="F696" s="48">
        <v>5557</v>
      </c>
      <c r="G696" s="20">
        <v>9919</v>
      </c>
      <c r="H696" s="58">
        <v>7939</v>
      </c>
      <c r="I696" s="20">
        <v>10919</v>
      </c>
      <c r="J696" s="58">
        <v>8739</v>
      </c>
    </row>
    <row r="697" spans="1:10" s="3" customFormat="1" x14ac:dyDescent="0.2">
      <c r="A697" s="5" t="s">
        <v>1684</v>
      </c>
      <c r="B697" s="5" t="s">
        <v>1685</v>
      </c>
      <c r="C697" s="22">
        <v>767459012434</v>
      </c>
      <c r="D697" s="22">
        <v>179</v>
      </c>
      <c r="E697" s="20">
        <v>6943</v>
      </c>
      <c r="F697" s="48">
        <v>5557</v>
      </c>
      <c r="G697" s="20">
        <v>9919</v>
      </c>
      <c r="H697" s="58">
        <v>7939</v>
      </c>
      <c r="I697" s="20">
        <v>10919</v>
      </c>
      <c r="J697" s="58">
        <v>8739</v>
      </c>
    </row>
    <row r="698" spans="1:10" s="3" customFormat="1" x14ac:dyDescent="0.2">
      <c r="A698" s="5" t="s">
        <v>1686</v>
      </c>
      <c r="B698" s="5" t="s">
        <v>1687</v>
      </c>
      <c r="C698" s="22">
        <v>767459012441</v>
      </c>
      <c r="D698" s="22">
        <v>179</v>
      </c>
      <c r="E698" s="20">
        <v>6943</v>
      </c>
      <c r="F698" s="48">
        <v>5557</v>
      </c>
      <c r="G698" s="20">
        <v>9919</v>
      </c>
      <c r="H698" s="58">
        <v>7939</v>
      </c>
      <c r="I698" s="20">
        <v>10919</v>
      </c>
      <c r="J698" s="58">
        <v>8739</v>
      </c>
    </row>
    <row r="699" spans="1:10" s="3" customFormat="1" x14ac:dyDescent="0.2">
      <c r="A699" s="5" t="s">
        <v>1688</v>
      </c>
      <c r="B699" s="5" t="s">
        <v>1689</v>
      </c>
      <c r="C699" s="22">
        <v>767459012458</v>
      </c>
      <c r="D699" s="22">
        <v>179</v>
      </c>
      <c r="E699" s="20">
        <v>6943</v>
      </c>
      <c r="F699" s="48">
        <v>5557</v>
      </c>
      <c r="G699" s="20">
        <v>9919</v>
      </c>
      <c r="H699" s="58">
        <v>7939</v>
      </c>
      <c r="I699" s="20">
        <v>10919</v>
      </c>
      <c r="J699" s="58">
        <v>8739</v>
      </c>
    </row>
    <row r="700" spans="1:10" s="3" customFormat="1" x14ac:dyDescent="0.2">
      <c r="A700" s="5" t="s">
        <v>1690</v>
      </c>
      <c r="B700" s="5" t="s">
        <v>1691</v>
      </c>
      <c r="C700" s="22">
        <v>767459012465</v>
      </c>
      <c r="D700" s="22">
        <v>179</v>
      </c>
      <c r="E700" s="20">
        <v>6943</v>
      </c>
      <c r="F700" s="48">
        <v>5557</v>
      </c>
      <c r="G700" s="20">
        <v>9919</v>
      </c>
      <c r="H700" s="58">
        <v>7939</v>
      </c>
      <c r="I700" s="20">
        <v>10919</v>
      </c>
      <c r="J700" s="58">
        <v>8739</v>
      </c>
    </row>
    <row r="701" spans="1:10" s="3" customFormat="1" x14ac:dyDescent="0.2">
      <c r="A701" s="5" t="s">
        <v>1692</v>
      </c>
      <c r="B701" s="5" t="s">
        <v>1693</v>
      </c>
      <c r="C701" s="22">
        <v>767459012472</v>
      </c>
      <c r="D701" s="22">
        <v>179</v>
      </c>
      <c r="E701" s="20">
        <v>6943</v>
      </c>
      <c r="F701" s="48">
        <v>5557</v>
      </c>
      <c r="G701" s="20">
        <v>9919</v>
      </c>
      <c r="H701" s="58">
        <v>7939</v>
      </c>
      <c r="I701" s="20">
        <v>10919</v>
      </c>
      <c r="J701" s="58">
        <v>8739</v>
      </c>
    </row>
    <row r="702" spans="1:10" s="3" customFormat="1" x14ac:dyDescent="0.2">
      <c r="A702" s="5" t="s">
        <v>1694</v>
      </c>
      <c r="B702" s="5" t="s">
        <v>1695</v>
      </c>
      <c r="C702" s="22">
        <v>767459012489</v>
      </c>
      <c r="D702" s="22">
        <v>179</v>
      </c>
      <c r="E702" s="20">
        <v>6943</v>
      </c>
      <c r="F702" s="48">
        <v>5557</v>
      </c>
      <c r="G702" s="20">
        <v>9919</v>
      </c>
      <c r="H702" s="58">
        <v>7939</v>
      </c>
      <c r="I702" s="20">
        <v>10919</v>
      </c>
      <c r="J702" s="58">
        <v>8739</v>
      </c>
    </row>
    <row r="703" spans="1:10" s="3" customFormat="1" x14ac:dyDescent="0.2">
      <c r="A703" s="5" t="s">
        <v>1696</v>
      </c>
      <c r="B703" s="5" t="s">
        <v>1697</v>
      </c>
      <c r="C703" s="22">
        <v>767459012496</v>
      </c>
      <c r="D703" s="22">
        <v>179</v>
      </c>
      <c r="E703" s="20">
        <v>6943</v>
      </c>
      <c r="F703" s="48">
        <v>5557</v>
      </c>
      <c r="G703" s="20">
        <v>9919</v>
      </c>
      <c r="H703" s="58">
        <v>7939</v>
      </c>
      <c r="I703" s="20">
        <v>10919</v>
      </c>
      <c r="J703" s="58">
        <v>8739</v>
      </c>
    </row>
    <row r="704" spans="1:10" s="3" customFormat="1" x14ac:dyDescent="0.2">
      <c r="A704" s="5" t="s">
        <v>1698</v>
      </c>
      <c r="B704" s="5" t="s">
        <v>1699</v>
      </c>
      <c r="C704" s="22">
        <v>767459012502</v>
      </c>
      <c r="D704" s="22">
        <v>179</v>
      </c>
      <c r="E704" s="20">
        <v>6943</v>
      </c>
      <c r="F704" s="48">
        <v>5557</v>
      </c>
      <c r="G704" s="20">
        <v>9919</v>
      </c>
      <c r="H704" s="58">
        <v>7939</v>
      </c>
      <c r="I704" s="20">
        <v>10919</v>
      </c>
      <c r="J704" s="58">
        <v>8739</v>
      </c>
    </row>
    <row r="705" spans="1:10" s="3" customFormat="1" x14ac:dyDescent="0.2">
      <c r="A705" s="5" t="s">
        <v>1700</v>
      </c>
      <c r="B705" s="5" t="s">
        <v>1701</v>
      </c>
      <c r="C705" s="22">
        <v>767459012519</v>
      </c>
      <c r="D705" s="22">
        <v>179</v>
      </c>
      <c r="E705" s="20">
        <v>6943</v>
      </c>
      <c r="F705" s="48">
        <v>5557</v>
      </c>
      <c r="G705" s="20">
        <v>9919</v>
      </c>
      <c r="H705" s="58">
        <v>7939</v>
      </c>
      <c r="I705" s="20">
        <v>10919</v>
      </c>
      <c r="J705" s="58">
        <v>8739</v>
      </c>
    </row>
    <row r="706" spans="1:10" s="3" customFormat="1" x14ac:dyDescent="0.2">
      <c r="A706" s="5" t="s">
        <v>1702</v>
      </c>
      <c r="B706" s="5" t="s">
        <v>1703</v>
      </c>
      <c r="C706" s="22">
        <v>767459003470</v>
      </c>
      <c r="D706" s="22">
        <v>179</v>
      </c>
      <c r="E706" s="20">
        <v>6943</v>
      </c>
      <c r="F706" s="48">
        <v>5557</v>
      </c>
      <c r="G706" s="20">
        <v>9919</v>
      </c>
      <c r="H706" s="58">
        <v>7939</v>
      </c>
      <c r="I706" s="20">
        <v>10919</v>
      </c>
      <c r="J706" s="58">
        <v>8739</v>
      </c>
    </row>
    <row r="707" spans="1:10" s="3" customFormat="1" x14ac:dyDescent="0.2">
      <c r="A707" s="5" t="s">
        <v>1704</v>
      </c>
      <c r="B707" s="5" t="s">
        <v>1705</v>
      </c>
      <c r="C707" s="22">
        <v>767459004798</v>
      </c>
      <c r="D707" s="22">
        <v>179</v>
      </c>
      <c r="E707" s="20">
        <v>6943</v>
      </c>
      <c r="F707" s="48">
        <v>5557</v>
      </c>
      <c r="G707" s="20">
        <v>9919</v>
      </c>
      <c r="H707" s="58">
        <v>7939</v>
      </c>
      <c r="I707" s="20">
        <v>10919</v>
      </c>
      <c r="J707" s="58">
        <v>8739</v>
      </c>
    </row>
    <row r="708" spans="1:10" s="3" customFormat="1" x14ac:dyDescent="0.2">
      <c r="A708" s="5" t="s">
        <v>1706</v>
      </c>
      <c r="B708" s="5" t="s">
        <v>1707</v>
      </c>
      <c r="C708" s="22">
        <v>767459004804</v>
      </c>
      <c r="D708" s="22">
        <v>179</v>
      </c>
      <c r="E708" s="20">
        <v>6943</v>
      </c>
      <c r="F708" s="48">
        <v>5557</v>
      </c>
      <c r="G708" s="20">
        <v>9919</v>
      </c>
      <c r="H708" s="58">
        <v>7939</v>
      </c>
      <c r="I708" s="20">
        <v>10919</v>
      </c>
      <c r="J708" s="58">
        <v>8739</v>
      </c>
    </row>
    <row r="709" spans="1:10" s="3" customFormat="1" x14ac:dyDescent="0.2">
      <c r="A709" s="5" t="s">
        <v>1708</v>
      </c>
      <c r="B709" s="5" t="s">
        <v>1709</v>
      </c>
      <c r="C709" s="22">
        <v>767459004811</v>
      </c>
      <c r="D709" s="22">
        <v>179</v>
      </c>
      <c r="E709" s="20">
        <v>6943</v>
      </c>
      <c r="F709" s="48">
        <v>5557</v>
      </c>
      <c r="G709" s="20">
        <v>9919</v>
      </c>
      <c r="H709" s="58">
        <v>7939</v>
      </c>
      <c r="I709" s="20">
        <v>10919</v>
      </c>
      <c r="J709" s="58">
        <v>8739</v>
      </c>
    </row>
    <row r="710" spans="1:10" s="3" customFormat="1" x14ac:dyDescent="0.2">
      <c r="A710" s="5" t="s">
        <v>1710</v>
      </c>
      <c r="B710" s="5" t="s">
        <v>1711</v>
      </c>
      <c r="C710" s="22">
        <v>767459004828</v>
      </c>
      <c r="D710" s="22">
        <v>179</v>
      </c>
      <c r="E710" s="20">
        <v>6943</v>
      </c>
      <c r="F710" s="48">
        <v>5557</v>
      </c>
      <c r="G710" s="20">
        <v>9919</v>
      </c>
      <c r="H710" s="58">
        <v>7939</v>
      </c>
      <c r="I710" s="20">
        <v>10919</v>
      </c>
      <c r="J710" s="58">
        <v>8739</v>
      </c>
    </row>
    <row r="711" spans="1:10" s="3" customFormat="1" x14ac:dyDescent="0.2">
      <c r="A711" s="5" t="s">
        <v>1712</v>
      </c>
      <c r="B711" s="5" t="s">
        <v>1713</v>
      </c>
      <c r="C711" s="22">
        <v>767459004835</v>
      </c>
      <c r="D711" s="22">
        <v>179</v>
      </c>
      <c r="E711" s="20">
        <v>6943</v>
      </c>
      <c r="F711" s="48">
        <v>5557</v>
      </c>
      <c r="G711" s="20">
        <v>9919</v>
      </c>
      <c r="H711" s="58">
        <v>7939</v>
      </c>
      <c r="I711" s="20">
        <v>10919</v>
      </c>
      <c r="J711" s="58">
        <v>8739</v>
      </c>
    </row>
    <row r="712" spans="1:10" s="3" customFormat="1" x14ac:dyDescent="0.2">
      <c r="A712" s="5" t="s">
        <v>1714</v>
      </c>
      <c r="B712" s="5" t="s">
        <v>1715</v>
      </c>
      <c r="C712" s="22">
        <v>767459004842</v>
      </c>
      <c r="D712" s="22">
        <v>179</v>
      </c>
      <c r="E712" s="20">
        <v>6943</v>
      </c>
      <c r="F712" s="48">
        <v>5557</v>
      </c>
      <c r="G712" s="20">
        <v>9919</v>
      </c>
      <c r="H712" s="58">
        <v>7939</v>
      </c>
      <c r="I712" s="20">
        <v>10919</v>
      </c>
      <c r="J712" s="58">
        <v>8739</v>
      </c>
    </row>
    <row r="713" spans="1:10" s="3" customFormat="1" x14ac:dyDescent="0.2">
      <c r="A713" s="5" t="s">
        <v>1716</v>
      </c>
      <c r="B713" s="5" t="s">
        <v>1717</v>
      </c>
      <c r="C713" s="22">
        <v>767459004859</v>
      </c>
      <c r="D713" s="22">
        <v>179</v>
      </c>
      <c r="E713" s="20">
        <v>6943</v>
      </c>
      <c r="F713" s="48">
        <v>5557</v>
      </c>
      <c r="G713" s="20">
        <v>9919</v>
      </c>
      <c r="H713" s="58">
        <v>7939</v>
      </c>
      <c r="I713" s="20">
        <v>10919</v>
      </c>
      <c r="J713" s="58">
        <v>8739</v>
      </c>
    </row>
    <row r="714" spans="1:10" s="3" customFormat="1" x14ac:dyDescent="0.2">
      <c r="A714" s="5" t="s">
        <v>1718</v>
      </c>
      <c r="B714" s="5" t="s">
        <v>1719</v>
      </c>
      <c r="C714" s="22">
        <v>767459004866</v>
      </c>
      <c r="D714" s="22">
        <v>179</v>
      </c>
      <c r="E714" s="20">
        <v>6943</v>
      </c>
      <c r="F714" s="48">
        <v>5557</v>
      </c>
      <c r="G714" s="20">
        <v>9919</v>
      </c>
      <c r="H714" s="58">
        <v>7939</v>
      </c>
      <c r="I714" s="20">
        <v>10919</v>
      </c>
      <c r="J714" s="58">
        <v>8739</v>
      </c>
    </row>
    <row r="715" spans="1:10" s="3" customFormat="1" x14ac:dyDescent="0.2">
      <c r="A715" s="5" t="s">
        <v>1720</v>
      </c>
      <c r="B715" s="5" t="s">
        <v>1721</v>
      </c>
      <c r="C715" s="22">
        <v>767459004873</v>
      </c>
      <c r="D715" s="22">
        <v>179</v>
      </c>
      <c r="E715" s="20">
        <v>6943</v>
      </c>
      <c r="F715" s="48">
        <v>5557</v>
      </c>
      <c r="G715" s="20">
        <v>9919</v>
      </c>
      <c r="H715" s="58">
        <v>7939</v>
      </c>
      <c r="I715" s="20">
        <v>10919</v>
      </c>
      <c r="J715" s="58">
        <v>8739</v>
      </c>
    </row>
    <row r="716" spans="1:10" s="3" customFormat="1" x14ac:dyDescent="0.2">
      <c r="A716" s="5" t="s">
        <v>1722</v>
      </c>
      <c r="B716" s="5" t="s">
        <v>1723</v>
      </c>
      <c r="C716" s="22">
        <v>767459004880</v>
      </c>
      <c r="D716" s="22">
        <v>179</v>
      </c>
      <c r="E716" s="20">
        <v>6943</v>
      </c>
      <c r="F716" s="48">
        <v>5557</v>
      </c>
      <c r="G716" s="20">
        <v>9919</v>
      </c>
      <c r="H716" s="58">
        <v>7939</v>
      </c>
      <c r="I716" s="20">
        <v>10919</v>
      </c>
      <c r="J716" s="58">
        <v>8739</v>
      </c>
    </row>
    <row r="717" spans="1:10" s="3" customFormat="1" x14ac:dyDescent="0.2">
      <c r="A717" s="5" t="s">
        <v>1724</v>
      </c>
      <c r="B717" s="5" t="s">
        <v>1725</v>
      </c>
      <c r="C717" s="22">
        <v>767459004897</v>
      </c>
      <c r="D717" s="22">
        <v>179</v>
      </c>
      <c r="E717" s="20">
        <v>6943</v>
      </c>
      <c r="F717" s="48">
        <v>5557</v>
      </c>
      <c r="G717" s="20">
        <v>9919</v>
      </c>
      <c r="H717" s="58">
        <v>7939</v>
      </c>
      <c r="I717" s="20">
        <v>10919</v>
      </c>
      <c r="J717" s="58">
        <v>8739</v>
      </c>
    </row>
    <row r="718" spans="1:10" s="3" customFormat="1" x14ac:dyDescent="0.2">
      <c r="A718" s="5" t="s">
        <v>1726</v>
      </c>
      <c r="B718" s="5" t="s">
        <v>1727</v>
      </c>
      <c r="C718" s="22">
        <v>767459004903</v>
      </c>
      <c r="D718" s="22">
        <v>179</v>
      </c>
      <c r="E718" s="20">
        <v>6943</v>
      </c>
      <c r="F718" s="48">
        <v>5557</v>
      </c>
      <c r="G718" s="20">
        <v>9919</v>
      </c>
      <c r="H718" s="58">
        <v>7939</v>
      </c>
      <c r="I718" s="20">
        <v>10919</v>
      </c>
      <c r="J718" s="58">
        <v>8739</v>
      </c>
    </row>
    <row r="719" spans="1:10" s="3" customFormat="1" x14ac:dyDescent="0.2">
      <c r="A719" s="5" t="s">
        <v>1728</v>
      </c>
      <c r="B719" s="5" t="s">
        <v>1729</v>
      </c>
      <c r="C719" s="22">
        <v>767459004910</v>
      </c>
      <c r="D719" s="22">
        <v>179</v>
      </c>
      <c r="E719" s="20">
        <v>6943</v>
      </c>
      <c r="F719" s="48">
        <v>5557</v>
      </c>
      <c r="G719" s="20">
        <v>9919</v>
      </c>
      <c r="H719" s="58">
        <v>7939</v>
      </c>
      <c r="I719" s="20">
        <v>10919</v>
      </c>
      <c r="J719" s="58">
        <v>8739</v>
      </c>
    </row>
    <row r="720" spans="1:10" s="3" customFormat="1" x14ac:dyDescent="0.2">
      <c r="A720" s="5" t="s">
        <v>1730</v>
      </c>
      <c r="B720" s="5" t="s">
        <v>1731</v>
      </c>
      <c r="C720" s="22">
        <v>767459011383</v>
      </c>
      <c r="D720" s="22">
        <v>23</v>
      </c>
      <c r="E720" s="20">
        <v>364</v>
      </c>
      <c r="F720" s="48">
        <v>364</v>
      </c>
      <c r="G720" s="20">
        <v>519</v>
      </c>
      <c r="H720" s="58">
        <v>519</v>
      </c>
      <c r="I720" s="20">
        <v>579</v>
      </c>
      <c r="J720" s="58">
        <v>579</v>
      </c>
    </row>
    <row r="721" spans="1:10" s="3" customFormat="1" x14ac:dyDescent="0.2">
      <c r="A721" s="5" t="s">
        <v>1732</v>
      </c>
      <c r="B721" s="5" t="s">
        <v>1733</v>
      </c>
      <c r="C721" s="22">
        <v>767459011390</v>
      </c>
      <c r="D721" s="22">
        <v>23</v>
      </c>
      <c r="E721" s="20">
        <v>364</v>
      </c>
      <c r="F721" s="48">
        <v>364</v>
      </c>
      <c r="G721" s="20">
        <v>519</v>
      </c>
      <c r="H721" s="58">
        <v>519</v>
      </c>
      <c r="I721" s="20">
        <v>579</v>
      </c>
      <c r="J721" s="58">
        <v>579</v>
      </c>
    </row>
    <row r="722" spans="1:10" s="3" customFormat="1" x14ac:dyDescent="0.2">
      <c r="A722" s="5" t="s">
        <v>1734</v>
      </c>
      <c r="B722" s="5" t="s">
        <v>1735</v>
      </c>
      <c r="C722" s="22">
        <v>767459011406</v>
      </c>
      <c r="D722" s="22">
        <v>23</v>
      </c>
      <c r="E722" s="20">
        <v>364</v>
      </c>
      <c r="F722" s="48">
        <v>364</v>
      </c>
      <c r="G722" s="20">
        <v>519</v>
      </c>
      <c r="H722" s="58">
        <v>519</v>
      </c>
      <c r="I722" s="20">
        <v>579</v>
      </c>
      <c r="J722" s="58">
        <v>579</v>
      </c>
    </row>
    <row r="723" spans="1:10" s="3" customFormat="1" x14ac:dyDescent="0.2">
      <c r="A723" s="5" t="s">
        <v>1736</v>
      </c>
      <c r="B723" s="5" t="s">
        <v>1737</v>
      </c>
      <c r="C723" s="22">
        <v>767459011413</v>
      </c>
      <c r="D723" s="22">
        <v>23</v>
      </c>
      <c r="E723" s="20">
        <v>364</v>
      </c>
      <c r="F723" s="48">
        <v>364</v>
      </c>
      <c r="G723" s="20">
        <v>519</v>
      </c>
      <c r="H723" s="58">
        <v>519</v>
      </c>
      <c r="I723" s="20">
        <v>579</v>
      </c>
      <c r="J723" s="58">
        <v>579</v>
      </c>
    </row>
    <row r="724" spans="1:10" s="3" customFormat="1" x14ac:dyDescent="0.2">
      <c r="A724" s="5" t="s">
        <v>1738</v>
      </c>
      <c r="B724" s="5" t="s">
        <v>1739</v>
      </c>
      <c r="C724" s="22">
        <v>767459011420</v>
      </c>
      <c r="D724" s="22">
        <v>23</v>
      </c>
      <c r="E724" s="20">
        <v>364</v>
      </c>
      <c r="F724" s="48">
        <v>364</v>
      </c>
      <c r="G724" s="20">
        <v>519</v>
      </c>
      <c r="H724" s="58">
        <v>519</v>
      </c>
      <c r="I724" s="20">
        <v>579</v>
      </c>
      <c r="J724" s="58">
        <v>579</v>
      </c>
    </row>
    <row r="725" spans="1:10" s="3" customFormat="1" x14ac:dyDescent="0.2">
      <c r="A725" s="5" t="s">
        <v>1740</v>
      </c>
      <c r="B725" s="5" t="s">
        <v>1741</v>
      </c>
      <c r="C725" s="22">
        <v>767459011437</v>
      </c>
      <c r="D725" s="22">
        <v>23</v>
      </c>
      <c r="E725" s="20">
        <v>364</v>
      </c>
      <c r="F725" s="48">
        <v>364</v>
      </c>
      <c r="G725" s="20">
        <v>519</v>
      </c>
      <c r="H725" s="58">
        <v>519</v>
      </c>
      <c r="I725" s="20">
        <v>579</v>
      </c>
      <c r="J725" s="58">
        <v>579</v>
      </c>
    </row>
    <row r="726" spans="1:10" s="3" customFormat="1" x14ac:dyDescent="0.2">
      <c r="A726" s="5" t="s">
        <v>1742</v>
      </c>
      <c r="B726" s="5" t="s">
        <v>1743</v>
      </c>
      <c r="C726" s="22">
        <v>767459011444</v>
      </c>
      <c r="D726" s="22">
        <v>23</v>
      </c>
      <c r="E726" s="20">
        <v>364</v>
      </c>
      <c r="F726" s="48">
        <v>364</v>
      </c>
      <c r="G726" s="20">
        <v>519</v>
      </c>
      <c r="H726" s="58">
        <v>519</v>
      </c>
      <c r="I726" s="20">
        <v>579</v>
      </c>
      <c r="J726" s="58">
        <v>579</v>
      </c>
    </row>
    <row r="727" spans="1:10" s="3" customFormat="1" x14ac:dyDescent="0.2">
      <c r="A727" s="5" t="s">
        <v>1744</v>
      </c>
      <c r="B727" s="5" t="s">
        <v>1745</v>
      </c>
      <c r="C727" s="22">
        <v>767459011451</v>
      </c>
      <c r="D727" s="22">
        <v>23</v>
      </c>
      <c r="E727" s="20">
        <v>364</v>
      </c>
      <c r="F727" s="48">
        <v>364</v>
      </c>
      <c r="G727" s="20">
        <v>519</v>
      </c>
      <c r="H727" s="58">
        <v>519</v>
      </c>
      <c r="I727" s="20">
        <v>579</v>
      </c>
      <c r="J727" s="58">
        <v>579</v>
      </c>
    </row>
    <row r="728" spans="1:10" s="3" customFormat="1" x14ac:dyDescent="0.2">
      <c r="A728" s="5" t="s">
        <v>1746</v>
      </c>
      <c r="B728" s="5" t="s">
        <v>1747</v>
      </c>
      <c r="C728" s="22">
        <v>767459011468</v>
      </c>
      <c r="D728" s="22">
        <v>23</v>
      </c>
      <c r="E728" s="20">
        <v>364</v>
      </c>
      <c r="F728" s="48">
        <v>364</v>
      </c>
      <c r="G728" s="20">
        <v>519</v>
      </c>
      <c r="H728" s="58">
        <v>519</v>
      </c>
      <c r="I728" s="20">
        <v>579</v>
      </c>
      <c r="J728" s="58">
        <v>579</v>
      </c>
    </row>
    <row r="729" spans="1:10" s="3" customFormat="1" x14ac:dyDescent="0.2">
      <c r="A729" s="5" t="s">
        <v>1748</v>
      </c>
      <c r="B729" s="5" t="s">
        <v>1749</v>
      </c>
      <c r="C729" s="22">
        <v>767459011475</v>
      </c>
      <c r="D729" s="22">
        <v>23</v>
      </c>
      <c r="E729" s="20">
        <v>364</v>
      </c>
      <c r="F729" s="48">
        <v>364</v>
      </c>
      <c r="G729" s="20">
        <v>519</v>
      </c>
      <c r="H729" s="58">
        <v>519</v>
      </c>
      <c r="I729" s="20">
        <v>579</v>
      </c>
      <c r="J729" s="58">
        <v>579</v>
      </c>
    </row>
    <row r="730" spans="1:10" s="3" customFormat="1" x14ac:dyDescent="0.2">
      <c r="A730" s="5" t="s">
        <v>1750</v>
      </c>
      <c r="B730" s="5" t="s">
        <v>1751</v>
      </c>
      <c r="C730" s="22">
        <v>767459011482</v>
      </c>
      <c r="D730" s="22">
        <v>23</v>
      </c>
      <c r="E730" s="20">
        <v>364</v>
      </c>
      <c r="F730" s="48">
        <v>364</v>
      </c>
      <c r="G730" s="20">
        <v>519</v>
      </c>
      <c r="H730" s="58">
        <v>519</v>
      </c>
      <c r="I730" s="20">
        <v>579</v>
      </c>
      <c r="J730" s="58">
        <v>579</v>
      </c>
    </row>
    <row r="731" spans="1:10" s="3" customFormat="1" x14ac:dyDescent="0.2">
      <c r="A731" s="5" t="s">
        <v>1752</v>
      </c>
      <c r="B731" s="5" t="s">
        <v>1753</v>
      </c>
      <c r="C731" s="22">
        <v>767459011499</v>
      </c>
      <c r="D731" s="22">
        <v>23</v>
      </c>
      <c r="E731" s="20">
        <v>364</v>
      </c>
      <c r="F731" s="48">
        <v>364</v>
      </c>
      <c r="G731" s="20">
        <v>519</v>
      </c>
      <c r="H731" s="58">
        <v>519</v>
      </c>
      <c r="I731" s="20">
        <v>579</v>
      </c>
      <c r="J731" s="58">
        <v>579</v>
      </c>
    </row>
    <row r="732" spans="1:10" s="3" customFormat="1" x14ac:dyDescent="0.2">
      <c r="A732" s="5" t="s">
        <v>1754</v>
      </c>
      <c r="B732" s="5" t="s">
        <v>1755</v>
      </c>
      <c r="C732" s="22">
        <v>767459011505</v>
      </c>
      <c r="D732" s="22">
        <v>23</v>
      </c>
      <c r="E732" s="20">
        <v>364</v>
      </c>
      <c r="F732" s="48">
        <v>364</v>
      </c>
      <c r="G732" s="20">
        <v>519</v>
      </c>
      <c r="H732" s="58">
        <v>519</v>
      </c>
      <c r="I732" s="20">
        <v>579</v>
      </c>
      <c r="J732" s="58">
        <v>579</v>
      </c>
    </row>
    <row r="733" spans="1:10" s="3" customFormat="1" x14ac:dyDescent="0.2">
      <c r="A733" s="5" t="s">
        <v>1756</v>
      </c>
      <c r="B733" s="5" t="s">
        <v>1757</v>
      </c>
      <c r="C733" s="22">
        <v>767459011512</v>
      </c>
      <c r="D733" s="22">
        <v>23</v>
      </c>
      <c r="E733" s="20">
        <v>364</v>
      </c>
      <c r="F733" s="48">
        <v>364</v>
      </c>
      <c r="G733" s="20">
        <v>519</v>
      </c>
      <c r="H733" s="58">
        <v>519</v>
      </c>
      <c r="I733" s="20">
        <v>579</v>
      </c>
      <c r="J733" s="58">
        <v>579</v>
      </c>
    </row>
    <row r="734" spans="1:10" s="3" customFormat="1" x14ac:dyDescent="0.2">
      <c r="A734" s="5" t="s">
        <v>1758</v>
      </c>
      <c r="B734" s="5" t="s">
        <v>1759</v>
      </c>
      <c r="C734" s="22">
        <v>767459011529</v>
      </c>
      <c r="D734" s="22">
        <v>32</v>
      </c>
      <c r="E734" s="20">
        <v>416</v>
      </c>
      <c r="F734" s="48">
        <v>416</v>
      </c>
      <c r="G734" s="20">
        <v>599</v>
      </c>
      <c r="H734" s="58">
        <v>599</v>
      </c>
      <c r="I734" s="20">
        <v>659</v>
      </c>
      <c r="J734" s="58">
        <v>659</v>
      </c>
    </row>
    <row r="735" spans="1:10" s="3" customFormat="1" x14ac:dyDescent="0.2">
      <c r="A735" s="5" t="s">
        <v>1760</v>
      </c>
      <c r="B735" s="5" t="s">
        <v>1761</v>
      </c>
      <c r="C735" s="22">
        <v>767459011536</v>
      </c>
      <c r="D735" s="22">
        <v>32</v>
      </c>
      <c r="E735" s="20">
        <v>416</v>
      </c>
      <c r="F735" s="48">
        <v>416</v>
      </c>
      <c r="G735" s="20">
        <v>599</v>
      </c>
      <c r="H735" s="58">
        <v>599</v>
      </c>
      <c r="I735" s="20">
        <v>659</v>
      </c>
      <c r="J735" s="58">
        <v>659</v>
      </c>
    </row>
    <row r="736" spans="1:10" s="3" customFormat="1" x14ac:dyDescent="0.2">
      <c r="A736" s="5" t="s">
        <v>1762</v>
      </c>
      <c r="B736" s="5" t="s">
        <v>1763</v>
      </c>
      <c r="C736" s="22">
        <v>767459011543</v>
      </c>
      <c r="D736" s="22">
        <v>32</v>
      </c>
      <c r="E736" s="20">
        <v>416</v>
      </c>
      <c r="F736" s="48">
        <v>416</v>
      </c>
      <c r="G736" s="20">
        <v>599</v>
      </c>
      <c r="H736" s="58">
        <v>599</v>
      </c>
      <c r="I736" s="20">
        <v>659</v>
      </c>
      <c r="J736" s="58">
        <v>659</v>
      </c>
    </row>
    <row r="737" spans="1:10" s="3" customFormat="1" x14ac:dyDescent="0.2">
      <c r="A737" s="5" t="s">
        <v>1764</v>
      </c>
      <c r="B737" s="5" t="s">
        <v>1765</v>
      </c>
      <c r="C737" s="22">
        <v>767459011550</v>
      </c>
      <c r="D737" s="22">
        <v>32</v>
      </c>
      <c r="E737" s="20">
        <v>416</v>
      </c>
      <c r="F737" s="48">
        <v>416</v>
      </c>
      <c r="G737" s="20">
        <v>599</v>
      </c>
      <c r="H737" s="58">
        <v>599</v>
      </c>
      <c r="I737" s="20">
        <v>659</v>
      </c>
      <c r="J737" s="58">
        <v>659</v>
      </c>
    </row>
    <row r="738" spans="1:10" s="3" customFormat="1" x14ac:dyDescent="0.2">
      <c r="A738" s="5" t="s">
        <v>1766</v>
      </c>
      <c r="B738" s="5" t="s">
        <v>1767</v>
      </c>
      <c r="C738" s="22">
        <v>767459011567</v>
      </c>
      <c r="D738" s="22">
        <v>32</v>
      </c>
      <c r="E738" s="20">
        <v>416</v>
      </c>
      <c r="F738" s="48">
        <v>416</v>
      </c>
      <c r="G738" s="20">
        <v>599</v>
      </c>
      <c r="H738" s="58">
        <v>599</v>
      </c>
      <c r="I738" s="20">
        <v>659</v>
      </c>
      <c r="J738" s="58">
        <v>659</v>
      </c>
    </row>
    <row r="739" spans="1:10" s="3" customFormat="1" x14ac:dyDescent="0.2">
      <c r="A739" s="5" t="s">
        <v>1768</v>
      </c>
      <c r="B739" s="5" t="s">
        <v>1769</v>
      </c>
      <c r="C739" s="22">
        <v>767459011574</v>
      </c>
      <c r="D739" s="22">
        <v>32</v>
      </c>
      <c r="E739" s="20">
        <v>416</v>
      </c>
      <c r="F739" s="48">
        <v>416</v>
      </c>
      <c r="G739" s="20">
        <v>599</v>
      </c>
      <c r="H739" s="58">
        <v>599</v>
      </c>
      <c r="I739" s="20">
        <v>659</v>
      </c>
      <c r="J739" s="58">
        <v>659</v>
      </c>
    </row>
    <row r="740" spans="1:10" s="3" customFormat="1" x14ac:dyDescent="0.2">
      <c r="A740" s="5" t="s">
        <v>1770</v>
      </c>
      <c r="B740" s="5" t="s">
        <v>1771</v>
      </c>
      <c r="C740" s="22">
        <v>767459011581</v>
      </c>
      <c r="D740" s="22">
        <v>32</v>
      </c>
      <c r="E740" s="20">
        <v>416</v>
      </c>
      <c r="F740" s="48">
        <v>416</v>
      </c>
      <c r="G740" s="20">
        <v>599</v>
      </c>
      <c r="H740" s="58">
        <v>599</v>
      </c>
      <c r="I740" s="20">
        <v>659</v>
      </c>
      <c r="J740" s="58">
        <v>659</v>
      </c>
    </row>
    <row r="741" spans="1:10" s="3" customFormat="1" x14ac:dyDescent="0.2">
      <c r="A741" s="5" t="s">
        <v>1772</v>
      </c>
      <c r="B741" s="5" t="s">
        <v>1773</v>
      </c>
      <c r="C741" s="22">
        <v>767459011598</v>
      </c>
      <c r="D741" s="22">
        <v>32</v>
      </c>
      <c r="E741" s="20">
        <v>416</v>
      </c>
      <c r="F741" s="48">
        <v>416</v>
      </c>
      <c r="G741" s="20">
        <v>599</v>
      </c>
      <c r="H741" s="58">
        <v>599</v>
      </c>
      <c r="I741" s="20">
        <v>659</v>
      </c>
      <c r="J741" s="58">
        <v>659</v>
      </c>
    </row>
    <row r="742" spans="1:10" s="3" customFormat="1" x14ac:dyDescent="0.2">
      <c r="A742" s="5" t="s">
        <v>1774</v>
      </c>
      <c r="B742" s="5" t="s">
        <v>1775</v>
      </c>
      <c r="C742" s="22">
        <v>767459011604</v>
      </c>
      <c r="D742" s="22">
        <v>32</v>
      </c>
      <c r="E742" s="20">
        <v>416</v>
      </c>
      <c r="F742" s="48">
        <v>416</v>
      </c>
      <c r="G742" s="20">
        <v>599</v>
      </c>
      <c r="H742" s="58">
        <v>599</v>
      </c>
      <c r="I742" s="20">
        <v>659</v>
      </c>
      <c r="J742" s="58">
        <v>659</v>
      </c>
    </row>
    <row r="743" spans="1:10" s="3" customFormat="1" x14ac:dyDescent="0.2">
      <c r="A743" s="5" t="s">
        <v>1776</v>
      </c>
      <c r="B743" s="5" t="s">
        <v>1777</v>
      </c>
      <c r="C743" s="22">
        <v>767459011611</v>
      </c>
      <c r="D743" s="22">
        <v>32</v>
      </c>
      <c r="E743" s="20">
        <v>416</v>
      </c>
      <c r="F743" s="48">
        <v>416</v>
      </c>
      <c r="G743" s="20">
        <v>599</v>
      </c>
      <c r="H743" s="58">
        <v>599</v>
      </c>
      <c r="I743" s="20">
        <v>659</v>
      </c>
      <c r="J743" s="58">
        <v>659</v>
      </c>
    </row>
    <row r="744" spans="1:10" s="3" customFormat="1" x14ac:dyDescent="0.2">
      <c r="A744" s="5" t="s">
        <v>1778</v>
      </c>
      <c r="B744" s="5" t="s">
        <v>1779</v>
      </c>
      <c r="C744" s="22">
        <v>767459011628</v>
      </c>
      <c r="D744" s="22">
        <v>32</v>
      </c>
      <c r="E744" s="20">
        <v>416</v>
      </c>
      <c r="F744" s="48">
        <v>416</v>
      </c>
      <c r="G744" s="20">
        <v>599</v>
      </c>
      <c r="H744" s="58">
        <v>599</v>
      </c>
      <c r="I744" s="20">
        <v>659</v>
      </c>
      <c r="J744" s="58">
        <v>659</v>
      </c>
    </row>
    <row r="745" spans="1:10" s="3" customFormat="1" x14ac:dyDescent="0.2">
      <c r="A745" s="5" t="s">
        <v>1780</v>
      </c>
      <c r="B745" s="5" t="s">
        <v>1781</v>
      </c>
      <c r="C745" s="22">
        <v>767459011635</v>
      </c>
      <c r="D745" s="22">
        <v>32</v>
      </c>
      <c r="E745" s="20">
        <v>416</v>
      </c>
      <c r="F745" s="48">
        <v>416</v>
      </c>
      <c r="G745" s="20">
        <v>599</v>
      </c>
      <c r="H745" s="58">
        <v>599</v>
      </c>
      <c r="I745" s="20">
        <v>659</v>
      </c>
      <c r="J745" s="58">
        <v>659</v>
      </c>
    </row>
    <row r="746" spans="1:10" s="3" customFormat="1" x14ac:dyDescent="0.2">
      <c r="A746" s="5" t="s">
        <v>1782</v>
      </c>
      <c r="B746" s="5" t="s">
        <v>1783</v>
      </c>
      <c r="C746" s="22">
        <v>767459011642</v>
      </c>
      <c r="D746" s="22">
        <v>32</v>
      </c>
      <c r="E746" s="20">
        <v>416</v>
      </c>
      <c r="F746" s="48">
        <v>416</v>
      </c>
      <c r="G746" s="20">
        <v>599</v>
      </c>
      <c r="H746" s="58">
        <v>599</v>
      </c>
      <c r="I746" s="20">
        <v>659</v>
      </c>
      <c r="J746" s="58">
        <v>659</v>
      </c>
    </row>
    <row r="747" spans="1:10" s="3" customFormat="1" x14ac:dyDescent="0.2">
      <c r="A747" s="5" t="s">
        <v>1784</v>
      </c>
      <c r="B747" s="5" t="s">
        <v>1785</v>
      </c>
      <c r="C747" s="22">
        <v>767459011659</v>
      </c>
      <c r="D747" s="22">
        <v>32</v>
      </c>
      <c r="E747" s="20">
        <v>416</v>
      </c>
      <c r="F747" s="48">
        <v>416</v>
      </c>
      <c r="G747" s="20">
        <v>599</v>
      </c>
      <c r="H747" s="58">
        <v>599</v>
      </c>
      <c r="I747" s="20">
        <v>659</v>
      </c>
      <c r="J747" s="58">
        <v>659</v>
      </c>
    </row>
    <row r="748" spans="1:10" s="3" customFormat="1" x14ac:dyDescent="0.2">
      <c r="A748" s="5" t="s">
        <v>1786</v>
      </c>
      <c r="B748" s="5" t="s">
        <v>1787</v>
      </c>
      <c r="C748" s="22">
        <v>767459011666</v>
      </c>
      <c r="D748" s="22">
        <v>50</v>
      </c>
      <c r="E748" s="20">
        <v>519</v>
      </c>
      <c r="F748" s="48">
        <v>519</v>
      </c>
      <c r="G748" s="20">
        <v>749</v>
      </c>
      <c r="H748" s="58">
        <v>749</v>
      </c>
      <c r="I748" s="20">
        <v>829</v>
      </c>
      <c r="J748" s="58">
        <v>829</v>
      </c>
    </row>
    <row r="749" spans="1:10" s="3" customFormat="1" x14ac:dyDescent="0.2">
      <c r="A749" s="5" t="s">
        <v>1788</v>
      </c>
      <c r="B749" s="5" t="s">
        <v>1789</v>
      </c>
      <c r="C749" s="22">
        <v>767459011673</v>
      </c>
      <c r="D749" s="22">
        <v>50</v>
      </c>
      <c r="E749" s="20">
        <v>519</v>
      </c>
      <c r="F749" s="48">
        <v>519</v>
      </c>
      <c r="G749" s="20">
        <v>749</v>
      </c>
      <c r="H749" s="58">
        <v>749</v>
      </c>
      <c r="I749" s="20">
        <v>829</v>
      </c>
      <c r="J749" s="58">
        <v>829</v>
      </c>
    </row>
    <row r="750" spans="1:10" s="3" customFormat="1" x14ac:dyDescent="0.2">
      <c r="A750" s="5" t="s">
        <v>1790</v>
      </c>
      <c r="B750" s="5" t="s">
        <v>1791</v>
      </c>
      <c r="C750" s="22">
        <v>767459011680</v>
      </c>
      <c r="D750" s="22">
        <v>50</v>
      </c>
      <c r="E750" s="20">
        <v>519</v>
      </c>
      <c r="F750" s="48">
        <v>519</v>
      </c>
      <c r="G750" s="20">
        <v>749</v>
      </c>
      <c r="H750" s="58">
        <v>749</v>
      </c>
      <c r="I750" s="20">
        <v>829</v>
      </c>
      <c r="J750" s="58">
        <v>829</v>
      </c>
    </row>
    <row r="751" spans="1:10" s="3" customFormat="1" x14ac:dyDescent="0.2">
      <c r="A751" s="5" t="s">
        <v>1792</v>
      </c>
      <c r="B751" s="5" t="s">
        <v>1793</v>
      </c>
      <c r="C751" s="22">
        <v>767459011697</v>
      </c>
      <c r="D751" s="22">
        <v>50</v>
      </c>
      <c r="E751" s="20">
        <v>519</v>
      </c>
      <c r="F751" s="48">
        <v>519</v>
      </c>
      <c r="G751" s="20">
        <v>749</v>
      </c>
      <c r="H751" s="58">
        <v>749</v>
      </c>
      <c r="I751" s="20">
        <v>829</v>
      </c>
      <c r="J751" s="58">
        <v>829</v>
      </c>
    </row>
    <row r="752" spans="1:10" s="3" customFormat="1" x14ac:dyDescent="0.2">
      <c r="A752" s="5" t="s">
        <v>1794</v>
      </c>
      <c r="B752" s="5" t="s">
        <v>1795</v>
      </c>
      <c r="C752" s="22">
        <v>767459011703</v>
      </c>
      <c r="D752" s="22">
        <v>50</v>
      </c>
      <c r="E752" s="20">
        <v>519</v>
      </c>
      <c r="F752" s="48">
        <v>519</v>
      </c>
      <c r="G752" s="20">
        <v>749</v>
      </c>
      <c r="H752" s="58">
        <v>749</v>
      </c>
      <c r="I752" s="20">
        <v>829</v>
      </c>
      <c r="J752" s="58">
        <v>829</v>
      </c>
    </row>
    <row r="753" spans="1:10" s="3" customFormat="1" x14ac:dyDescent="0.2">
      <c r="A753" s="5" t="s">
        <v>1796</v>
      </c>
      <c r="B753" s="5" t="s">
        <v>1797</v>
      </c>
      <c r="C753" s="22">
        <v>767459011710</v>
      </c>
      <c r="D753" s="22">
        <v>50</v>
      </c>
      <c r="E753" s="20">
        <v>519</v>
      </c>
      <c r="F753" s="48">
        <v>519</v>
      </c>
      <c r="G753" s="20">
        <v>749</v>
      </c>
      <c r="H753" s="58">
        <v>749</v>
      </c>
      <c r="I753" s="20">
        <v>829</v>
      </c>
      <c r="J753" s="58">
        <v>829</v>
      </c>
    </row>
    <row r="754" spans="1:10" s="3" customFormat="1" x14ac:dyDescent="0.2">
      <c r="A754" s="5" t="s">
        <v>1798</v>
      </c>
      <c r="B754" s="5" t="s">
        <v>1799</v>
      </c>
      <c r="C754" s="22">
        <v>767459011727</v>
      </c>
      <c r="D754" s="22">
        <v>50</v>
      </c>
      <c r="E754" s="20">
        <v>519</v>
      </c>
      <c r="F754" s="48">
        <v>519</v>
      </c>
      <c r="G754" s="20">
        <v>749</v>
      </c>
      <c r="H754" s="58">
        <v>749</v>
      </c>
      <c r="I754" s="20">
        <v>829</v>
      </c>
      <c r="J754" s="58">
        <v>829</v>
      </c>
    </row>
    <row r="755" spans="1:10" s="3" customFormat="1" x14ac:dyDescent="0.2">
      <c r="A755" s="5" t="s">
        <v>1800</v>
      </c>
      <c r="B755" s="5" t="s">
        <v>1801</v>
      </c>
      <c r="C755" s="22">
        <v>767459011734</v>
      </c>
      <c r="D755" s="22">
        <v>50</v>
      </c>
      <c r="E755" s="20">
        <v>519</v>
      </c>
      <c r="F755" s="48">
        <v>519</v>
      </c>
      <c r="G755" s="20">
        <v>749</v>
      </c>
      <c r="H755" s="58">
        <v>749</v>
      </c>
      <c r="I755" s="20">
        <v>829</v>
      </c>
      <c r="J755" s="58">
        <v>829</v>
      </c>
    </row>
    <row r="756" spans="1:10" s="3" customFormat="1" x14ac:dyDescent="0.2">
      <c r="A756" s="5" t="s">
        <v>1802</v>
      </c>
      <c r="B756" s="5" t="s">
        <v>1803</v>
      </c>
      <c r="C756" s="22">
        <v>767459011741</v>
      </c>
      <c r="D756" s="22">
        <v>50</v>
      </c>
      <c r="E756" s="20">
        <v>519</v>
      </c>
      <c r="F756" s="48">
        <v>519</v>
      </c>
      <c r="G756" s="20">
        <v>749</v>
      </c>
      <c r="H756" s="58">
        <v>749</v>
      </c>
      <c r="I756" s="20">
        <v>829</v>
      </c>
      <c r="J756" s="58">
        <v>829</v>
      </c>
    </row>
    <row r="757" spans="1:10" s="3" customFormat="1" x14ac:dyDescent="0.2">
      <c r="A757" s="5" t="s">
        <v>1804</v>
      </c>
      <c r="B757" s="5" t="s">
        <v>1805</v>
      </c>
      <c r="C757" s="22">
        <v>767459011758</v>
      </c>
      <c r="D757" s="22">
        <v>50</v>
      </c>
      <c r="E757" s="20">
        <v>519</v>
      </c>
      <c r="F757" s="48">
        <v>519</v>
      </c>
      <c r="G757" s="20">
        <v>749</v>
      </c>
      <c r="H757" s="58">
        <v>749</v>
      </c>
      <c r="I757" s="20">
        <v>829</v>
      </c>
      <c r="J757" s="58">
        <v>829</v>
      </c>
    </row>
    <row r="758" spans="1:10" s="3" customFormat="1" x14ac:dyDescent="0.2">
      <c r="A758" s="5" t="s">
        <v>1806</v>
      </c>
      <c r="B758" s="5" t="s">
        <v>1807</v>
      </c>
      <c r="C758" s="22">
        <v>767459011765</v>
      </c>
      <c r="D758" s="22">
        <v>50</v>
      </c>
      <c r="E758" s="20">
        <v>519</v>
      </c>
      <c r="F758" s="48">
        <v>519</v>
      </c>
      <c r="G758" s="20">
        <v>749</v>
      </c>
      <c r="H758" s="58">
        <v>749</v>
      </c>
      <c r="I758" s="20">
        <v>829</v>
      </c>
      <c r="J758" s="58">
        <v>829</v>
      </c>
    </row>
    <row r="759" spans="1:10" s="3" customFormat="1" x14ac:dyDescent="0.2">
      <c r="A759" s="5" t="s">
        <v>1808</v>
      </c>
      <c r="B759" s="5" t="s">
        <v>1809</v>
      </c>
      <c r="C759" s="22">
        <v>767459011772</v>
      </c>
      <c r="D759" s="22">
        <v>50</v>
      </c>
      <c r="E759" s="20">
        <v>519</v>
      </c>
      <c r="F759" s="48">
        <v>519</v>
      </c>
      <c r="G759" s="20">
        <v>749</v>
      </c>
      <c r="H759" s="58">
        <v>749</v>
      </c>
      <c r="I759" s="20">
        <v>829</v>
      </c>
      <c r="J759" s="58">
        <v>829</v>
      </c>
    </row>
    <row r="760" spans="1:10" s="3" customFormat="1" x14ac:dyDescent="0.2">
      <c r="A760" s="5" t="s">
        <v>1810</v>
      </c>
      <c r="B760" s="5" t="s">
        <v>1811</v>
      </c>
      <c r="C760" s="22">
        <v>767459011789</v>
      </c>
      <c r="D760" s="22">
        <v>50</v>
      </c>
      <c r="E760" s="20">
        <v>519</v>
      </c>
      <c r="F760" s="48">
        <v>519</v>
      </c>
      <c r="G760" s="20">
        <v>749</v>
      </c>
      <c r="H760" s="58">
        <v>749</v>
      </c>
      <c r="I760" s="20">
        <v>829</v>
      </c>
      <c r="J760" s="58">
        <v>829</v>
      </c>
    </row>
    <row r="761" spans="1:10" s="3" customFormat="1" x14ac:dyDescent="0.2">
      <c r="A761" s="5" t="s">
        <v>1812</v>
      </c>
      <c r="B761" s="5" t="s">
        <v>1813</v>
      </c>
      <c r="C761" s="22">
        <v>767459011796</v>
      </c>
      <c r="D761" s="22">
        <v>50</v>
      </c>
      <c r="E761" s="20">
        <v>519</v>
      </c>
      <c r="F761" s="48">
        <v>519</v>
      </c>
      <c r="G761" s="20">
        <v>749</v>
      </c>
      <c r="H761" s="58">
        <v>749</v>
      </c>
      <c r="I761" s="20">
        <v>829</v>
      </c>
      <c r="J761" s="58">
        <v>829</v>
      </c>
    </row>
    <row r="762" spans="1:10" s="3" customFormat="1" x14ac:dyDescent="0.2">
      <c r="A762" s="5" t="s">
        <v>1814</v>
      </c>
      <c r="B762" s="5" t="s">
        <v>1815</v>
      </c>
      <c r="C762" s="22">
        <v>767459003487</v>
      </c>
      <c r="D762" s="22">
        <v>142</v>
      </c>
      <c r="E762" s="20">
        <v>5413</v>
      </c>
      <c r="F762" s="48">
        <v>4339</v>
      </c>
      <c r="G762" s="20">
        <v>7739</v>
      </c>
      <c r="H762" s="58">
        <v>6199</v>
      </c>
      <c r="I762" s="20">
        <v>8519</v>
      </c>
      <c r="J762" s="58">
        <v>6819</v>
      </c>
    </row>
    <row r="763" spans="1:10" s="3" customFormat="1" x14ac:dyDescent="0.2">
      <c r="A763" s="5" t="s">
        <v>1816</v>
      </c>
      <c r="B763" s="5" t="s">
        <v>1817</v>
      </c>
      <c r="C763" s="22">
        <v>767459004927</v>
      </c>
      <c r="D763" s="22">
        <v>142</v>
      </c>
      <c r="E763" s="20">
        <v>5413</v>
      </c>
      <c r="F763" s="48">
        <v>4339</v>
      </c>
      <c r="G763" s="20">
        <v>7739</v>
      </c>
      <c r="H763" s="58">
        <v>6199</v>
      </c>
      <c r="I763" s="20">
        <v>8519</v>
      </c>
      <c r="J763" s="58">
        <v>6819</v>
      </c>
    </row>
    <row r="764" spans="1:10" s="3" customFormat="1" x14ac:dyDescent="0.2">
      <c r="A764" s="5" t="s">
        <v>1818</v>
      </c>
      <c r="B764" s="5" t="s">
        <v>1819</v>
      </c>
      <c r="C764" s="22">
        <v>767459004934</v>
      </c>
      <c r="D764" s="22">
        <v>142</v>
      </c>
      <c r="E764" s="20">
        <v>5413</v>
      </c>
      <c r="F764" s="48">
        <v>4339</v>
      </c>
      <c r="G764" s="20">
        <v>7739</v>
      </c>
      <c r="H764" s="58">
        <v>6199</v>
      </c>
      <c r="I764" s="20">
        <v>8519</v>
      </c>
      <c r="J764" s="58">
        <v>6819</v>
      </c>
    </row>
    <row r="765" spans="1:10" s="3" customFormat="1" x14ac:dyDescent="0.2">
      <c r="A765" s="5" t="s">
        <v>1820</v>
      </c>
      <c r="B765" s="5" t="s">
        <v>1821</v>
      </c>
      <c r="C765" s="22">
        <v>767459004941</v>
      </c>
      <c r="D765" s="22">
        <v>142</v>
      </c>
      <c r="E765" s="20">
        <v>5413</v>
      </c>
      <c r="F765" s="48">
        <v>4339</v>
      </c>
      <c r="G765" s="20">
        <v>7739</v>
      </c>
      <c r="H765" s="58">
        <v>6199</v>
      </c>
      <c r="I765" s="20">
        <v>8519</v>
      </c>
      <c r="J765" s="58">
        <v>6819</v>
      </c>
    </row>
    <row r="766" spans="1:10" s="3" customFormat="1" x14ac:dyDescent="0.2">
      <c r="A766" s="5" t="s">
        <v>1822</v>
      </c>
      <c r="B766" s="5" t="s">
        <v>1823</v>
      </c>
      <c r="C766" s="22">
        <v>767459004958</v>
      </c>
      <c r="D766" s="22">
        <v>142</v>
      </c>
      <c r="E766" s="20">
        <v>5413</v>
      </c>
      <c r="F766" s="48">
        <v>4339</v>
      </c>
      <c r="G766" s="20">
        <v>7739</v>
      </c>
      <c r="H766" s="58">
        <v>6199</v>
      </c>
      <c r="I766" s="20">
        <v>8519</v>
      </c>
      <c r="J766" s="58">
        <v>6819</v>
      </c>
    </row>
    <row r="767" spans="1:10" s="3" customFormat="1" x14ac:dyDescent="0.2">
      <c r="A767" s="5" t="s">
        <v>1824</v>
      </c>
      <c r="B767" s="5" t="s">
        <v>1825</v>
      </c>
      <c r="C767" s="22">
        <v>767459004965</v>
      </c>
      <c r="D767" s="22">
        <v>142</v>
      </c>
      <c r="E767" s="20">
        <v>5413</v>
      </c>
      <c r="F767" s="48">
        <v>4339</v>
      </c>
      <c r="G767" s="20">
        <v>7739</v>
      </c>
      <c r="H767" s="58">
        <v>6199</v>
      </c>
      <c r="I767" s="20">
        <v>8519</v>
      </c>
      <c r="J767" s="58">
        <v>6819</v>
      </c>
    </row>
    <row r="768" spans="1:10" s="3" customFormat="1" x14ac:dyDescent="0.2">
      <c r="A768" s="5" t="s">
        <v>1826</v>
      </c>
      <c r="B768" s="5" t="s">
        <v>1827</v>
      </c>
      <c r="C768" s="22">
        <v>767459004972</v>
      </c>
      <c r="D768" s="22">
        <v>142</v>
      </c>
      <c r="E768" s="20">
        <v>5413</v>
      </c>
      <c r="F768" s="48">
        <v>4339</v>
      </c>
      <c r="G768" s="20">
        <v>7739</v>
      </c>
      <c r="H768" s="58">
        <v>6199</v>
      </c>
      <c r="I768" s="20">
        <v>8519</v>
      </c>
      <c r="J768" s="58">
        <v>6819</v>
      </c>
    </row>
    <row r="769" spans="1:10" s="3" customFormat="1" x14ac:dyDescent="0.2">
      <c r="A769" s="5" t="s">
        <v>1828</v>
      </c>
      <c r="B769" s="5" t="s">
        <v>1829</v>
      </c>
      <c r="C769" s="22">
        <v>767459004989</v>
      </c>
      <c r="D769" s="22">
        <v>142</v>
      </c>
      <c r="E769" s="20">
        <v>5413</v>
      </c>
      <c r="F769" s="48">
        <v>4339</v>
      </c>
      <c r="G769" s="20">
        <v>7739</v>
      </c>
      <c r="H769" s="58">
        <v>6199</v>
      </c>
      <c r="I769" s="20">
        <v>8519</v>
      </c>
      <c r="J769" s="58">
        <v>6819</v>
      </c>
    </row>
    <row r="770" spans="1:10" s="3" customFormat="1" x14ac:dyDescent="0.2">
      <c r="A770" s="5" t="s">
        <v>1830</v>
      </c>
      <c r="B770" s="5" t="s">
        <v>1831</v>
      </c>
      <c r="C770" s="22">
        <v>767459004996</v>
      </c>
      <c r="D770" s="22">
        <v>142</v>
      </c>
      <c r="E770" s="20">
        <v>5413</v>
      </c>
      <c r="F770" s="48">
        <v>4339</v>
      </c>
      <c r="G770" s="20">
        <v>7739</v>
      </c>
      <c r="H770" s="58">
        <v>6199</v>
      </c>
      <c r="I770" s="20">
        <v>8519</v>
      </c>
      <c r="J770" s="58">
        <v>6819</v>
      </c>
    </row>
    <row r="771" spans="1:10" s="3" customFormat="1" x14ac:dyDescent="0.2">
      <c r="A771" s="5" t="s">
        <v>1832</v>
      </c>
      <c r="B771" s="5" t="s">
        <v>1833</v>
      </c>
      <c r="C771" s="22">
        <v>767459005009</v>
      </c>
      <c r="D771" s="22">
        <v>142</v>
      </c>
      <c r="E771" s="20">
        <v>5413</v>
      </c>
      <c r="F771" s="48">
        <v>4339</v>
      </c>
      <c r="G771" s="20">
        <v>7739</v>
      </c>
      <c r="H771" s="58">
        <v>6199</v>
      </c>
      <c r="I771" s="20">
        <v>8519</v>
      </c>
      <c r="J771" s="58">
        <v>6819</v>
      </c>
    </row>
    <row r="772" spans="1:10" s="3" customFormat="1" x14ac:dyDescent="0.2">
      <c r="A772" s="5" t="s">
        <v>1834</v>
      </c>
      <c r="B772" s="5" t="s">
        <v>1835</v>
      </c>
      <c r="C772" s="22">
        <v>767459005016</v>
      </c>
      <c r="D772" s="22">
        <v>142</v>
      </c>
      <c r="E772" s="20">
        <v>5413</v>
      </c>
      <c r="F772" s="48">
        <v>4339</v>
      </c>
      <c r="G772" s="20">
        <v>7739</v>
      </c>
      <c r="H772" s="58">
        <v>6199</v>
      </c>
      <c r="I772" s="20">
        <v>8519</v>
      </c>
      <c r="J772" s="58">
        <v>6819</v>
      </c>
    </row>
    <row r="773" spans="1:10" s="3" customFormat="1" x14ac:dyDescent="0.2">
      <c r="A773" s="5" t="s">
        <v>1836</v>
      </c>
      <c r="B773" s="5" t="s">
        <v>1837</v>
      </c>
      <c r="C773" s="22">
        <v>767459005023</v>
      </c>
      <c r="D773" s="22">
        <v>142</v>
      </c>
      <c r="E773" s="20">
        <v>5413</v>
      </c>
      <c r="F773" s="48">
        <v>4339</v>
      </c>
      <c r="G773" s="20">
        <v>7739</v>
      </c>
      <c r="H773" s="58">
        <v>6199</v>
      </c>
      <c r="I773" s="20">
        <v>8519</v>
      </c>
      <c r="J773" s="58">
        <v>6819</v>
      </c>
    </row>
    <row r="774" spans="1:10" s="3" customFormat="1" x14ac:dyDescent="0.2">
      <c r="A774" s="5" t="s">
        <v>1838</v>
      </c>
      <c r="B774" s="5" t="s">
        <v>1839</v>
      </c>
      <c r="C774" s="22">
        <v>767459005030</v>
      </c>
      <c r="D774" s="22">
        <v>142</v>
      </c>
      <c r="E774" s="20">
        <v>5413</v>
      </c>
      <c r="F774" s="48">
        <v>4339</v>
      </c>
      <c r="G774" s="20">
        <v>7739</v>
      </c>
      <c r="H774" s="58">
        <v>6199</v>
      </c>
      <c r="I774" s="20">
        <v>8519</v>
      </c>
      <c r="J774" s="58">
        <v>6819</v>
      </c>
    </row>
    <row r="775" spans="1:10" s="3" customFormat="1" x14ac:dyDescent="0.2">
      <c r="A775" s="5" t="s">
        <v>1840</v>
      </c>
      <c r="B775" s="5" t="s">
        <v>1841</v>
      </c>
      <c r="C775" s="22">
        <v>767459005047</v>
      </c>
      <c r="D775" s="22">
        <v>142</v>
      </c>
      <c r="E775" s="20">
        <v>5413</v>
      </c>
      <c r="F775" s="48">
        <v>4339</v>
      </c>
      <c r="G775" s="20">
        <v>7739</v>
      </c>
      <c r="H775" s="58">
        <v>6199</v>
      </c>
      <c r="I775" s="20">
        <v>8519</v>
      </c>
      <c r="J775" s="58">
        <v>6819</v>
      </c>
    </row>
    <row r="776" spans="1:10" s="3" customFormat="1" x14ac:dyDescent="0.2">
      <c r="A776" s="5" t="s">
        <v>1842</v>
      </c>
      <c r="B776" s="5" t="s">
        <v>1843</v>
      </c>
      <c r="C776" s="22">
        <v>767459003494</v>
      </c>
      <c r="D776" s="22">
        <v>142</v>
      </c>
      <c r="E776" s="20">
        <v>6230</v>
      </c>
      <c r="F776" s="48">
        <v>4983</v>
      </c>
      <c r="G776" s="20">
        <v>8899</v>
      </c>
      <c r="H776" s="58">
        <v>7119</v>
      </c>
      <c r="I776" s="20">
        <v>9789</v>
      </c>
      <c r="J776" s="58">
        <v>7839</v>
      </c>
    </row>
    <row r="777" spans="1:10" s="3" customFormat="1" x14ac:dyDescent="0.2">
      <c r="A777" s="5" t="s">
        <v>1844</v>
      </c>
      <c r="B777" s="5" t="s">
        <v>1845</v>
      </c>
      <c r="C777" s="22">
        <v>767459005054</v>
      </c>
      <c r="D777" s="22">
        <v>142</v>
      </c>
      <c r="E777" s="20">
        <v>6230</v>
      </c>
      <c r="F777" s="48">
        <v>4983</v>
      </c>
      <c r="G777" s="20">
        <v>8899</v>
      </c>
      <c r="H777" s="58">
        <v>7119</v>
      </c>
      <c r="I777" s="20">
        <v>9789</v>
      </c>
      <c r="J777" s="58">
        <v>7839</v>
      </c>
    </row>
    <row r="778" spans="1:10" s="3" customFormat="1" x14ac:dyDescent="0.2">
      <c r="A778" s="5" t="s">
        <v>1846</v>
      </c>
      <c r="B778" s="5" t="s">
        <v>1847</v>
      </c>
      <c r="C778" s="22">
        <v>767459005061</v>
      </c>
      <c r="D778" s="22">
        <v>142</v>
      </c>
      <c r="E778" s="20">
        <v>6230</v>
      </c>
      <c r="F778" s="48">
        <v>4983</v>
      </c>
      <c r="G778" s="20">
        <v>8899</v>
      </c>
      <c r="H778" s="58">
        <v>7119</v>
      </c>
      <c r="I778" s="20">
        <v>9789</v>
      </c>
      <c r="J778" s="58">
        <v>7839</v>
      </c>
    </row>
    <row r="779" spans="1:10" s="3" customFormat="1" x14ac:dyDescent="0.2">
      <c r="A779" s="5" t="s">
        <v>1848</v>
      </c>
      <c r="B779" s="5" t="s">
        <v>1849</v>
      </c>
      <c r="C779" s="22">
        <v>767459005078</v>
      </c>
      <c r="D779" s="22">
        <v>142</v>
      </c>
      <c r="E779" s="20">
        <v>6230</v>
      </c>
      <c r="F779" s="48">
        <v>4983</v>
      </c>
      <c r="G779" s="20">
        <v>8899</v>
      </c>
      <c r="H779" s="58">
        <v>7119</v>
      </c>
      <c r="I779" s="20">
        <v>9789</v>
      </c>
      <c r="J779" s="58">
        <v>7839</v>
      </c>
    </row>
    <row r="780" spans="1:10" s="3" customFormat="1" x14ac:dyDescent="0.2">
      <c r="A780" s="5" t="s">
        <v>1850</v>
      </c>
      <c r="B780" s="5" t="s">
        <v>1851</v>
      </c>
      <c r="C780" s="22">
        <v>767459005085</v>
      </c>
      <c r="D780" s="22">
        <v>142</v>
      </c>
      <c r="E780" s="20">
        <v>6230</v>
      </c>
      <c r="F780" s="48">
        <v>4983</v>
      </c>
      <c r="G780" s="20">
        <v>8899</v>
      </c>
      <c r="H780" s="58">
        <v>7119</v>
      </c>
      <c r="I780" s="20">
        <v>9789</v>
      </c>
      <c r="J780" s="58">
        <v>7839</v>
      </c>
    </row>
    <row r="781" spans="1:10" s="3" customFormat="1" x14ac:dyDescent="0.2">
      <c r="A781" s="5" t="s">
        <v>1852</v>
      </c>
      <c r="B781" s="5" t="s">
        <v>1853</v>
      </c>
      <c r="C781" s="22">
        <v>767459005092</v>
      </c>
      <c r="D781" s="22">
        <v>142</v>
      </c>
      <c r="E781" s="20">
        <v>6230</v>
      </c>
      <c r="F781" s="48">
        <v>4983</v>
      </c>
      <c r="G781" s="20">
        <v>8899</v>
      </c>
      <c r="H781" s="58">
        <v>7119</v>
      </c>
      <c r="I781" s="20">
        <v>9789</v>
      </c>
      <c r="J781" s="58">
        <v>7839</v>
      </c>
    </row>
    <row r="782" spans="1:10" s="3" customFormat="1" x14ac:dyDescent="0.2">
      <c r="A782" s="5" t="s">
        <v>1854</v>
      </c>
      <c r="B782" s="5" t="s">
        <v>1855</v>
      </c>
      <c r="C782" s="22">
        <v>767459005108</v>
      </c>
      <c r="D782" s="22">
        <v>142</v>
      </c>
      <c r="E782" s="20">
        <v>6230</v>
      </c>
      <c r="F782" s="48">
        <v>4983</v>
      </c>
      <c r="G782" s="20">
        <v>8899</v>
      </c>
      <c r="H782" s="58">
        <v>7119</v>
      </c>
      <c r="I782" s="20">
        <v>9789</v>
      </c>
      <c r="J782" s="58">
        <v>7839</v>
      </c>
    </row>
    <row r="783" spans="1:10" s="3" customFormat="1" x14ac:dyDescent="0.2">
      <c r="A783" s="5" t="s">
        <v>1856</v>
      </c>
      <c r="B783" s="5" t="s">
        <v>1857</v>
      </c>
      <c r="C783" s="22">
        <v>767459005115</v>
      </c>
      <c r="D783" s="22">
        <v>142</v>
      </c>
      <c r="E783" s="20">
        <v>6230</v>
      </c>
      <c r="F783" s="48">
        <v>4983</v>
      </c>
      <c r="G783" s="20">
        <v>8899</v>
      </c>
      <c r="H783" s="58">
        <v>7119</v>
      </c>
      <c r="I783" s="20">
        <v>9789</v>
      </c>
      <c r="J783" s="58">
        <v>7839</v>
      </c>
    </row>
    <row r="784" spans="1:10" s="3" customFormat="1" x14ac:dyDescent="0.2">
      <c r="A784" s="5" t="s">
        <v>1858</v>
      </c>
      <c r="B784" s="5" t="s">
        <v>1859</v>
      </c>
      <c r="C784" s="22">
        <v>767459005122</v>
      </c>
      <c r="D784" s="22">
        <v>142</v>
      </c>
      <c r="E784" s="20">
        <v>6230</v>
      </c>
      <c r="F784" s="48">
        <v>4983</v>
      </c>
      <c r="G784" s="20">
        <v>8899</v>
      </c>
      <c r="H784" s="58">
        <v>7119</v>
      </c>
      <c r="I784" s="20">
        <v>9789</v>
      </c>
      <c r="J784" s="58">
        <v>7839</v>
      </c>
    </row>
    <row r="785" spans="1:10" s="3" customFormat="1" x14ac:dyDescent="0.2">
      <c r="A785" s="5" t="s">
        <v>1860</v>
      </c>
      <c r="B785" s="5" t="s">
        <v>1861</v>
      </c>
      <c r="C785" s="22">
        <v>767459005139</v>
      </c>
      <c r="D785" s="22">
        <v>142</v>
      </c>
      <c r="E785" s="20">
        <v>6230</v>
      </c>
      <c r="F785" s="48">
        <v>4983</v>
      </c>
      <c r="G785" s="20">
        <v>8899</v>
      </c>
      <c r="H785" s="58">
        <v>7119</v>
      </c>
      <c r="I785" s="20">
        <v>9789</v>
      </c>
      <c r="J785" s="58">
        <v>7839</v>
      </c>
    </row>
    <row r="786" spans="1:10" s="3" customFormat="1" x14ac:dyDescent="0.2">
      <c r="A786" s="5" t="s">
        <v>1862</v>
      </c>
      <c r="B786" s="5" t="s">
        <v>1863</v>
      </c>
      <c r="C786" s="22">
        <v>767459005146</v>
      </c>
      <c r="D786" s="22">
        <v>142</v>
      </c>
      <c r="E786" s="20">
        <v>6230</v>
      </c>
      <c r="F786" s="48">
        <v>4983</v>
      </c>
      <c r="G786" s="20">
        <v>8899</v>
      </c>
      <c r="H786" s="58">
        <v>7119</v>
      </c>
      <c r="I786" s="20">
        <v>9789</v>
      </c>
      <c r="J786" s="58">
        <v>7839</v>
      </c>
    </row>
    <row r="787" spans="1:10" s="3" customFormat="1" x14ac:dyDescent="0.2">
      <c r="A787" s="5" t="s">
        <v>1864</v>
      </c>
      <c r="B787" s="5" t="s">
        <v>1865</v>
      </c>
      <c r="C787" s="22">
        <v>767459005153</v>
      </c>
      <c r="D787" s="22">
        <v>142</v>
      </c>
      <c r="E787" s="20">
        <v>6230</v>
      </c>
      <c r="F787" s="48">
        <v>4983</v>
      </c>
      <c r="G787" s="20">
        <v>8899</v>
      </c>
      <c r="H787" s="58">
        <v>7119</v>
      </c>
      <c r="I787" s="20">
        <v>9789</v>
      </c>
      <c r="J787" s="58">
        <v>7839</v>
      </c>
    </row>
    <row r="788" spans="1:10" s="3" customFormat="1" x14ac:dyDescent="0.2">
      <c r="A788" s="5" t="s">
        <v>1866</v>
      </c>
      <c r="B788" s="5" t="s">
        <v>1867</v>
      </c>
      <c r="C788" s="22">
        <v>767459005160</v>
      </c>
      <c r="D788" s="22">
        <v>142</v>
      </c>
      <c r="E788" s="20">
        <v>6230</v>
      </c>
      <c r="F788" s="48">
        <v>4983</v>
      </c>
      <c r="G788" s="20">
        <v>8899</v>
      </c>
      <c r="H788" s="58">
        <v>7119</v>
      </c>
      <c r="I788" s="20">
        <v>9789</v>
      </c>
      <c r="J788" s="58">
        <v>7839</v>
      </c>
    </row>
    <row r="789" spans="1:10" s="3" customFormat="1" x14ac:dyDescent="0.2">
      <c r="A789" s="5" t="s">
        <v>1868</v>
      </c>
      <c r="B789" s="5" t="s">
        <v>1869</v>
      </c>
      <c r="C789" s="22">
        <v>767459005177</v>
      </c>
      <c r="D789" s="22">
        <v>142</v>
      </c>
      <c r="E789" s="20">
        <v>6230</v>
      </c>
      <c r="F789" s="48">
        <v>4983</v>
      </c>
      <c r="G789" s="20">
        <v>8899</v>
      </c>
      <c r="H789" s="58">
        <v>7119</v>
      </c>
      <c r="I789" s="20">
        <v>9789</v>
      </c>
      <c r="J789" s="58">
        <v>7839</v>
      </c>
    </row>
    <row r="790" spans="1:10" s="3" customFormat="1" x14ac:dyDescent="0.2">
      <c r="A790" s="5" t="s">
        <v>1870</v>
      </c>
      <c r="B790" s="5" t="s">
        <v>1871</v>
      </c>
      <c r="C790" s="22">
        <v>767459003500</v>
      </c>
      <c r="D790" s="22">
        <v>142</v>
      </c>
      <c r="E790" s="20">
        <v>6587</v>
      </c>
      <c r="F790" s="48">
        <v>5270</v>
      </c>
      <c r="G790" s="20">
        <v>9409</v>
      </c>
      <c r="H790" s="58">
        <v>7529</v>
      </c>
      <c r="I790" s="20">
        <v>10349</v>
      </c>
      <c r="J790" s="58">
        <v>8289</v>
      </c>
    </row>
    <row r="791" spans="1:10" s="3" customFormat="1" x14ac:dyDescent="0.2">
      <c r="A791" s="5" t="s">
        <v>1872</v>
      </c>
      <c r="B791" s="5" t="s">
        <v>1873</v>
      </c>
      <c r="C791" s="22">
        <v>767459005184</v>
      </c>
      <c r="D791" s="22">
        <v>142</v>
      </c>
      <c r="E791" s="20">
        <v>6587</v>
      </c>
      <c r="F791" s="48">
        <v>5270</v>
      </c>
      <c r="G791" s="20">
        <v>9409</v>
      </c>
      <c r="H791" s="58">
        <v>7529</v>
      </c>
      <c r="I791" s="20">
        <v>10349</v>
      </c>
      <c r="J791" s="58">
        <v>8289</v>
      </c>
    </row>
    <row r="792" spans="1:10" s="3" customFormat="1" x14ac:dyDescent="0.2">
      <c r="A792" s="5" t="s">
        <v>1874</v>
      </c>
      <c r="B792" s="5" t="s">
        <v>1875</v>
      </c>
      <c r="C792" s="22">
        <v>767459005191</v>
      </c>
      <c r="D792" s="22">
        <v>142</v>
      </c>
      <c r="E792" s="20">
        <v>6587</v>
      </c>
      <c r="F792" s="48">
        <v>5270</v>
      </c>
      <c r="G792" s="20">
        <v>9409</v>
      </c>
      <c r="H792" s="58">
        <v>7529</v>
      </c>
      <c r="I792" s="20">
        <v>10349</v>
      </c>
      <c r="J792" s="58">
        <v>8289</v>
      </c>
    </row>
    <row r="793" spans="1:10" s="3" customFormat="1" x14ac:dyDescent="0.2">
      <c r="A793" s="5" t="s">
        <v>1876</v>
      </c>
      <c r="B793" s="5" t="s">
        <v>1877</v>
      </c>
      <c r="C793" s="22">
        <v>767459005207</v>
      </c>
      <c r="D793" s="22">
        <v>142</v>
      </c>
      <c r="E793" s="20">
        <v>6587</v>
      </c>
      <c r="F793" s="48">
        <v>5270</v>
      </c>
      <c r="G793" s="20">
        <v>9409</v>
      </c>
      <c r="H793" s="58">
        <v>7529</v>
      </c>
      <c r="I793" s="20">
        <v>10349</v>
      </c>
      <c r="J793" s="58">
        <v>8289</v>
      </c>
    </row>
    <row r="794" spans="1:10" s="3" customFormat="1" x14ac:dyDescent="0.2">
      <c r="A794" s="5" t="s">
        <v>1878</v>
      </c>
      <c r="B794" s="5" t="s">
        <v>1879</v>
      </c>
      <c r="C794" s="22">
        <v>767459005214</v>
      </c>
      <c r="D794" s="22">
        <v>142</v>
      </c>
      <c r="E794" s="20">
        <v>6587</v>
      </c>
      <c r="F794" s="48">
        <v>5270</v>
      </c>
      <c r="G794" s="20">
        <v>9409</v>
      </c>
      <c r="H794" s="58">
        <v>7529</v>
      </c>
      <c r="I794" s="20">
        <v>10349</v>
      </c>
      <c r="J794" s="58">
        <v>8289</v>
      </c>
    </row>
    <row r="795" spans="1:10" s="3" customFormat="1" x14ac:dyDescent="0.2">
      <c r="A795" s="5" t="s">
        <v>1880</v>
      </c>
      <c r="B795" s="5" t="s">
        <v>1881</v>
      </c>
      <c r="C795" s="22">
        <v>767459005221</v>
      </c>
      <c r="D795" s="22">
        <v>142</v>
      </c>
      <c r="E795" s="20">
        <v>6587</v>
      </c>
      <c r="F795" s="48">
        <v>5270</v>
      </c>
      <c r="G795" s="20">
        <v>9409</v>
      </c>
      <c r="H795" s="58">
        <v>7529</v>
      </c>
      <c r="I795" s="20">
        <v>10349</v>
      </c>
      <c r="J795" s="58">
        <v>8289</v>
      </c>
    </row>
    <row r="796" spans="1:10" s="3" customFormat="1" x14ac:dyDescent="0.2">
      <c r="A796" s="5" t="s">
        <v>1882</v>
      </c>
      <c r="B796" s="5" t="s">
        <v>1883</v>
      </c>
      <c r="C796" s="22">
        <v>767459005238</v>
      </c>
      <c r="D796" s="22">
        <v>142</v>
      </c>
      <c r="E796" s="20">
        <v>6587</v>
      </c>
      <c r="F796" s="48">
        <v>5270</v>
      </c>
      <c r="G796" s="20">
        <v>9409</v>
      </c>
      <c r="H796" s="58">
        <v>7529</v>
      </c>
      <c r="I796" s="20">
        <v>10349</v>
      </c>
      <c r="J796" s="58">
        <v>8289</v>
      </c>
    </row>
    <row r="797" spans="1:10" s="3" customFormat="1" x14ac:dyDescent="0.2">
      <c r="A797" s="5" t="s">
        <v>1884</v>
      </c>
      <c r="B797" s="5" t="s">
        <v>1885</v>
      </c>
      <c r="C797" s="22">
        <v>767459005245</v>
      </c>
      <c r="D797" s="22">
        <v>142</v>
      </c>
      <c r="E797" s="20">
        <v>6587</v>
      </c>
      <c r="F797" s="48">
        <v>5270</v>
      </c>
      <c r="G797" s="20">
        <v>9409</v>
      </c>
      <c r="H797" s="58">
        <v>7529</v>
      </c>
      <c r="I797" s="20">
        <v>10349</v>
      </c>
      <c r="J797" s="58">
        <v>8289</v>
      </c>
    </row>
    <row r="798" spans="1:10" s="3" customFormat="1" x14ac:dyDescent="0.2">
      <c r="A798" s="5" t="s">
        <v>1886</v>
      </c>
      <c r="B798" s="5" t="s">
        <v>1887</v>
      </c>
      <c r="C798" s="22">
        <v>767459005252</v>
      </c>
      <c r="D798" s="22">
        <v>142</v>
      </c>
      <c r="E798" s="20">
        <v>6587</v>
      </c>
      <c r="F798" s="48">
        <v>5270</v>
      </c>
      <c r="G798" s="20">
        <v>9409</v>
      </c>
      <c r="H798" s="58">
        <v>7529</v>
      </c>
      <c r="I798" s="20">
        <v>10349</v>
      </c>
      <c r="J798" s="58">
        <v>8289</v>
      </c>
    </row>
    <row r="799" spans="1:10" s="3" customFormat="1" x14ac:dyDescent="0.2">
      <c r="A799" s="5" t="s">
        <v>1888</v>
      </c>
      <c r="B799" s="5" t="s">
        <v>1889</v>
      </c>
      <c r="C799" s="22">
        <v>767459005269</v>
      </c>
      <c r="D799" s="22">
        <v>142</v>
      </c>
      <c r="E799" s="20">
        <v>6587</v>
      </c>
      <c r="F799" s="48">
        <v>5270</v>
      </c>
      <c r="G799" s="20">
        <v>9409</v>
      </c>
      <c r="H799" s="58">
        <v>7529</v>
      </c>
      <c r="I799" s="20">
        <v>10349</v>
      </c>
      <c r="J799" s="58">
        <v>8289</v>
      </c>
    </row>
    <row r="800" spans="1:10" s="3" customFormat="1" x14ac:dyDescent="0.2">
      <c r="A800" s="5" t="s">
        <v>1890</v>
      </c>
      <c r="B800" s="5" t="s">
        <v>1891</v>
      </c>
      <c r="C800" s="22">
        <v>767459005276</v>
      </c>
      <c r="D800" s="22">
        <v>142</v>
      </c>
      <c r="E800" s="20">
        <v>6587</v>
      </c>
      <c r="F800" s="48">
        <v>5270</v>
      </c>
      <c r="G800" s="20">
        <v>9409</v>
      </c>
      <c r="H800" s="58">
        <v>7529</v>
      </c>
      <c r="I800" s="20">
        <v>10349</v>
      </c>
      <c r="J800" s="58">
        <v>8289</v>
      </c>
    </row>
    <row r="801" spans="1:10" s="3" customFormat="1" x14ac:dyDescent="0.2">
      <c r="A801" s="5" t="s">
        <v>1892</v>
      </c>
      <c r="B801" s="5" t="s">
        <v>1893</v>
      </c>
      <c r="C801" s="22">
        <v>767459005283</v>
      </c>
      <c r="D801" s="22">
        <v>142</v>
      </c>
      <c r="E801" s="20">
        <v>6587</v>
      </c>
      <c r="F801" s="48">
        <v>5270</v>
      </c>
      <c r="G801" s="20">
        <v>9409</v>
      </c>
      <c r="H801" s="58">
        <v>7529</v>
      </c>
      <c r="I801" s="20">
        <v>10349</v>
      </c>
      <c r="J801" s="58">
        <v>8289</v>
      </c>
    </row>
    <row r="802" spans="1:10" s="3" customFormat="1" x14ac:dyDescent="0.2">
      <c r="A802" s="5" t="s">
        <v>1894</v>
      </c>
      <c r="B802" s="5" t="s">
        <v>1895</v>
      </c>
      <c r="C802" s="22">
        <v>767459005290</v>
      </c>
      <c r="D802" s="22">
        <v>142</v>
      </c>
      <c r="E802" s="20">
        <v>6587</v>
      </c>
      <c r="F802" s="48">
        <v>5270</v>
      </c>
      <c r="G802" s="20">
        <v>9409</v>
      </c>
      <c r="H802" s="58">
        <v>7529</v>
      </c>
      <c r="I802" s="20">
        <v>10349</v>
      </c>
      <c r="J802" s="58">
        <v>8289</v>
      </c>
    </row>
    <row r="803" spans="1:10" s="3" customFormat="1" x14ac:dyDescent="0.2">
      <c r="A803" s="5" t="s">
        <v>1896</v>
      </c>
      <c r="B803" s="5" t="s">
        <v>1897</v>
      </c>
      <c r="C803" s="22">
        <v>767459005306</v>
      </c>
      <c r="D803" s="22">
        <v>142</v>
      </c>
      <c r="E803" s="20">
        <v>6587</v>
      </c>
      <c r="F803" s="48">
        <v>5270</v>
      </c>
      <c r="G803" s="20">
        <v>9409</v>
      </c>
      <c r="H803" s="58">
        <v>7529</v>
      </c>
      <c r="I803" s="20">
        <v>10349</v>
      </c>
      <c r="J803" s="58">
        <v>8289</v>
      </c>
    </row>
    <row r="804" spans="1:10" s="3" customFormat="1" x14ac:dyDescent="0.2">
      <c r="A804" s="5" t="s">
        <v>1898</v>
      </c>
      <c r="B804" s="5" t="s">
        <v>1899</v>
      </c>
      <c r="C804" s="22">
        <v>767459012526</v>
      </c>
      <c r="D804" s="22">
        <v>142</v>
      </c>
      <c r="E804" s="20">
        <v>6995</v>
      </c>
      <c r="F804" s="48">
        <v>5599</v>
      </c>
      <c r="G804" s="20">
        <v>9999</v>
      </c>
      <c r="H804" s="58">
        <v>7999</v>
      </c>
      <c r="I804" s="20">
        <v>10999</v>
      </c>
      <c r="J804" s="58">
        <v>8799</v>
      </c>
    </row>
    <row r="805" spans="1:10" s="3" customFormat="1" x14ac:dyDescent="0.2">
      <c r="A805" s="5" t="s">
        <v>1900</v>
      </c>
      <c r="B805" s="5" t="s">
        <v>1901</v>
      </c>
      <c r="C805" s="22">
        <v>767459012533</v>
      </c>
      <c r="D805" s="22">
        <v>142</v>
      </c>
      <c r="E805" s="20">
        <v>6995</v>
      </c>
      <c r="F805" s="48">
        <v>5599</v>
      </c>
      <c r="G805" s="20">
        <v>9999</v>
      </c>
      <c r="H805" s="58">
        <v>7999</v>
      </c>
      <c r="I805" s="20">
        <v>10999</v>
      </c>
      <c r="J805" s="58">
        <v>8799</v>
      </c>
    </row>
    <row r="806" spans="1:10" s="3" customFormat="1" x14ac:dyDescent="0.2">
      <c r="A806" s="5" t="s">
        <v>1902</v>
      </c>
      <c r="B806" s="5" t="s">
        <v>1903</v>
      </c>
      <c r="C806" s="22">
        <v>767459012540</v>
      </c>
      <c r="D806" s="22">
        <v>142</v>
      </c>
      <c r="E806" s="20">
        <v>6995</v>
      </c>
      <c r="F806" s="48">
        <v>5599</v>
      </c>
      <c r="G806" s="20">
        <v>9999</v>
      </c>
      <c r="H806" s="58">
        <v>7999</v>
      </c>
      <c r="I806" s="20">
        <v>10999</v>
      </c>
      <c r="J806" s="58">
        <v>8799</v>
      </c>
    </row>
    <row r="807" spans="1:10" s="3" customFormat="1" x14ac:dyDescent="0.2">
      <c r="A807" s="5" t="s">
        <v>1904</v>
      </c>
      <c r="B807" s="5" t="s">
        <v>1905</v>
      </c>
      <c r="C807" s="22">
        <v>767459012557</v>
      </c>
      <c r="D807" s="22">
        <v>142</v>
      </c>
      <c r="E807" s="20">
        <v>6995</v>
      </c>
      <c r="F807" s="48">
        <v>5599</v>
      </c>
      <c r="G807" s="20">
        <v>9999</v>
      </c>
      <c r="H807" s="58">
        <v>7999</v>
      </c>
      <c r="I807" s="20">
        <v>10999</v>
      </c>
      <c r="J807" s="58">
        <v>8799</v>
      </c>
    </row>
    <row r="808" spans="1:10" s="3" customFormat="1" x14ac:dyDescent="0.2">
      <c r="A808" s="5" t="s">
        <v>1906</v>
      </c>
      <c r="B808" s="5" t="s">
        <v>1907</v>
      </c>
      <c r="C808" s="22">
        <v>767459012564</v>
      </c>
      <c r="D808" s="22">
        <v>142</v>
      </c>
      <c r="E808" s="20">
        <v>6995</v>
      </c>
      <c r="F808" s="48">
        <v>5599</v>
      </c>
      <c r="G808" s="20">
        <v>9999</v>
      </c>
      <c r="H808" s="58">
        <v>7999</v>
      </c>
      <c r="I808" s="20">
        <v>10999</v>
      </c>
      <c r="J808" s="58">
        <v>8799</v>
      </c>
    </row>
    <row r="809" spans="1:10" s="3" customFormat="1" x14ac:dyDescent="0.2">
      <c r="A809" s="5" t="s">
        <v>1908</v>
      </c>
      <c r="B809" s="5" t="s">
        <v>1909</v>
      </c>
      <c r="C809" s="22">
        <v>767459012571</v>
      </c>
      <c r="D809" s="22">
        <v>142</v>
      </c>
      <c r="E809" s="20">
        <v>6995</v>
      </c>
      <c r="F809" s="48">
        <v>5599</v>
      </c>
      <c r="G809" s="20">
        <v>9999</v>
      </c>
      <c r="H809" s="58">
        <v>7999</v>
      </c>
      <c r="I809" s="20">
        <v>10999</v>
      </c>
      <c r="J809" s="58">
        <v>8799</v>
      </c>
    </row>
    <row r="810" spans="1:10" s="3" customFormat="1" x14ac:dyDescent="0.2">
      <c r="A810" s="5" t="s">
        <v>1910</v>
      </c>
      <c r="B810" s="5" t="s">
        <v>1911</v>
      </c>
      <c r="C810" s="22">
        <v>767459012588</v>
      </c>
      <c r="D810" s="22">
        <v>142</v>
      </c>
      <c r="E810" s="20">
        <v>6995</v>
      </c>
      <c r="F810" s="48">
        <v>5599</v>
      </c>
      <c r="G810" s="20">
        <v>9999</v>
      </c>
      <c r="H810" s="58">
        <v>7999</v>
      </c>
      <c r="I810" s="20">
        <v>10999</v>
      </c>
      <c r="J810" s="58">
        <v>8799</v>
      </c>
    </row>
    <row r="811" spans="1:10" s="3" customFormat="1" x14ac:dyDescent="0.2">
      <c r="A811" s="5" t="s">
        <v>1912</v>
      </c>
      <c r="B811" s="5" t="s">
        <v>1913</v>
      </c>
      <c r="C811" s="22">
        <v>767459012595</v>
      </c>
      <c r="D811" s="22">
        <v>142</v>
      </c>
      <c r="E811" s="20">
        <v>6995</v>
      </c>
      <c r="F811" s="48">
        <v>5599</v>
      </c>
      <c r="G811" s="20">
        <v>9999</v>
      </c>
      <c r="H811" s="58">
        <v>7999</v>
      </c>
      <c r="I811" s="20">
        <v>10999</v>
      </c>
      <c r="J811" s="58">
        <v>8799</v>
      </c>
    </row>
    <row r="812" spans="1:10" s="3" customFormat="1" x14ac:dyDescent="0.2">
      <c r="A812" s="5" t="s">
        <v>1914</v>
      </c>
      <c r="B812" s="5" t="s">
        <v>1915</v>
      </c>
      <c r="C812" s="22">
        <v>767459012601</v>
      </c>
      <c r="D812" s="22">
        <v>142</v>
      </c>
      <c r="E812" s="20">
        <v>6995</v>
      </c>
      <c r="F812" s="48">
        <v>5599</v>
      </c>
      <c r="G812" s="20">
        <v>9999</v>
      </c>
      <c r="H812" s="58">
        <v>7999</v>
      </c>
      <c r="I812" s="20">
        <v>10999</v>
      </c>
      <c r="J812" s="58">
        <v>8799</v>
      </c>
    </row>
    <row r="813" spans="1:10" s="3" customFormat="1" x14ac:dyDescent="0.2">
      <c r="A813" s="5" t="s">
        <v>1916</v>
      </c>
      <c r="B813" s="5" t="s">
        <v>1917</v>
      </c>
      <c r="C813" s="22">
        <v>767459012618</v>
      </c>
      <c r="D813" s="22">
        <v>142</v>
      </c>
      <c r="E813" s="20">
        <v>6995</v>
      </c>
      <c r="F813" s="48">
        <v>5599</v>
      </c>
      <c r="G813" s="20">
        <v>9999</v>
      </c>
      <c r="H813" s="58">
        <v>7999</v>
      </c>
      <c r="I813" s="20">
        <v>10999</v>
      </c>
      <c r="J813" s="58">
        <v>8799</v>
      </c>
    </row>
    <row r="814" spans="1:10" s="3" customFormat="1" x14ac:dyDescent="0.2">
      <c r="A814" s="5" t="s">
        <v>1918</v>
      </c>
      <c r="B814" s="5" t="s">
        <v>1919</v>
      </c>
      <c r="C814" s="22">
        <v>767459012625</v>
      </c>
      <c r="D814" s="22">
        <v>142</v>
      </c>
      <c r="E814" s="20">
        <v>6995</v>
      </c>
      <c r="F814" s="48">
        <v>5599</v>
      </c>
      <c r="G814" s="20">
        <v>9999</v>
      </c>
      <c r="H814" s="58">
        <v>7999</v>
      </c>
      <c r="I814" s="20">
        <v>10999</v>
      </c>
      <c r="J814" s="58">
        <v>8799</v>
      </c>
    </row>
    <row r="815" spans="1:10" s="3" customFormat="1" x14ac:dyDescent="0.2">
      <c r="A815" s="5" t="s">
        <v>1920</v>
      </c>
      <c r="B815" s="5" t="s">
        <v>1921</v>
      </c>
      <c r="C815" s="22">
        <v>767459012632</v>
      </c>
      <c r="D815" s="22">
        <v>142</v>
      </c>
      <c r="E815" s="20">
        <v>6995</v>
      </c>
      <c r="F815" s="48">
        <v>5599</v>
      </c>
      <c r="G815" s="20">
        <v>9999</v>
      </c>
      <c r="H815" s="58">
        <v>7999</v>
      </c>
      <c r="I815" s="20">
        <v>10999</v>
      </c>
      <c r="J815" s="58">
        <v>8799</v>
      </c>
    </row>
    <row r="816" spans="1:10" s="3" customFormat="1" x14ac:dyDescent="0.2">
      <c r="A816" s="5" t="s">
        <v>1922</v>
      </c>
      <c r="B816" s="5" t="s">
        <v>1923</v>
      </c>
      <c r="C816" s="22">
        <v>767459012649</v>
      </c>
      <c r="D816" s="22">
        <v>142</v>
      </c>
      <c r="E816" s="20">
        <v>6995</v>
      </c>
      <c r="F816" s="48">
        <v>5599</v>
      </c>
      <c r="G816" s="20">
        <v>9999</v>
      </c>
      <c r="H816" s="58">
        <v>7999</v>
      </c>
      <c r="I816" s="20">
        <v>10999</v>
      </c>
      <c r="J816" s="58">
        <v>8799</v>
      </c>
    </row>
    <row r="817" spans="1:10" s="3" customFormat="1" x14ac:dyDescent="0.2">
      <c r="A817" s="5" t="s">
        <v>1924</v>
      </c>
      <c r="B817" s="5" t="s">
        <v>1925</v>
      </c>
      <c r="C817" s="22">
        <v>767459012656</v>
      </c>
      <c r="D817" s="22">
        <v>142</v>
      </c>
      <c r="E817" s="20">
        <v>6995</v>
      </c>
      <c r="F817" s="48">
        <v>5599</v>
      </c>
      <c r="G817" s="20">
        <v>9999</v>
      </c>
      <c r="H817" s="58">
        <v>7999</v>
      </c>
      <c r="I817" s="20">
        <v>10999</v>
      </c>
      <c r="J817" s="58">
        <v>8799</v>
      </c>
    </row>
    <row r="818" spans="1:10" s="3" customFormat="1" x14ac:dyDescent="0.2">
      <c r="A818" s="5" t="s">
        <v>1926</v>
      </c>
      <c r="B818" s="5" t="s">
        <v>1927</v>
      </c>
      <c r="C818" s="22">
        <v>767459003517</v>
      </c>
      <c r="D818" s="22">
        <v>142</v>
      </c>
      <c r="E818" s="20">
        <v>6995</v>
      </c>
      <c r="F818" s="48">
        <v>5599</v>
      </c>
      <c r="G818" s="20">
        <v>9999</v>
      </c>
      <c r="H818" s="58">
        <v>7999</v>
      </c>
      <c r="I818" s="20">
        <v>10999</v>
      </c>
      <c r="J818" s="58">
        <v>8799</v>
      </c>
    </row>
    <row r="819" spans="1:10" s="3" customFormat="1" x14ac:dyDescent="0.2">
      <c r="A819" s="5" t="s">
        <v>1928</v>
      </c>
      <c r="B819" s="5" t="s">
        <v>1929</v>
      </c>
      <c r="C819" s="22">
        <v>767459005313</v>
      </c>
      <c r="D819" s="22">
        <v>142</v>
      </c>
      <c r="E819" s="20">
        <v>6995</v>
      </c>
      <c r="F819" s="48">
        <v>5599</v>
      </c>
      <c r="G819" s="20">
        <v>9999</v>
      </c>
      <c r="H819" s="58">
        <v>7999</v>
      </c>
      <c r="I819" s="20">
        <v>10999</v>
      </c>
      <c r="J819" s="58">
        <v>8799</v>
      </c>
    </row>
    <row r="820" spans="1:10" s="3" customFormat="1" x14ac:dyDescent="0.2">
      <c r="A820" s="5" t="s">
        <v>1930</v>
      </c>
      <c r="B820" s="5" t="s">
        <v>1931</v>
      </c>
      <c r="C820" s="22">
        <v>767459005320</v>
      </c>
      <c r="D820" s="22">
        <v>142</v>
      </c>
      <c r="E820" s="20">
        <v>6995</v>
      </c>
      <c r="F820" s="48">
        <v>5599</v>
      </c>
      <c r="G820" s="20">
        <v>9999</v>
      </c>
      <c r="H820" s="58">
        <v>7999</v>
      </c>
      <c r="I820" s="20">
        <v>10999</v>
      </c>
      <c r="J820" s="58">
        <v>8799</v>
      </c>
    </row>
    <row r="821" spans="1:10" s="3" customFormat="1" x14ac:dyDescent="0.2">
      <c r="A821" s="5" t="s">
        <v>1932</v>
      </c>
      <c r="B821" s="5" t="s">
        <v>1933</v>
      </c>
      <c r="C821" s="22">
        <v>767459005337</v>
      </c>
      <c r="D821" s="22">
        <v>142</v>
      </c>
      <c r="E821" s="20">
        <v>6995</v>
      </c>
      <c r="F821" s="48">
        <v>5599</v>
      </c>
      <c r="G821" s="20">
        <v>9999</v>
      </c>
      <c r="H821" s="58">
        <v>7999</v>
      </c>
      <c r="I821" s="20">
        <v>10999</v>
      </c>
      <c r="J821" s="58">
        <v>8799</v>
      </c>
    </row>
    <row r="822" spans="1:10" s="3" customFormat="1" x14ac:dyDescent="0.2">
      <c r="A822" s="5" t="s">
        <v>1934</v>
      </c>
      <c r="B822" s="5" t="s">
        <v>1935</v>
      </c>
      <c r="C822" s="22">
        <v>767459005344</v>
      </c>
      <c r="D822" s="22">
        <v>142</v>
      </c>
      <c r="E822" s="20">
        <v>6995</v>
      </c>
      <c r="F822" s="48">
        <v>5599</v>
      </c>
      <c r="G822" s="20">
        <v>9999</v>
      </c>
      <c r="H822" s="58">
        <v>7999</v>
      </c>
      <c r="I822" s="20">
        <v>10999</v>
      </c>
      <c r="J822" s="58">
        <v>8799</v>
      </c>
    </row>
    <row r="823" spans="1:10" s="3" customFormat="1" x14ac:dyDescent="0.2">
      <c r="A823" s="5" t="s">
        <v>1936</v>
      </c>
      <c r="B823" s="5" t="s">
        <v>1937</v>
      </c>
      <c r="C823" s="22">
        <v>767459005351</v>
      </c>
      <c r="D823" s="22">
        <v>142</v>
      </c>
      <c r="E823" s="20">
        <v>6995</v>
      </c>
      <c r="F823" s="48">
        <v>5599</v>
      </c>
      <c r="G823" s="20">
        <v>9999</v>
      </c>
      <c r="H823" s="58">
        <v>7999</v>
      </c>
      <c r="I823" s="20">
        <v>10999</v>
      </c>
      <c r="J823" s="58">
        <v>8799</v>
      </c>
    </row>
    <row r="824" spans="1:10" s="3" customFormat="1" x14ac:dyDescent="0.2">
      <c r="A824" s="5" t="s">
        <v>1938</v>
      </c>
      <c r="B824" s="5" t="s">
        <v>1939</v>
      </c>
      <c r="C824" s="22">
        <v>767459005368</v>
      </c>
      <c r="D824" s="22">
        <v>142</v>
      </c>
      <c r="E824" s="20">
        <v>6995</v>
      </c>
      <c r="F824" s="48">
        <v>5599</v>
      </c>
      <c r="G824" s="20">
        <v>9999</v>
      </c>
      <c r="H824" s="58">
        <v>7999</v>
      </c>
      <c r="I824" s="20">
        <v>10999</v>
      </c>
      <c r="J824" s="58">
        <v>8799</v>
      </c>
    </row>
    <row r="825" spans="1:10" s="3" customFormat="1" x14ac:dyDescent="0.2">
      <c r="A825" s="5" t="s">
        <v>1940</v>
      </c>
      <c r="B825" s="5" t="s">
        <v>1941</v>
      </c>
      <c r="C825" s="22">
        <v>767459005375</v>
      </c>
      <c r="D825" s="22">
        <v>142</v>
      </c>
      <c r="E825" s="20">
        <v>6995</v>
      </c>
      <c r="F825" s="48">
        <v>5599</v>
      </c>
      <c r="G825" s="20">
        <v>9999</v>
      </c>
      <c r="H825" s="58">
        <v>7999</v>
      </c>
      <c r="I825" s="20">
        <v>10999</v>
      </c>
      <c r="J825" s="58">
        <v>8799</v>
      </c>
    </row>
    <row r="826" spans="1:10" s="3" customFormat="1" x14ac:dyDescent="0.2">
      <c r="A826" s="5" t="s">
        <v>1942</v>
      </c>
      <c r="B826" s="5" t="s">
        <v>1943</v>
      </c>
      <c r="C826" s="22">
        <v>767459005382</v>
      </c>
      <c r="D826" s="22">
        <v>142</v>
      </c>
      <c r="E826" s="20">
        <v>6995</v>
      </c>
      <c r="F826" s="48">
        <v>5599</v>
      </c>
      <c r="G826" s="20">
        <v>9999</v>
      </c>
      <c r="H826" s="58">
        <v>7999</v>
      </c>
      <c r="I826" s="20">
        <v>10999</v>
      </c>
      <c r="J826" s="58">
        <v>8799</v>
      </c>
    </row>
    <row r="827" spans="1:10" s="3" customFormat="1" x14ac:dyDescent="0.2">
      <c r="A827" s="5" t="s">
        <v>1944</v>
      </c>
      <c r="B827" s="5" t="s">
        <v>1945</v>
      </c>
      <c r="C827" s="22">
        <v>767459005399</v>
      </c>
      <c r="D827" s="22">
        <v>142</v>
      </c>
      <c r="E827" s="20">
        <v>6995</v>
      </c>
      <c r="F827" s="48">
        <v>5599</v>
      </c>
      <c r="G827" s="20">
        <v>9999</v>
      </c>
      <c r="H827" s="58">
        <v>7999</v>
      </c>
      <c r="I827" s="20">
        <v>10999</v>
      </c>
      <c r="J827" s="58">
        <v>8799</v>
      </c>
    </row>
    <row r="828" spans="1:10" s="3" customFormat="1" x14ac:dyDescent="0.2">
      <c r="A828" s="5" t="s">
        <v>1946</v>
      </c>
      <c r="B828" s="5" t="s">
        <v>1947</v>
      </c>
      <c r="C828" s="22">
        <v>767459005405</v>
      </c>
      <c r="D828" s="22">
        <v>142</v>
      </c>
      <c r="E828" s="20">
        <v>6995</v>
      </c>
      <c r="F828" s="48">
        <v>5599</v>
      </c>
      <c r="G828" s="20">
        <v>9999</v>
      </c>
      <c r="H828" s="58">
        <v>7999</v>
      </c>
      <c r="I828" s="20">
        <v>10999</v>
      </c>
      <c r="J828" s="58">
        <v>8799</v>
      </c>
    </row>
    <row r="829" spans="1:10" s="3" customFormat="1" x14ac:dyDescent="0.2">
      <c r="A829" s="5" t="s">
        <v>1948</v>
      </c>
      <c r="B829" s="5" t="s">
        <v>1949</v>
      </c>
      <c r="C829" s="22">
        <v>767459005412</v>
      </c>
      <c r="D829" s="22">
        <v>142</v>
      </c>
      <c r="E829" s="20">
        <v>6995</v>
      </c>
      <c r="F829" s="48">
        <v>5599</v>
      </c>
      <c r="G829" s="20">
        <v>9999</v>
      </c>
      <c r="H829" s="58">
        <v>7999</v>
      </c>
      <c r="I829" s="20">
        <v>10999</v>
      </c>
      <c r="J829" s="58">
        <v>8799</v>
      </c>
    </row>
    <row r="830" spans="1:10" s="3" customFormat="1" x14ac:dyDescent="0.2">
      <c r="A830" s="5" t="s">
        <v>1950</v>
      </c>
      <c r="B830" s="5" t="s">
        <v>1951</v>
      </c>
      <c r="C830" s="22">
        <v>767459005429</v>
      </c>
      <c r="D830" s="22">
        <v>142</v>
      </c>
      <c r="E830" s="20">
        <v>6995</v>
      </c>
      <c r="F830" s="48">
        <v>5599</v>
      </c>
      <c r="G830" s="20">
        <v>9999</v>
      </c>
      <c r="H830" s="58">
        <v>7999</v>
      </c>
      <c r="I830" s="20">
        <v>10999</v>
      </c>
      <c r="J830" s="58">
        <v>8799</v>
      </c>
    </row>
    <row r="831" spans="1:10" s="3" customFormat="1" x14ac:dyDescent="0.2">
      <c r="A831" s="5" t="s">
        <v>1952</v>
      </c>
      <c r="B831" s="5" t="s">
        <v>1953</v>
      </c>
      <c r="C831" s="22">
        <v>767459005436</v>
      </c>
      <c r="D831" s="22">
        <v>142</v>
      </c>
      <c r="E831" s="20">
        <v>6995</v>
      </c>
      <c r="F831" s="48">
        <v>5599</v>
      </c>
      <c r="G831" s="20">
        <v>9999</v>
      </c>
      <c r="H831" s="58">
        <v>7999</v>
      </c>
      <c r="I831" s="20">
        <v>10999</v>
      </c>
      <c r="J831" s="58">
        <v>8799</v>
      </c>
    </row>
    <row r="832" spans="1:10" s="3" customFormat="1" x14ac:dyDescent="0.2">
      <c r="A832" s="5" t="s">
        <v>1954</v>
      </c>
      <c r="B832" s="5" t="s">
        <v>1955</v>
      </c>
      <c r="C832" s="22">
        <v>767459010126</v>
      </c>
      <c r="D832" s="22">
        <v>18</v>
      </c>
      <c r="E832" s="20">
        <v>286</v>
      </c>
      <c r="F832" s="48">
        <v>286</v>
      </c>
      <c r="G832" s="20">
        <v>409</v>
      </c>
      <c r="H832" s="58">
        <v>409</v>
      </c>
      <c r="I832" s="20">
        <v>449</v>
      </c>
      <c r="J832" s="58">
        <v>449</v>
      </c>
    </row>
    <row r="833" spans="1:10" s="3" customFormat="1" x14ac:dyDescent="0.2">
      <c r="A833" s="5" t="s">
        <v>1956</v>
      </c>
      <c r="B833" s="5" t="s">
        <v>1957</v>
      </c>
      <c r="C833" s="22">
        <v>767459010133</v>
      </c>
      <c r="D833" s="22">
        <v>18</v>
      </c>
      <c r="E833" s="20">
        <v>286</v>
      </c>
      <c r="F833" s="48">
        <v>286</v>
      </c>
      <c r="G833" s="20">
        <v>409</v>
      </c>
      <c r="H833" s="58">
        <v>409</v>
      </c>
      <c r="I833" s="20">
        <v>449</v>
      </c>
      <c r="J833" s="58">
        <v>449</v>
      </c>
    </row>
    <row r="834" spans="1:10" s="3" customFormat="1" x14ac:dyDescent="0.2">
      <c r="A834" s="5" t="s">
        <v>1958</v>
      </c>
      <c r="B834" s="5" t="s">
        <v>1959</v>
      </c>
      <c r="C834" s="22">
        <v>767459010140</v>
      </c>
      <c r="D834" s="22">
        <v>18</v>
      </c>
      <c r="E834" s="20">
        <v>286</v>
      </c>
      <c r="F834" s="48">
        <v>286</v>
      </c>
      <c r="G834" s="20">
        <v>409</v>
      </c>
      <c r="H834" s="58">
        <v>409</v>
      </c>
      <c r="I834" s="20">
        <v>449</v>
      </c>
      <c r="J834" s="58">
        <v>449</v>
      </c>
    </row>
    <row r="835" spans="1:10" s="3" customFormat="1" x14ac:dyDescent="0.2">
      <c r="A835" s="5" t="s">
        <v>1960</v>
      </c>
      <c r="B835" s="5" t="s">
        <v>1961</v>
      </c>
      <c r="C835" s="22">
        <v>767459010157</v>
      </c>
      <c r="D835" s="22">
        <v>18</v>
      </c>
      <c r="E835" s="20">
        <v>286</v>
      </c>
      <c r="F835" s="48">
        <v>286</v>
      </c>
      <c r="G835" s="20">
        <v>409</v>
      </c>
      <c r="H835" s="58">
        <v>409</v>
      </c>
      <c r="I835" s="20">
        <v>449</v>
      </c>
      <c r="J835" s="58">
        <v>449</v>
      </c>
    </row>
    <row r="836" spans="1:10" s="3" customFormat="1" x14ac:dyDescent="0.2">
      <c r="A836" s="5" t="s">
        <v>1962</v>
      </c>
      <c r="B836" s="5" t="s">
        <v>1963</v>
      </c>
      <c r="C836" s="22">
        <v>767459010164</v>
      </c>
      <c r="D836" s="22">
        <v>18</v>
      </c>
      <c r="E836" s="20">
        <v>286</v>
      </c>
      <c r="F836" s="48">
        <v>286</v>
      </c>
      <c r="G836" s="20">
        <v>409</v>
      </c>
      <c r="H836" s="58">
        <v>409</v>
      </c>
      <c r="I836" s="20">
        <v>449</v>
      </c>
      <c r="J836" s="58">
        <v>449</v>
      </c>
    </row>
    <row r="837" spans="1:10" s="3" customFormat="1" x14ac:dyDescent="0.2">
      <c r="A837" s="5" t="s">
        <v>1964</v>
      </c>
      <c r="B837" s="5" t="s">
        <v>1965</v>
      </c>
      <c r="C837" s="22">
        <v>767459010171</v>
      </c>
      <c r="D837" s="22">
        <v>18</v>
      </c>
      <c r="E837" s="20">
        <v>286</v>
      </c>
      <c r="F837" s="48">
        <v>286</v>
      </c>
      <c r="G837" s="20">
        <v>409</v>
      </c>
      <c r="H837" s="58">
        <v>409</v>
      </c>
      <c r="I837" s="20">
        <v>449</v>
      </c>
      <c r="J837" s="58">
        <v>449</v>
      </c>
    </row>
    <row r="838" spans="1:10" s="3" customFormat="1" x14ac:dyDescent="0.2">
      <c r="A838" s="5" t="s">
        <v>1966</v>
      </c>
      <c r="B838" s="5" t="s">
        <v>1967</v>
      </c>
      <c r="C838" s="22">
        <v>767459010188</v>
      </c>
      <c r="D838" s="22">
        <v>18</v>
      </c>
      <c r="E838" s="20">
        <v>286</v>
      </c>
      <c r="F838" s="48">
        <v>286</v>
      </c>
      <c r="G838" s="20">
        <v>409</v>
      </c>
      <c r="H838" s="58">
        <v>409</v>
      </c>
      <c r="I838" s="20">
        <v>449</v>
      </c>
      <c r="J838" s="58">
        <v>449</v>
      </c>
    </row>
    <row r="839" spans="1:10" s="3" customFormat="1" x14ac:dyDescent="0.2">
      <c r="A839" s="5" t="s">
        <v>1968</v>
      </c>
      <c r="B839" s="5" t="s">
        <v>1969</v>
      </c>
      <c r="C839" s="22">
        <v>767459010195</v>
      </c>
      <c r="D839" s="22">
        <v>18</v>
      </c>
      <c r="E839" s="20">
        <v>286</v>
      </c>
      <c r="F839" s="48">
        <v>286</v>
      </c>
      <c r="G839" s="20">
        <v>409</v>
      </c>
      <c r="H839" s="58">
        <v>409</v>
      </c>
      <c r="I839" s="20">
        <v>449</v>
      </c>
      <c r="J839" s="58">
        <v>449</v>
      </c>
    </row>
    <row r="840" spans="1:10" s="3" customFormat="1" x14ac:dyDescent="0.2">
      <c r="A840" s="5" t="s">
        <v>1970</v>
      </c>
      <c r="B840" s="5" t="s">
        <v>1971</v>
      </c>
      <c r="C840" s="22">
        <v>767459010201</v>
      </c>
      <c r="D840" s="22">
        <v>18</v>
      </c>
      <c r="E840" s="20">
        <v>286</v>
      </c>
      <c r="F840" s="48">
        <v>286</v>
      </c>
      <c r="G840" s="20">
        <v>409</v>
      </c>
      <c r="H840" s="58">
        <v>409</v>
      </c>
      <c r="I840" s="20">
        <v>449</v>
      </c>
      <c r="J840" s="58">
        <v>449</v>
      </c>
    </row>
    <row r="841" spans="1:10" s="3" customFormat="1" x14ac:dyDescent="0.2">
      <c r="A841" s="5" t="s">
        <v>1972</v>
      </c>
      <c r="B841" s="5" t="s">
        <v>1973</v>
      </c>
      <c r="C841" s="22">
        <v>767459010218</v>
      </c>
      <c r="D841" s="22">
        <v>18</v>
      </c>
      <c r="E841" s="20">
        <v>286</v>
      </c>
      <c r="F841" s="48">
        <v>286</v>
      </c>
      <c r="G841" s="20">
        <v>409</v>
      </c>
      <c r="H841" s="58">
        <v>409</v>
      </c>
      <c r="I841" s="20">
        <v>449</v>
      </c>
      <c r="J841" s="58">
        <v>449</v>
      </c>
    </row>
    <row r="842" spans="1:10" s="3" customFormat="1" x14ac:dyDescent="0.2">
      <c r="A842" s="5" t="s">
        <v>1974</v>
      </c>
      <c r="B842" s="5" t="s">
        <v>1975</v>
      </c>
      <c r="C842" s="22">
        <v>767459010225</v>
      </c>
      <c r="D842" s="22">
        <v>18</v>
      </c>
      <c r="E842" s="20">
        <v>286</v>
      </c>
      <c r="F842" s="48">
        <v>286</v>
      </c>
      <c r="G842" s="20">
        <v>409</v>
      </c>
      <c r="H842" s="58">
        <v>409</v>
      </c>
      <c r="I842" s="20">
        <v>449</v>
      </c>
      <c r="J842" s="58">
        <v>449</v>
      </c>
    </row>
    <row r="843" spans="1:10" s="3" customFormat="1" x14ac:dyDescent="0.2">
      <c r="A843" s="5" t="s">
        <v>1976</v>
      </c>
      <c r="B843" s="5" t="s">
        <v>1977</v>
      </c>
      <c r="C843" s="22">
        <v>767459010232</v>
      </c>
      <c r="D843" s="22">
        <v>18</v>
      </c>
      <c r="E843" s="20">
        <v>286</v>
      </c>
      <c r="F843" s="48">
        <v>286</v>
      </c>
      <c r="G843" s="20">
        <v>409</v>
      </c>
      <c r="H843" s="58">
        <v>409</v>
      </c>
      <c r="I843" s="20">
        <v>449</v>
      </c>
      <c r="J843" s="58">
        <v>449</v>
      </c>
    </row>
    <row r="844" spans="1:10" s="3" customFormat="1" x14ac:dyDescent="0.2">
      <c r="A844" s="5" t="s">
        <v>1978</v>
      </c>
      <c r="B844" s="5" t="s">
        <v>1979</v>
      </c>
      <c r="C844" s="22">
        <v>767459010249</v>
      </c>
      <c r="D844" s="22">
        <v>18</v>
      </c>
      <c r="E844" s="20">
        <v>286</v>
      </c>
      <c r="F844" s="48">
        <v>286</v>
      </c>
      <c r="G844" s="20">
        <v>409</v>
      </c>
      <c r="H844" s="58">
        <v>409</v>
      </c>
      <c r="I844" s="20">
        <v>449</v>
      </c>
      <c r="J844" s="58">
        <v>449</v>
      </c>
    </row>
    <row r="845" spans="1:10" s="3" customFormat="1" x14ac:dyDescent="0.2">
      <c r="A845" s="5" t="s">
        <v>1980</v>
      </c>
      <c r="B845" s="5" t="s">
        <v>1981</v>
      </c>
      <c r="C845" s="22">
        <v>767459010256</v>
      </c>
      <c r="D845" s="22">
        <v>18</v>
      </c>
      <c r="E845" s="20">
        <v>286</v>
      </c>
      <c r="F845" s="48">
        <v>286</v>
      </c>
      <c r="G845" s="20">
        <v>409</v>
      </c>
      <c r="H845" s="58">
        <v>409</v>
      </c>
      <c r="I845" s="20">
        <v>449</v>
      </c>
      <c r="J845" s="58">
        <v>449</v>
      </c>
    </row>
    <row r="846" spans="1:10" s="3" customFormat="1" x14ac:dyDescent="0.2">
      <c r="A846" s="4" t="s">
        <v>1982</v>
      </c>
      <c r="B846" s="5" t="s">
        <v>1983</v>
      </c>
      <c r="C846" s="22">
        <v>767459010263</v>
      </c>
      <c r="D846" s="22">
        <v>24</v>
      </c>
      <c r="E846" s="20">
        <v>338</v>
      </c>
      <c r="F846" s="48">
        <v>338</v>
      </c>
      <c r="G846" s="20">
        <v>489</v>
      </c>
      <c r="H846" s="58">
        <v>489</v>
      </c>
      <c r="I846" s="20">
        <v>539</v>
      </c>
      <c r="J846" s="58">
        <v>539</v>
      </c>
    </row>
    <row r="847" spans="1:10" s="3" customFormat="1" x14ac:dyDescent="0.2">
      <c r="A847" s="4" t="s">
        <v>1984</v>
      </c>
      <c r="B847" s="5" t="s">
        <v>1985</v>
      </c>
      <c r="C847" s="22">
        <v>767459010270</v>
      </c>
      <c r="D847" s="22">
        <v>24</v>
      </c>
      <c r="E847" s="20">
        <v>338</v>
      </c>
      <c r="F847" s="48">
        <v>338</v>
      </c>
      <c r="G847" s="20">
        <v>489</v>
      </c>
      <c r="H847" s="58">
        <v>489</v>
      </c>
      <c r="I847" s="20">
        <v>539</v>
      </c>
      <c r="J847" s="58">
        <v>539</v>
      </c>
    </row>
    <row r="848" spans="1:10" s="3" customFormat="1" x14ac:dyDescent="0.2">
      <c r="A848" s="4" t="s">
        <v>1986</v>
      </c>
      <c r="B848" s="5" t="s">
        <v>1987</v>
      </c>
      <c r="C848" s="22">
        <v>767459010287</v>
      </c>
      <c r="D848" s="22">
        <v>24</v>
      </c>
      <c r="E848" s="20">
        <v>338</v>
      </c>
      <c r="F848" s="48">
        <v>338</v>
      </c>
      <c r="G848" s="20">
        <v>489</v>
      </c>
      <c r="H848" s="58">
        <v>489</v>
      </c>
      <c r="I848" s="20">
        <v>539</v>
      </c>
      <c r="J848" s="58">
        <v>539</v>
      </c>
    </row>
    <row r="849" spans="1:10" s="3" customFormat="1" x14ac:dyDescent="0.2">
      <c r="A849" s="4" t="s">
        <v>1988</v>
      </c>
      <c r="B849" s="5" t="s">
        <v>1989</v>
      </c>
      <c r="C849" s="22">
        <v>767459010294</v>
      </c>
      <c r="D849" s="22">
        <v>24</v>
      </c>
      <c r="E849" s="20">
        <v>338</v>
      </c>
      <c r="F849" s="48">
        <v>338</v>
      </c>
      <c r="G849" s="20">
        <v>489</v>
      </c>
      <c r="H849" s="58">
        <v>489</v>
      </c>
      <c r="I849" s="20">
        <v>539</v>
      </c>
      <c r="J849" s="58">
        <v>539</v>
      </c>
    </row>
    <row r="850" spans="1:10" s="3" customFormat="1" x14ac:dyDescent="0.2">
      <c r="A850" s="4" t="s">
        <v>1990</v>
      </c>
      <c r="B850" s="5" t="s">
        <v>1991</v>
      </c>
      <c r="C850" s="22">
        <v>767459010300</v>
      </c>
      <c r="D850" s="22">
        <v>24</v>
      </c>
      <c r="E850" s="20">
        <v>338</v>
      </c>
      <c r="F850" s="48">
        <v>338</v>
      </c>
      <c r="G850" s="20">
        <v>489</v>
      </c>
      <c r="H850" s="58">
        <v>489</v>
      </c>
      <c r="I850" s="20">
        <v>539</v>
      </c>
      <c r="J850" s="58">
        <v>539</v>
      </c>
    </row>
    <row r="851" spans="1:10" s="3" customFormat="1" x14ac:dyDescent="0.2">
      <c r="A851" s="4" t="s">
        <v>1992</v>
      </c>
      <c r="B851" s="5" t="s">
        <v>1993</v>
      </c>
      <c r="C851" s="22">
        <v>767459010317</v>
      </c>
      <c r="D851" s="22">
        <v>24</v>
      </c>
      <c r="E851" s="20">
        <v>338</v>
      </c>
      <c r="F851" s="48">
        <v>338</v>
      </c>
      <c r="G851" s="20">
        <v>489</v>
      </c>
      <c r="H851" s="58">
        <v>489</v>
      </c>
      <c r="I851" s="20">
        <v>539</v>
      </c>
      <c r="J851" s="58">
        <v>539</v>
      </c>
    </row>
    <row r="852" spans="1:10" s="3" customFormat="1" x14ac:dyDescent="0.2">
      <c r="A852" s="4" t="s">
        <v>1994</v>
      </c>
      <c r="B852" s="5" t="s">
        <v>1995</v>
      </c>
      <c r="C852" s="22">
        <v>767459010324</v>
      </c>
      <c r="D852" s="22">
        <v>24</v>
      </c>
      <c r="E852" s="20">
        <v>338</v>
      </c>
      <c r="F852" s="48">
        <v>338</v>
      </c>
      <c r="G852" s="20">
        <v>489</v>
      </c>
      <c r="H852" s="58">
        <v>489</v>
      </c>
      <c r="I852" s="20">
        <v>539</v>
      </c>
      <c r="J852" s="58">
        <v>539</v>
      </c>
    </row>
    <row r="853" spans="1:10" s="3" customFormat="1" x14ac:dyDescent="0.2">
      <c r="A853" s="4" t="s">
        <v>1996</v>
      </c>
      <c r="B853" s="5" t="s">
        <v>1997</v>
      </c>
      <c r="C853" s="22">
        <v>767459010331</v>
      </c>
      <c r="D853" s="22">
        <v>24</v>
      </c>
      <c r="E853" s="20">
        <v>338</v>
      </c>
      <c r="F853" s="48">
        <v>338</v>
      </c>
      <c r="G853" s="20">
        <v>489</v>
      </c>
      <c r="H853" s="58">
        <v>489</v>
      </c>
      <c r="I853" s="20">
        <v>539</v>
      </c>
      <c r="J853" s="58">
        <v>539</v>
      </c>
    </row>
    <row r="854" spans="1:10" s="3" customFormat="1" x14ac:dyDescent="0.2">
      <c r="A854" s="4" t="s">
        <v>1998</v>
      </c>
      <c r="B854" s="5" t="s">
        <v>1999</v>
      </c>
      <c r="C854" s="22">
        <v>767459010348</v>
      </c>
      <c r="D854" s="22">
        <v>24</v>
      </c>
      <c r="E854" s="20">
        <v>338</v>
      </c>
      <c r="F854" s="48">
        <v>338</v>
      </c>
      <c r="G854" s="20">
        <v>489</v>
      </c>
      <c r="H854" s="58">
        <v>489</v>
      </c>
      <c r="I854" s="20">
        <v>539</v>
      </c>
      <c r="J854" s="58">
        <v>539</v>
      </c>
    </row>
    <row r="855" spans="1:10" s="3" customFormat="1" x14ac:dyDescent="0.2">
      <c r="A855" s="4" t="s">
        <v>2000</v>
      </c>
      <c r="B855" s="5" t="s">
        <v>2001</v>
      </c>
      <c r="C855" s="22">
        <v>767459010355</v>
      </c>
      <c r="D855" s="22">
        <v>24</v>
      </c>
      <c r="E855" s="20">
        <v>338</v>
      </c>
      <c r="F855" s="48">
        <v>338</v>
      </c>
      <c r="G855" s="20">
        <v>489</v>
      </c>
      <c r="H855" s="58">
        <v>489</v>
      </c>
      <c r="I855" s="20">
        <v>539</v>
      </c>
      <c r="J855" s="58">
        <v>539</v>
      </c>
    </row>
    <row r="856" spans="1:10" s="3" customFormat="1" x14ac:dyDescent="0.2">
      <c r="A856" s="4" t="s">
        <v>2002</v>
      </c>
      <c r="B856" s="5" t="s">
        <v>2003</v>
      </c>
      <c r="C856" s="22">
        <v>767459010362</v>
      </c>
      <c r="D856" s="22">
        <v>24</v>
      </c>
      <c r="E856" s="20">
        <v>338</v>
      </c>
      <c r="F856" s="48">
        <v>338</v>
      </c>
      <c r="G856" s="20">
        <v>489</v>
      </c>
      <c r="H856" s="58">
        <v>489</v>
      </c>
      <c r="I856" s="20">
        <v>539</v>
      </c>
      <c r="J856" s="58">
        <v>539</v>
      </c>
    </row>
    <row r="857" spans="1:10" s="3" customFormat="1" x14ac:dyDescent="0.2">
      <c r="A857" s="4" t="s">
        <v>2004</v>
      </c>
      <c r="B857" s="5" t="s">
        <v>2005</v>
      </c>
      <c r="C857" s="22">
        <v>767459010379</v>
      </c>
      <c r="D857" s="22">
        <v>24</v>
      </c>
      <c r="E857" s="20">
        <v>338</v>
      </c>
      <c r="F857" s="48">
        <v>338</v>
      </c>
      <c r="G857" s="20">
        <v>489</v>
      </c>
      <c r="H857" s="58">
        <v>489</v>
      </c>
      <c r="I857" s="20">
        <v>539</v>
      </c>
      <c r="J857" s="58">
        <v>539</v>
      </c>
    </row>
    <row r="858" spans="1:10" s="3" customFormat="1" x14ac:dyDescent="0.2">
      <c r="A858" s="4" t="s">
        <v>2006</v>
      </c>
      <c r="B858" s="5" t="s">
        <v>2007</v>
      </c>
      <c r="C858" s="22">
        <v>767459010386</v>
      </c>
      <c r="D858" s="22">
        <v>24</v>
      </c>
      <c r="E858" s="20">
        <v>338</v>
      </c>
      <c r="F858" s="48">
        <v>338</v>
      </c>
      <c r="G858" s="20">
        <v>489</v>
      </c>
      <c r="H858" s="58">
        <v>489</v>
      </c>
      <c r="I858" s="20">
        <v>539</v>
      </c>
      <c r="J858" s="58">
        <v>539</v>
      </c>
    </row>
    <row r="859" spans="1:10" s="3" customFormat="1" x14ac:dyDescent="0.2">
      <c r="A859" s="4" t="s">
        <v>2008</v>
      </c>
      <c r="B859" s="5" t="s">
        <v>2009</v>
      </c>
      <c r="C859" s="22">
        <v>767459010393</v>
      </c>
      <c r="D859" s="22">
        <v>24</v>
      </c>
      <c r="E859" s="20">
        <v>338</v>
      </c>
      <c r="F859" s="48">
        <v>338</v>
      </c>
      <c r="G859" s="20">
        <v>489</v>
      </c>
      <c r="H859" s="58">
        <v>489</v>
      </c>
      <c r="I859" s="20">
        <v>539</v>
      </c>
      <c r="J859" s="58">
        <v>539</v>
      </c>
    </row>
    <row r="860" spans="1:10" s="3" customFormat="1" x14ac:dyDescent="0.2">
      <c r="A860" s="5" t="s">
        <v>2010</v>
      </c>
      <c r="B860" s="5" t="s">
        <v>2011</v>
      </c>
      <c r="C860" s="22">
        <v>767459010409</v>
      </c>
      <c r="D860" s="22">
        <v>36</v>
      </c>
      <c r="E860" s="20">
        <v>442</v>
      </c>
      <c r="F860" s="48">
        <v>442</v>
      </c>
      <c r="G860" s="20">
        <v>639</v>
      </c>
      <c r="H860" s="58">
        <v>639</v>
      </c>
      <c r="I860" s="20">
        <v>709</v>
      </c>
      <c r="J860" s="58">
        <v>709</v>
      </c>
    </row>
    <row r="861" spans="1:10" s="3" customFormat="1" x14ac:dyDescent="0.2">
      <c r="A861" s="5" t="s">
        <v>2012</v>
      </c>
      <c r="B861" s="5" t="s">
        <v>2013</v>
      </c>
      <c r="C861" s="22">
        <v>767459010416</v>
      </c>
      <c r="D861" s="22">
        <v>36</v>
      </c>
      <c r="E861" s="20">
        <v>442</v>
      </c>
      <c r="F861" s="48">
        <v>442</v>
      </c>
      <c r="G861" s="20">
        <v>639</v>
      </c>
      <c r="H861" s="58">
        <v>639</v>
      </c>
      <c r="I861" s="20">
        <v>709</v>
      </c>
      <c r="J861" s="58">
        <v>709</v>
      </c>
    </row>
    <row r="862" spans="1:10" s="3" customFormat="1" x14ac:dyDescent="0.2">
      <c r="A862" s="5" t="s">
        <v>2014</v>
      </c>
      <c r="B862" s="5" t="s">
        <v>2015</v>
      </c>
      <c r="C862" s="22">
        <v>767459010423</v>
      </c>
      <c r="D862" s="22">
        <v>36</v>
      </c>
      <c r="E862" s="20">
        <v>442</v>
      </c>
      <c r="F862" s="48">
        <v>442</v>
      </c>
      <c r="G862" s="20">
        <v>639</v>
      </c>
      <c r="H862" s="58">
        <v>639</v>
      </c>
      <c r="I862" s="20">
        <v>709</v>
      </c>
      <c r="J862" s="58">
        <v>709</v>
      </c>
    </row>
    <row r="863" spans="1:10" s="3" customFormat="1" x14ac:dyDescent="0.2">
      <c r="A863" s="5" t="s">
        <v>2016</v>
      </c>
      <c r="B863" s="5" t="s">
        <v>2017</v>
      </c>
      <c r="C863" s="22">
        <v>767459010430</v>
      </c>
      <c r="D863" s="22">
        <v>36</v>
      </c>
      <c r="E863" s="20">
        <v>442</v>
      </c>
      <c r="F863" s="48">
        <v>442</v>
      </c>
      <c r="G863" s="20">
        <v>639</v>
      </c>
      <c r="H863" s="58">
        <v>639</v>
      </c>
      <c r="I863" s="20">
        <v>709</v>
      </c>
      <c r="J863" s="58">
        <v>709</v>
      </c>
    </row>
    <row r="864" spans="1:10" s="3" customFormat="1" x14ac:dyDescent="0.2">
      <c r="A864" s="5" t="s">
        <v>2018</v>
      </c>
      <c r="B864" s="5" t="s">
        <v>2019</v>
      </c>
      <c r="C864" s="22">
        <v>767459010447</v>
      </c>
      <c r="D864" s="22">
        <v>36</v>
      </c>
      <c r="E864" s="20">
        <v>442</v>
      </c>
      <c r="F864" s="48">
        <v>442</v>
      </c>
      <c r="G864" s="20">
        <v>639</v>
      </c>
      <c r="H864" s="58">
        <v>639</v>
      </c>
      <c r="I864" s="20">
        <v>709</v>
      </c>
      <c r="J864" s="58">
        <v>709</v>
      </c>
    </row>
    <row r="865" spans="1:10" s="3" customFormat="1" x14ac:dyDescent="0.2">
      <c r="A865" s="5" t="s">
        <v>2020</v>
      </c>
      <c r="B865" s="5" t="s">
        <v>2021</v>
      </c>
      <c r="C865" s="22">
        <v>767459010454</v>
      </c>
      <c r="D865" s="22">
        <v>36</v>
      </c>
      <c r="E865" s="20">
        <v>442</v>
      </c>
      <c r="F865" s="48">
        <v>442</v>
      </c>
      <c r="G865" s="20">
        <v>639</v>
      </c>
      <c r="H865" s="58">
        <v>639</v>
      </c>
      <c r="I865" s="20">
        <v>709</v>
      </c>
      <c r="J865" s="58">
        <v>709</v>
      </c>
    </row>
    <row r="866" spans="1:10" s="3" customFormat="1" x14ac:dyDescent="0.2">
      <c r="A866" s="5" t="s">
        <v>2022</v>
      </c>
      <c r="B866" s="5" t="s">
        <v>2023</v>
      </c>
      <c r="C866" s="22">
        <v>767459010461</v>
      </c>
      <c r="D866" s="22">
        <v>36</v>
      </c>
      <c r="E866" s="20">
        <v>442</v>
      </c>
      <c r="F866" s="48">
        <v>442</v>
      </c>
      <c r="G866" s="20">
        <v>639</v>
      </c>
      <c r="H866" s="58">
        <v>639</v>
      </c>
      <c r="I866" s="20">
        <v>709</v>
      </c>
      <c r="J866" s="58">
        <v>709</v>
      </c>
    </row>
    <row r="867" spans="1:10" s="3" customFormat="1" x14ac:dyDescent="0.2">
      <c r="A867" s="5" t="s">
        <v>2024</v>
      </c>
      <c r="B867" s="5" t="s">
        <v>2025</v>
      </c>
      <c r="C867" s="22">
        <v>767459010478</v>
      </c>
      <c r="D867" s="22">
        <v>36</v>
      </c>
      <c r="E867" s="20">
        <v>442</v>
      </c>
      <c r="F867" s="48">
        <v>442</v>
      </c>
      <c r="G867" s="20">
        <v>639</v>
      </c>
      <c r="H867" s="58">
        <v>639</v>
      </c>
      <c r="I867" s="20">
        <v>709</v>
      </c>
      <c r="J867" s="58">
        <v>709</v>
      </c>
    </row>
    <row r="868" spans="1:10" s="3" customFormat="1" x14ac:dyDescent="0.2">
      <c r="A868" s="5" t="s">
        <v>2026</v>
      </c>
      <c r="B868" s="5" t="s">
        <v>2027</v>
      </c>
      <c r="C868" s="22">
        <v>767459010485</v>
      </c>
      <c r="D868" s="22">
        <v>36</v>
      </c>
      <c r="E868" s="20">
        <v>442</v>
      </c>
      <c r="F868" s="48">
        <v>442</v>
      </c>
      <c r="G868" s="20">
        <v>639</v>
      </c>
      <c r="H868" s="58">
        <v>639</v>
      </c>
      <c r="I868" s="20">
        <v>709</v>
      </c>
      <c r="J868" s="58">
        <v>709</v>
      </c>
    </row>
    <row r="869" spans="1:10" s="3" customFormat="1" x14ac:dyDescent="0.2">
      <c r="A869" s="5" t="s">
        <v>2028</v>
      </c>
      <c r="B869" s="5" t="s">
        <v>2029</v>
      </c>
      <c r="C869" s="22">
        <v>767459010492</v>
      </c>
      <c r="D869" s="22">
        <v>36</v>
      </c>
      <c r="E869" s="20">
        <v>442</v>
      </c>
      <c r="F869" s="48">
        <v>442</v>
      </c>
      <c r="G869" s="20">
        <v>639</v>
      </c>
      <c r="H869" s="58">
        <v>639</v>
      </c>
      <c r="I869" s="20">
        <v>709</v>
      </c>
      <c r="J869" s="58">
        <v>709</v>
      </c>
    </row>
    <row r="870" spans="1:10" s="3" customFormat="1" x14ac:dyDescent="0.2">
      <c r="A870" s="5" t="s">
        <v>2030</v>
      </c>
      <c r="B870" s="5" t="s">
        <v>2031</v>
      </c>
      <c r="C870" s="22">
        <v>767459010508</v>
      </c>
      <c r="D870" s="22">
        <v>36</v>
      </c>
      <c r="E870" s="20">
        <v>442</v>
      </c>
      <c r="F870" s="48">
        <v>442</v>
      </c>
      <c r="G870" s="20">
        <v>639</v>
      </c>
      <c r="H870" s="58">
        <v>639</v>
      </c>
      <c r="I870" s="20">
        <v>709</v>
      </c>
      <c r="J870" s="58">
        <v>709</v>
      </c>
    </row>
    <row r="871" spans="1:10" s="3" customFormat="1" x14ac:dyDescent="0.2">
      <c r="A871" s="5" t="s">
        <v>2032</v>
      </c>
      <c r="B871" s="5" t="s">
        <v>2033</v>
      </c>
      <c r="C871" s="22">
        <v>767459010515</v>
      </c>
      <c r="D871" s="22">
        <v>36</v>
      </c>
      <c r="E871" s="20">
        <v>442</v>
      </c>
      <c r="F871" s="48">
        <v>442</v>
      </c>
      <c r="G871" s="20">
        <v>639</v>
      </c>
      <c r="H871" s="58">
        <v>639</v>
      </c>
      <c r="I871" s="20">
        <v>709</v>
      </c>
      <c r="J871" s="58">
        <v>709</v>
      </c>
    </row>
    <row r="872" spans="1:10" s="3" customFormat="1" x14ac:dyDescent="0.2">
      <c r="A872" s="5" t="s">
        <v>2034</v>
      </c>
      <c r="B872" s="5" t="s">
        <v>2035</v>
      </c>
      <c r="C872" s="22">
        <v>767459010522</v>
      </c>
      <c r="D872" s="22">
        <v>36</v>
      </c>
      <c r="E872" s="20">
        <v>442</v>
      </c>
      <c r="F872" s="48">
        <v>442</v>
      </c>
      <c r="G872" s="20">
        <v>639</v>
      </c>
      <c r="H872" s="58">
        <v>639</v>
      </c>
      <c r="I872" s="20">
        <v>709</v>
      </c>
      <c r="J872" s="58">
        <v>709</v>
      </c>
    </row>
    <row r="873" spans="1:10" s="3" customFormat="1" x14ac:dyDescent="0.2">
      <c r="A873" s="5" t="s">
        <v>2036</v>
      </c>
      <c r="B873" s="5" t="s">
        <v>2037</v>
      </c>
      <c r="C873" s="22">
        <v>767459010539</v>
      </c>
      <c r="D873" s="22">
        <v>36</v>
      </c>
      <c r="E873" s="20">
        <v>442</v>
      </c>
      <c r="F873" s="48">
        <v>442</v>
      </c>
      <c r="G873" s="20">
        <v>639</v>
      </c>
      <c r="H873" s="58">
        <v>639</v>
      </c>
      <c r="I873" s="20">
        <v>709</v>
      </c>
      <c r="J873" s="58">
        <v>709</v>
      </c>
    </row>
    <row r="874" spans="1:10" s="3" customFormat="1" x14ac:dyDescent="0.2">
      <c r="A874" s="5" t="s">
        <v>2038</v>
      </c>
      <c r="B874" s="5" t="s">
        <v>2039</v>
      </c>
      <c r="C874" s="22">
        <v>767459003524</v>
      </c>
      <c r="D874" s="22">
        <v>177</v>
      </c>
      <c r="E874" s="20">
        <v>6159</v>
      </c>
      <c r="F874" s="48">
        <v>4927</v>
      </c>
      <c r="G874" s="20">
        <v>8799</v>
      </c>
      <c r="H874" s="58">
        <v>7039</v>
      </c>
      <c r="I874" s="20">
        <v>9679</v>
      </c>
      <c r="J874" s="58">
        <v>7749</v>
      </c>
    </row>
    <row r="875" spans="1:10" s="3" customFormat="1" x14ac:dyDescent="0.2">
      <c r="A875" s="5" t="s">
        <v>2040</v>
      </c>
      <c r="B875" s="5" t="s">
        <v>2041</v>
      </c>
      <c r="C875" s="22">
        <v>767459005443</v>
      </c>
      <c r="D875" s="22">
        <v>177</v>
      </c>
      <c r="E875" s="20">
        <v>6159</v>
      </c>
      <c r="F875" s="48">
        <v>4927</v>
      </c>
      <c r="G875" s="20">
        <v>8799</v>
      </c>
      <c r="H875" s="58">
        <v>7039</v>
      </c>
      <c r="I875" s="20">
        <v>9679</v>
      </c>
      <c r="J875" s="58">
        <v>7749</v>
      </c>
    </row>
    <row r="876" spans="1:10" s="3" customFormat="1" x14ac:dyDescent="0.2">
      <c r="A876" s="5" t="s">
        <v>2042</v>
      </c>
      <c r="B876" s="5" t="s">
        <v>2043</v>
      </c>
      <c r="C876" s="22">
        <v>767459005450</v>
      </c>
      <c r="D876" s="22">
        <v>177</v>
      </c>
      <c r="E876" s="20">
        <v>6159</v>
      </c>
      <c r="F876" s="48">
        <v>4927</v>
      </c>
      <c r="G876" s="20">
        <v>8799</v>
      </c>
      <c r="H876" s="58">
        <v>7039</v>
      </c>
      <c r="I876" s="20">
        <v>9679</v>
      </c>
      <c r="J876" s="58">
        <v>7749</v>
      </c>
    </row>
    <row r="877" spans="1:10" s="3" customFormat="1" x14ac:dyDescent="0.2">
      <c r="A877" s="5" t="s">
        <v>2044</v>
      </c>
      <c r="B877" s="5" t="s">
        <v>2045</v>
      </c>
      <c r="C877" s="22">
        <v>767459005467</v>
      </c>
      <c r="D877" s="22">
        <v>177</v>
      </c>
      <c r="E877" s="20">
        <v>6159</v>
      </c>
      <c r="F877" s="48">
        <v>4927</v>
      </c>
      <c r="G877" s="20">
        <v>8799</v>
      </c>
      <c r="H877" s="58">
        <v>7039</v>
      </c>
      <c r="I877" s="20">
        <v>9679</v>
      </c>
      <c r="J877" s="58">
        <v>7749</v>
      </c>
    </row>
    <row r="878" spans="1:10" s="3" customFormat="1" x14ac:dyDescent="0.2">
      <c r="A878" s="5" t="s">
        <v>2046</v>
      </c>
      <c r="B878" s="5" t="s">
        <v>2047</v>
      </c>
      <c r="C878" s="22">
        <v>767459005474</v>
      </c>
      <c r="D878" s="22">
        <v>177</v>
      </c>
      <c r="E878" s="20">
        <v>6159</v>
      </c>
      <c r="F878" s="48">
        <v>4927</v>
      </c>
      <c r="G878" s="20">
        <v>8799</v>
      </c>
      <c r="H878" s="58">
        <v>7039</v>
      </c>
      <c r="I878" s="20">
        <v>9679</v>
      </c>
      <c r="J878" s="58">
        <v>7749</v>
      </c>
    </row>
    <row r="879" spans="1:10" s="3" customFormat="1" x14ac:dyDescent="0.2">
      <c r="A879" s="5" t="s">
        <v>2048</v>
      </c>
      <c r="B879" s="5" t="s">
        <v>2049</v>
      </c>
      <c r="C879" s="22">
        <v>767459005481</v>
      </c>
      <c r="D879" s="22">
        <v>177</v>
      </c>
      <c r="E879" s="20">
        <v>6159</v>
      </c>
      <c r="F879" s="48">
        <v>4927</v>
      </c>
      <c r="G879" s="20">
        <v>8799</v>
      </c>
      <c r="H879" s="58">
        <v>7039</v>
      </c>
      <c r="I879" s="20">
        <v>9679</v>
      </c>
      <c r="J879" s="58">
        <v>7749</v>
      </c>
    </row>
    <row r="880" spans="1:10" s="3" customFormat="1" x14ac:dyDescent="0.2">
      <c r="A880" s="5" t="s">
        <v>2050</v>
      </c>
      <c r="B880" s="5" t="s">
        <v>2051</v>
      </c>
      <c r="C880" s="22">
        <v>767459005498</v>
      </c>
      <c r="D880" s="22">
        <v>177</v>
      </c>
      <c r="E880" s="20">
        <v>6159</v>
      </c>
      <c r="F880" s="48">
        <v>4927</v>
      </c>
      <c r="G880" s="20">
        <v>8799</v>
      </c>
      <c r="H880" s="58">
        <v>7039</v>
      </c>
      <c r="I880" s="20">
        <v>9679</v>
      </c>
      <c r="J880" s="58">
        <v>7749</v>
      </c>
    </row>
    <row r="881" spans="1:10" s="3" customFormat="1" x14ac:dyDescent="0.2">
      <c r="A881" s="5" t="s">
        <v>2052</v>
      </c>
      <c r="B881" s="5" t="s">
        <v>2053</v>
      </c>
      <c r="C881" s="22">
        <v>767459005504</v>
      </c>
      <c r="D881" s="22">
        <v>177</v>
      </c>
      <c r="E881" s="20">
        <v>6159</v>
      </c>
      <c r="F881" s="48">
        <v>4927</v>
      </c>
      <c r="G881" s="20">
        <v>8799</v>
      </c>
      <c r="H881" s="58">
        <v>7039</v>
      </c>
      <c r="I881" s="20">
        <v>9679</v>
      </c>
      <c r="J881" s="58">
        <v>7749</v>
      </c>
    </row>
    <row r="882" spans="1:10" s="3" customFormat="1" x14ac:dyDescent="0.2">
      <c r="A882" s="5" t="s">
        <v>2054</v>
      </c>
      <c r="B882" s="5" t="s">
        <v>2055</v>
      </c>
      <c r="C882" s="22">
        <v>767459005511</v>
      </c>
      <c r="D882" s="22">
        <v>177</v>
      </c>
      <c r="E882" s="20">
        <v>6159</v>
      </c>
      <c r="F882" s="48">
        <v>4927</v>
      </c>
      <c r="G882" s="20">
        <v>8799</v>
      </c>
      <c r="H882" s="58">
        <v>7039</v>
      </c>
      <c r="I882" s="20">
        <v>9679</v>
      </c>
      <c r="J882" s="58">
        <v>7749</v>
      </c>
    </row>
    <row r="883" spans="1:10" s="3" customFormat="1" x14ac:dyDescent="0.2">
      <c r="A883" s="5" t="s">
        <v>2056</v>
      </c>
      <c r="B883" s="5" t="s">
        <v>2057</v>
      </c>
      <c r="C883" s="22">
        <v>767459005528</v>
      </c>
      <c r="D883" s="22">
        <v>177</v>
      </c>
      <c r="E883" s="20">
        <v>6159</v>
      </c>
      <c r="F883" s="48">
        <v>4927</v>
      </c>
      <c r="G883" s="20">
        <v>8799</v>
      </c>
      <c r="H883" s="58">
        <v>7039</v>
      </c>
      <c r="I883" s="20">
        <v>9679</v>
      </c>
      <c r="J883" s="58">
        <v>7749</v>
      </c>
    </row>
    <row r="884" spans="1:10" s="3" customFormat="1" x14ac:dyDescent="0.2">
      <c r="A884" s="5" t="s">
        <v>2058</v>
      </c>
      <c r="B884" s="5" t="s">
        <v>2059</v>
      </c>
      <c r="C884" s="22">
        <v>767459005535</v>
      </c>
      <c r="D884" s="22">
        <v>177</v>
      </c>
      <c r="E884" s="20">
        <v>6159</v>
      </c>
      <c r="F884" s="48">
        <v>4927</v>
      </c>
      <c r="G884" s="20">
        <v>8799</v>
      </c>
      <c r="H884" s="58">
        <v>7039</v>
      </c>
      <c r="I884" s="20">
        <v>9679</v>
      </c>
      <c r="J884" s="58">
        <v>7749</v>
      </c>
    </row>
    <row r="885" spans="1:10" s="3" customFormat="1" x14ac:dyDescent="0.2">
      <c r="A885" s="5" t="s">
        <v>2060</v>
      </c>
      <c r="B885" s="5" t="s">
        <v>2061</v>
      </c>
      <c r="C885" s="22">
        <v>767459005542</v>
      </c>
      <c r="D885" s="22">
        <v>177</v>
      </c>
      <c r="E885" s="20">
        <v>6159</v>
      </c>
      <c r="F885" s="48">
        <v>4927</v>
      </c>
      <c r="G885" s="20">
        <v>8799</v>
      </c>
      <c r="H885" s="58">
        <v>7039</v>
      </c>
      <c r="I885" s="20">
        <v>9679</v>
      </c>
      <c r="J885" s="58">
        <v>7749</v>
      </c>
    </row>
    <row r="886" spans="1:10" s="3" customFormat="1" x14ac:dyDescent="0.2">
      <c r="A886" s="5" t="s">
        <v>2062</v>
      </c>
      <c r="B886" s="5" t="s">
        <v>2063</v>
      </c>
      <c r="C886" s="22">
        <v>767459005559</v>
      </c>
      <c r="D886" s="22">
        <v>177</v>
      </c>
      <c r="E886" s="20">
        <v>6159</v>
      </c>
      <c r="F886" s="48">
        <v>4927</v>
      </c>
      <c r="G886" s="20">
        <v>8799</v>
      </c>
      <c r="H886" s="58">
        <v>7039</v>
      </c>
      <c r="I886" s="20">
        <v>9679</v>
      </c>
      <c r="J886" s="58">
        <v>7749</v>
      </c>
    </row>
    <row r="887" spans="1:10" s="3" customFormat="1" x14ac:dyDescent="0.2">
      <c r="A887" s="5" t="s">
        <v>2064</v>
      </c>
      <c r="B887" s="5" t="s">
        <v>2065</v>
      </c>
      <c r="C887" s="22">
        <v>767459005566</v>
      </c>
      <c r="D887" s="22">
        <v>177</v>
      </c>
      <c r="E887" s="20">
        <v>6159</v>
      </c>
      <c r="F887" s="48">
        <v>4927</v>
      </c>
      <c r="G887" s="20">
        <v>8799</v>
      </c>
      <c r="H887" s="58">
        <v>7039</v>
      </c>
      <c r="I887" s="20">
        <v>9679</v>
      </c>
      <c r="J887" s="58">
        <v>7749</v>
      </c>
    </row>
    <row r="888" spans="1:10" s="3" customFormat="1" x14ac:dyDescent="0.2">
      <c r="A888" s="5" t="s">
        <v>2066</v>
      </c>
      <c r="B888" s="5" t="s">
        <v>2067</v>
      </c>
      <c r="C888" s="22">
        <v>767459003531</v>
      </c>
      <c r="D888" s="22">
        <v>177</v>
      </c>
      <c r="E888" s="20">
        <v>7078</v>
      </c>
      <c r="F888" s="48">
        <v>5669</v>
      </c>
      <c r="G888" s="20">
        <v>10119</v>
      </c>
      <c r="H888" s="58">
        <v>8099</v>
      </c>
      <c r="I888" s="20">
        <v>11139</v>
      </c>
      <c r="J888" s="58">
        <v>8909</v>
      </c>
    </row>
    <row r="889" spans="1:10" s="3" customFormat="1" x14ac:dyDescent="0.2">
      <c r="A889" s="5" t="s">
        <v>2068</v>
      </c>
      <c r="B889" s="5" t="s">
        <v>2069</v>
      </c>
      <c r="C889" s="22">
        <v>767459005573</v>
      </c>
      <c r="D889" s="22">
        <v>177</v>
      </c>
      <c r="E889" s="20">
        <v>7078</v>
      </c>
      <c r="F889" s="48">
        <v>5669</v>
      </c>
      <c r="G889" s="20">
        <v>10119</v>
      </c>
      <c r="H889" s="58">
        <v>8099</v>
      </c>
      <c r="I889" s="20">
        <v>11139</v>
      </c>
      <c r="J889" s="58">
        <v>8909</v>
      </c>
    </row>
    <row r="890" spans="1:10" s="3" customFormat="1" x14ac:dyDescent="0.2">
      <c r="A890" s="5" t="s">
        <v>2070</v>
      </c>
      <c r="B890" s="5" t="s">
        <v>2071</v>
      </c>
      <c r="C890" s="22">
        <v>767459005580</v>
      </c>
      <c r="D890" s="22">
        <v>177</v>
      </c>
      <c r="E890" s="20">
        <v>7078</v>
      </c>
      <c r="F890" s="48">
        <v>5669</v>
      </c>
      <c r="G890" s="20">
        <v>10119</v>
      </c>
      <c r="H890" s="58">
        <v>8099</v>
      </c>
      <c r="I890" s="20">
        <v>11139</v>
      </c>
      <c r="J890" s="58">
        <v>8909</v>
      </c>
    </row>
    <row r="891" spans="1:10" s="3" customFormat="1" x14ac:dyDescent="0.2">
      <c r="A891" s="5" t="s">
        <v>2072</v>
      </c>
      <c r="B891" s="5" t="s">
        <v>2073</v>
      </c>
      <c r="C891" s="22">
        <v>767459005597</v>
      </c>
      <c r="D891" s="22">
        <v>177</v>
      </c>
      <c r="E891" s="20">
        <v>7078</v>
      </c>
      <c r="F891" s="48">
        <v>5669</v>
      </c>
      <c r="G891" s="20">
        <v>10119</v>
      </c>
      <c r="H891" s="58">
        <v>8099</v>
      </c>
      <c r="I891" s="20">
        <v>11139</v>
      </c>
      <c r="J891" s="58">
        <v>8909</v>
      </c>
    </row>
    <row r="892" spans="1:10" s="3" customFormat="1" x14ac:dyDescent="0.2">
      <c r="A892" s="5" t="s">
        <v>2074</v>
      </c>
      <c r="B892" s="5" t="s">
        <v>2075</v>
      </c>
      <c r="C892" s="22">
        <v>767459005603</v>
      </c>
      <c r="D892" s="22">
        <v>177</v>
      </c>
      <c r="E892" s="20">
        <v>7078</v>
      </c>
      <c r="F892" s="48">
        <v>5669</v>
      </c>
      <c r="G892" s="20">
        <v>10119</v>
      </c>
      <c r="H892" s="58">
        <v>8099</v>
      </c>
      <c r="I892" s="20">
        <v>11139</v>
      </c>
      <c r="J892" s="58">
        <v>8909</v>
      </c>
    </row>
    <row r="893" spans="1:10" s="3" customFormat="1" x14ac:dyDescent="0.2">
      <c r="A893" s="5" t="s">
        <v>2076</v>
      </c>
      <c r="B893" s="5" t="s">
        <v>2077</v>
      </c>
      <c r="C893" s="22">
        <v>767459005610</v>
      </c>
      <c r="D893" s="22">
        <v>177</v>
      </c>
      <c r="E893" s="20">
        <v>7078</v>
      </c>
      <c r="F893" s="48">
        <v>5669</v>
      </c>
      <c r="G893" s="20">
        <v>10119</v>
      </c>
      <c r="H893" s="58">
        <v>8099</v>
      </c>
      <c r="I893" s="20">
        <v>11139</v>
      </c>
      <c r="J893" s="58">
        <v>8909</v>
      </c>
    </row>
    <row r="894" spans="1:10" s="3" customFormat="1" x14ac:dyDescent="0.2">
      <c r="A894" s="5" t="s">
        <v>2078</v>
      </c>
      <c r="B894" s="5" t="s">
        <v>2079</v>
      </c>
      <c r="C894" s="22">
        <v>767459005627</v>
      </c>
      <c r="D894" s="22">
        <v>177</v>
      </c>
      <c r="E894" s="20">
        <v>7078</v>
      </c>
      <c r="F894" s="48">
        <v>5669</v>
      </c>
      <c r="G894" s="20">
        <v>10119</v>
      </c>
      <c r="H894" s="58">
        <v>8099</v>
      </c>
      <c r="I894" s="20">
        <v>11139</v>
      </c>
      <c r="J894" s="58">
        <v>8909</v>
      </c>
    </row>
    <row r="895" spans="1:10" s="3" customFormat="1" x14ac:dyDescent="0.2">
      <c r="A895" s="5" t="s">
        <v>2080</v>
      </c>
      <c r="B895" s="5" t="s">
        <v>2081</v>
      </c>
      <c r="C895" s="22">
        <v>767459005634</v>
      </c>
      <c r="D895" s="22">
        <v>177</v>
      </c>
      <c r="E895" s="20">
        <v>7078</v>
      </c>
      <c r="F895" s="48">
        <v>5669</v>
      </c>
      <c r="G895" s="20">
        <v>10119</v>
      </c>
      <c r="H895" s="58">
        <v>8099</v>
      </c>
      <c r="I895" s="20">
        <v>11139</v>
      </c>
      <c r="J895" s="58">
        <v>8909</v>
      </c>
    </row>
    <row r="896" spans="1:10" s="3" customFormat="1" x14ac:dyDescent="0.2">
      <c r="A896" s="5" t="s">
        <v>2082</v>
      </c>
      <c r="B896" s="5" t="s">
        <v>2083</v>
      </c>
      <c r="C896" s="22">
        <v>767459005641</v>
      </c>
      <c r="D896" s="22">
        <v>177</v>
      </c>
      <c r="E896" s="20">
        <v>7078</v>
      </c>
      <c r="F896" s="48">
        <v>5669</v>
      </c>
      <c r="G896" s="20">
        <v>10119</v>
      </c>
      <c r="H896" s="58">
        <v>8099</v>
      </c>
      <c r="I896" s="20">
        <v>11139</v>
      </c>
      <c r="J896" s="58">
        <v>8909</v>
      </c>
    </row>
    <row r="897" spans="1:10" s="3" customFormat="1" x14ac:dyDescent="0.2">
      <c r="A897" s="5" t="s">
        <v>2084</v>
      </c>
      <c r="B897" s="5" t="s">
        <v>2085</v>
      </c>
      <c r="C897" s="22">
        <v>767459005658</v>
      </c>
      <c r="D897" s="22">
        <v>177</v>
      </c>
      <c r="E897" s="20">
        <v>7078</v>
      </c>
      <c r="F897" s="48">
        <v>5669</v>
      </c>
      <c r="G897" s="20">
        <v>10119</v>
      </c>
      <c r="H897" s="58">
        <v>8099</v>
      </c>
      <c r="I897" s="20">
        <v>11139</v>
      </c>
      <c r="J897" s="58">
        <v>8909</v>
      </c>
    </row>
    <row r="898" spans="1:10" s="3" customFormat="1" x14ac:dyDescent="0.2">
      <c r="A898" s="5" t="s">
        <v>2086</v>
      </c>
      <c r="B898" s="5" t="s">
        <v>2087</v>
      </c>
      <c r="C898" s="22">
        <v>767459005665</v>
      </c>
      <c r="D898" s="22">
        <v>177</v>
      </c>
      <c r="E898" s="20">
        <v>7078</v>
      </c>
      <c r="F898" s="48">
        <v>5669</v>
      </c>
      <c r="G898" s="20">
        <v>10119</v>
      </c>
      <c r="H898" s="58">
        <v>8099</v>
      </c>
      <c r="I898" s="20">
        <v>11139</v>
      </c>
      <c r="J898" s="58">
        <v>8909</v>
      </c>
    </row>
    <row r="899" spans="1:10" s="3" customFormat="1" x14ac:dyDescent="0.2">
      <c r="A899" s="5" t="s">
        <v>2088</v>
      </c>
      <c r="B899" s="5" t="s">
        <v>2089</v>
      </c>
      <c r="C899" s="22">
        <v>767459005672</v>
      </c>
      <c r="D899" s="22">
        <v>177</v>
      </c>
      <c r="E899" s="20">
        <v>7078</v>
      </c>
      <c r="F899" s="48">
        <v>5669</v>
      </c>
      <c r="G899" s="20">
        <v>10119</v>
      </c>
      <c r="H899" s="58">
        <v>8099</v>
      </c>
      <c r="I899" s="20">
        <v>11139</v>
      </c>
      <c r="J899" s="58">
        <v>8909</v>
      </c>
    </row>
    <row r="900" spans="1:10" s="3" customFormat="1" x14ac:dyDescent="0.2">
      <c r="A900" s="5" t="s">
        <v>2090</v>
      </c>
      <c r="B900" s="5" t="s">
        <v>2091</v>
      </c>
      <c r="C900" s="22">
        <v>767459005689</v>
      </c>
      <c r="D900" s="22">
        <v>177</v>
      </c>
      <c r="E900" s="20">
        <v>7078</v>
      </c>
      <c r="F900" s="48">
        <v>5669</v>
      </c>
      <c r="G900" s="20">
        <v>10119</v>
      </c>
      <c r="H900" s="58">
        <v>8099</v>
      </c>
      <c r="I900" s="20">
        <v>11139</v>
      </c>
      <c r="J900" s="58">
        <v>8909</v>
      </c>
    </row>
    <row r="901" spans="1:10" s="3" customFormat="1" x14ac:dyDescent="0.2">
      <c r="A901" s="5" t="s">
        <v>2092</v>
      </c>
      <c r="B901" s="5" t="s">
        <v>2093</v>
      </c>
      <c r="C901" s="22">
        <v>767459005696</v>
      </c>
      <c r="D901" s="22">
        <v>177</v>
      </c>
      <c r="E901" s="20">
        <v>7078</v>
      </c>
      <c r="F901" s="48">
        <v>5669</v>
      </c>
      <c r="G901" s="20">
        <v>10119</v>
      </c>
      <c r="H901" s="58">
        <v>8099</v>
      </c>
      <c r="I901" s="20">
        <v>11139</v>
      </c>
      <c r="J901" s="58">
        <v>8909</v>
      </c>
    </row>
    <row r="902" spans="1:10" s="3" customFormat="1" x14ac:dyDescent="0.2">
      <c r="A902" s="5" t="s">
        <v>2094</v>
      </c>
      <c r="B902" s="5" t="s">
        <v>2095</v>
      </c>
      <c r="C902" s="22">
        <v>767459003548</v>
      </c>
      <c r="D902" s="22">
        <v>177</v>
      </c>
      <c r="E902" s="20">
        <v>7435</v>
      </c>
      <c r="F902" s="48">
        <v>5956</v>
      </c>
      <c r="G902" s="20">
        <v>10629</v>
      </c>
      <c r="H902" s="58">
        <v>8509</v>
      </c>
      <c r="I902" s="20">
        <v>11699</v>
      </c>
      <c r="J902" s="58">
        <v>9359</v>
      </c>
    </row>
    <row r="903" spans="1:10" s="3" customFormat="1" x14ac:dyDescent="0.2">
      <c r="A903" s="5" t="s">
        <v>2096</v>
      </c>
      <c r="B903" s="5" t="s">
        <v>2097</v>
      </c>
      <c r="C903" s="22">
        <v>767459005702</v>
      </c>
      <c r="D903" s="22">
        <v>177</v>
      </c>
      <c r="E903" s="20">
        <v>7435</v>
      </c>
      <c r="F903" s="48">
        <v>5956</v>
      </c>
      <c r="G903" s="20">
        <v>10629</v>
      </c>
      <c r="H903" s="58">
        <v>8509</v>
      </c>
      <c r="I903" s="20">
        <v>11699</v>
      </c>
      <c r="J903" s="58">
        <v>9359</v>
      </c>
    </row>
    <row r="904" spans="1:10" s="3" customFormat="1" x14ac:dyDescent="0.2">
      <c r="A904" s="5" t="s">
        <v>2098</v>
      </c>
      <c r="B904" s="5" t="s">
        <v>2099</v>
      </c>
      <c r="C904" s="22">
        <v>767459005719</v>
      </c>
      <c r="D904" s="22">
        <v>177</v>
      </c>
      <c r="E904" s="20">
        <v>7435</v>
      </c>
      <c r="F904" s="48">
        <v>5956</v>
      </c>
      <c r="G904" s="20">
        <v>10629</v>
      </c>
      <c r="H904" s="58">
        <v>8509</v>
      </c>
      <c r="I904" s="20">
        <v>11699</v>
      </c>
      <c r="J904" s="58">
        <v>9359</v>
      </c>
    </row>
    <row r="905" spans="1:10" s="3" customFormat="1" x14ac:dyDescent="0.2">
      <c r="A905" s="5" t="s">
        <v>2100</v>
      </c>
      <c r="B905" s="5" t="s">
        <v>2101</v>
      </c>
      <c r="C905" s="22">
        <v>767459005726</v>
      </c>
      <c r="D905" s="22">
        <v>177</v>
      </c>
      <c r="E905" s="20">
        <v>7435</v>
      </c>
      <c r="F905" s="48">
        <v>5956</v>
      </c>
      <c r="G905" s="20">
        <v>10629</v>
      </c>
      <c r="H905" s="58">
        <v>8509</v>
      </c>
      <c r="I905" s="20">
        <v>11699</v>
      </c>
      <c r="J905" s="58">
        <v>9359</v>
      </c>
    </row>
    <row r="906" spans="1:10" s="3" customFormat="1" x14ac:dyDescent="0.2">
      <c r="A906" s="5" t="s">
        <v>2102</v>
      </c>
      <c r="B906" s="5" t="s">
        <v>2103</v>
      </c>
      <c r="C906" s="22">
        <v>767459005733</v>
      </c>
      <c r="D906" s="22">
        <v>177</v>
      </c>
      <c r="E906" s="20">
        <v>7435</v>
      </c>
      <c r="F906" s="48">
        <v>5956</v>
      </c>
      <c r="G906" s="20">
        <v>10629</v>
      </c>
      <c r="H906" s="58">
        <v>8509</v>
      </c>
      <c r="I906" s="20">
        <v>11699</v>
      </c>
      <c r="J906" s="58">
        <v>9359</v>
      </c>
    </row>
    <row r="907" spans="1:10" s="3" customFormat="1" x14ac:dyDescent="0.2">
      <c r="A907" s="5" t="s">
        <v>2104</v>
      </c>
      <c r="B907" s="5" t="s">
        <v>2105</v>
      </c>
      <c r="C907" s="22">
        <v>767459005740</v>
      </c>
      <c r="D907" s="22">
        <v>177</v>
      </c>
      <c r="E907" s="20">
        <v>7435</v>
      </c>
      <c r="F907" s="48">
        <v>5956</v>
      </c>
      <c r="G907" s="20">
        <v>10629</v>
      </c>
      <c r="H907" s="58">
        <v>8509</v>
      </c>
      <c r="I907" s="20">
        <v>11699</v>
      </c>
      <c r="J907" s="58">
        <v>9359</v>
      </c>
    </row>
    <row r="908" spans="1:10" s="3" customFormat="1" x14ac:dyDescent="0.2">
      <c r="A908" s="5" t="s">
        <v>2106</v>
      </c>
      <c r="B908" s="5" t="s">
        <v>2107</v>
      </c>
      <c r="C908" s="22">
        <v>767459005757</v>
      </c>
      <c r="D908" s="22">
        <v>177</v>
      </c>
      <c r="E908" s="20">
        <v>7435</v>
      </c>
      <c r="F908" s="48">
        <v>5956</v>
      </c>
      <c r="G908" s="20">
        <v>10629</v>
      </c>
      <c r="H908" s="58">
        <v>8509</v>
      </c>
      <c r="I908" s="20">
        <v>11699</v>
      </c>
      <c r="J908" s="58">
        <v>9359</v>
      </c>
    </row>
    <row r="909" spans="1:10" s="3" customFormat="1" x14ac:dyDescent="0.2">
      <c r="A909" s="5" t="s">
        <v>2108</v>
      </c>
      <c r="B909" s="5" t="s">
        <v>2109</v>
      </c>
      <c r="C909" s="22">
        <v>767459005764</v>
      </c>
      <c r="D909" s="22">
        <v>177</v>
      </c>
      <c r="E909" s="20">
        <v>7435</v>
      </c>
      <c r="F909" s="48">
        <v>5956</v>
      </c>
      <c r="G909" s="20">
        <v>10629</v>
      </c>
      <c r="H909" s="58">
        <v>8509</v>
      </c>
      <c r="I909" s="20">
        <v>11699</v>
      </c>
      <c r="J909" s="58">
        <v>9359</v>
      </c>
    </row>
    <row r="910" spans="1:10" s="3" customFormat="1" x14ac:dyDescent="0.2">
      <c r="A910" s="5" t="s">
        <v>2110</v>
      </c>
      <c r="B910" s="5" t="s">
        <v>2111</v>
      </c>
      <c r="C910" s="22">
        <v>767459005771</v>
      </c>
      <c r="D910" s="22">
        <v>177</v>
      </c>
      <c r="E910" s="20">
        <v>7435</v>
      </c>
      <c r="F910" s="48">
        <v>5956</v>
      </c>
      <c r="G910" s="20">
        <v>10629</v>
      </c>
      <c r="H910" s="58">
        <v>8509</v>
      </c>
      <c r="I910" s="20">
        <v>11699</v>
      </c>
      <c r="J910" s="58">
        <v>9359</v>
      </c>
    </row>
    <row r="911" spans="1:10" s="3" customFormat="1" x14ac:dyDescent="0.2">
      <c r="A911" s="5" t="s">
        <v>2112</v>
      </c>
      <c r="B911" s="5" t="s">
        <v>2113</v>
      </c>
      <c r="C911" s="22">
        <v>767459005788</v>
      </c>
      <c r="D911" s="22">
        <v>177</v>
      </c>
      <c r="E911" s="20">
        <v>7435</v>
      </c>
      <c r="F911" s="48">
        <v>5956</v>
      </c>
      <c r="G911" s="20">
        <v>10629</v>
      </c>
      <c r="H911" s="58">
        <v>8509</v>
      </c>
      <c r="I911" s="20">
        <v>11699</v>
      </c>
      <c r="J911" s="58">
        <v>9359</v>
      </c>
    </row>
    <row r="912" spans="1:10" s="3" customFormat="1" x14ac:dyDescent="0.2">
      <c r="A912" s="5" t="s">
        <v>2114</v>
      </c>
      <c r="B912" s="5" t="s">
        <v>2115</v>
      </c>
      <c r="C912" s="22">
        <v>767459005795</v>
      </c>
      <c r="D912" s="22">
        <v>177</v>
      </c>
      <c r="E912" s="20">
        <v>7435</v>
      </c>
      <c r="F912" s="48">
        <v>5956</v>
      </c>
      <c r="G912" s="20">
        <v>10629</v>
      </c>
      <c r="H912" s="58">
        <v>8509</v>
      </c>
      <c r="I912" s="20">
        <v>11699</v>
      </c>
      <c r="J912" s="58">
        <v>9359</v>
      </c>
    </row>
    <row r="913" spans="1:10" s="3" customFormat="1" x14ac:dyDescent="0.2">
      <c r="A913" s="5" t="s">
        <v>2116</v>
      </c>
      <c r="B913" s="5" t="s">
        <v>2117</v>
      </c>
      <c r="C913" s="22">
        <v>767459005801</v>
      </c>
      <c r="D913" s="22">
        <v>177</v>
      </c>
      <c r="E913" s="20">
        <v>7435</v>
      </c>
      <c r="F913" s="48">
        <v>5956</v>
      </c>
      <c r="G913" s="20">
        <v>10629</v>
      </c>
      <c r="H913" s="58">
        <v>8509</v>
      </c>
      <c r="I913" s="20">
        <v>11699</v>
      </c>
      <c r="J913" s="58">
        <v>9359</v>
      </c>
    </row>
    <row r="914" spans="1:10" s="3" customFormat="1" x14ac:dyDescent="0.2">
      <c r="A914" s="5" t="s">
        <v>2118</v>
      </c>
      <c r="B914" s="5" t="s">
        <v>2119</v>
      </c>
      <c r="C914" s="22">
        <v>767459005818</v>
      </c>
      <c r="D914" s="22">
        <v>177</v>
      </c>
      <c r="E914" s="20">
        <v>7435</v>
      </c>
      <c r="F914" s="48">
        <v>5956</v>
      </c>
      <c r="G914" s="20">
        <v>10629</v>
      </c>
      <c r="H914" s="58">
        <v>8509</v>
      </c>
      <c r="I914" s="20">
        <v>11699</v>
      </c>
      <c r="J914" s="58">
        <v>9359</v>
      </c>
    </row>
    <row r="915" spans="1:10" s="3" customFormat="1" x14ac:dyDescent="0.2">
      <c r="A915" s="5" t="s">
        <v>2120</v>
      </c>
      <c r="B915" s="5" t="s">
        <v>2121</v>
      </c>
      <c r="C915" s="22">
        <v>767459005825</v>
      </c>
      <c r="D915" s="22">
        <v>177</v>
      </c>
      <c r="E915" s="20">
        <v>7435</v>
      </c>
      <c r="F915" s="48">
        <v>5956</v>
      </c>
      <c r="G915" s="20">
        <v>10629</v>
      </c>
      <c r="H915" s="58">
        <v>8509</v>
      </c>
      <c r="I915" s="20">
        <v>11699</v>
      </c>
      <c r="J915" s="58">
        <v>9359</v>
      </c>
    </row>
    <row r="916" spans="1:10" s="3" customFormat="1" x14ac:dyDescent="0.2">
      <c r="A916" s="5" t="s">
        <v>2122</v>
      </c>
      <c r="B916" s="5" t="s">
        <v>2123</v>
      </c>
      <c r="C916" s="22">
        <v>767459012663</v>
      </c>
      <c r="D916" s="22">
        <v>177</v>
      </c>
      <c r="E916" s="20">
        <v>7843</v>
      </c>
      <c r="F916" s="48">
        <v>6278</v>
      </c>
      <c r="G916" s="20">
        <v>11209</v>
      </c>
      <c r="H916" s="58">
        <v>8969</v>
      </c>
      <c r="I916" s="20">
        <v>12329</v>
      </c>
      <c r="J916" s="58">
        <v>9869</v>
      </c>
    </row>
    <row r="917" spans="1:10" s="3" customFormat="1" x14ac:dyDescent="0.2">
      <c r="A917" s="5" t="s">
        <v>2124</v>
      </c>
      <c r="B917" s="5" t="s">
        <v>2125</v>
      </c>
      <c r="C917" s="22">
        <v>767459012670</v>
      </c>
      <c r="D917" s="22">
        <v>177</v>
      </c>
      <c r="E917" s="20">
        <v>7843</v>
      </c>
      <c r="F917" s="48">
        <v>6278</v>
      </c>
      <c r="G917" s="20">
        <v>11209</v>
      </c>
      <c r="H917" s="58">
        <v>8969</v>
      </c>
      <c r="I917" s="20">
        <v>12329</v>
      </c>
      <c r="J917" s="58">
        <v>9869</v>
      </c>
    </row>
    <row r="918" spans="1:10" s="3" customFormat="1" x14ac:dyDescent="0.2">
      <c r="A918" s="5" t="s">
        <v>2126</v>
      </c>
      <c r="B918" s="5" t="s">
        <v>2127</v>
      </c>
      <c r="C918" s="22">
        <v>767459012687</v>
      </c>
      <c r="D918" s="22">
        <v>177</v>
      </c>
      <c r="E918" s="20">
        <v>7843</v>
      </c>
      <c r="F918" s="48">
        <v>6278</v>
      </c>
      <c r="G918" s="20">
        <v>11209</v>
      </c>
      <c r="H918" s="58">
        <v>8969</v>
      </c>
      <c r="I918" s="20">
        <v>12329</v>
      </c>
      <c r="J918" s="58">
        <v>9869</v>
      </c>
    </row>
    <row r="919" spans="1:10" s="3" customFormat="1" x14ac:dyDescent="0.2">
      <c r="A919" s="5" t="s">
        <v>2128</v>
      </c>
      <c r="B919" s="5" t="s">
        <v>2129</v>
      </c>
      <c r="C919" s="22">
        <v>767459012694</v>
      </c>
      <c r="D919" s="22">
        <v>177</v>
      </c>
      <c r="E919" s="20">
        <v>7843</v>
      </c>
      <c r="F919" s="48">
        <v>6278</v>
      </c>
      <c r="G919" s="20">
        <v>11209</v>
      </c>
      <c r="H919" s="58">
        <v>8969</v>
      </c>
      <c r="I919" s="20">
        <v>12329</v>
      </c>
      <c r="J919" s="58">
        <v>9869</v>
      </c>
    </row>
    <row r="920" spans="1:10" s="3" customFormat="1" x14ac:dyDescent="0.2">
      <c r="A920" s="5" t="s">
        <v>2130</v>
      </c>
      <c r="B920" s="5" t="s">
        <v>2131</v>
      </c>
      <c r="C920" s="22">
        <v>767459012700</v>
      </c>
      <c r="D920" s="22">
        <v>177</v>
      </c>
      <c r="E920" s="20">
        <v>7843</v>
      </c>
      <c r="F920" s="48">
        <v>6278</v>
      </c>
      <c r="G920" s="20">
        <v>11209</v>
      </c>
      <c r="H920" s="58">
        <v>8969</v>
      </c>
      <c r="I920" s="20">
        <v>12329</v>
      </c>
      <c r="J920" s="58">
        <v>9869</v>
      </c>
    </row>
    <row r="921" spans="1:10" s="3" customFormat="1" x14ac:dyDescent="0.2">
      <c r="A921" s="5" t="s">
        <v>2132</v>
      </c>
      <c r="B921" s="5" t="s">
        <v>2133</v>
      </c>
      <c r="C921" s="22">
        <v>767459012717</v>
      </c>
      <c r="D921" s="22">
        <v>177</v>
      </c>
      <c r="E921" s="20">
        <v>7843</v>
      </c>
      <c r="F921" s="48">
        <v>6278</v>
      </c>
      <c r="G921" s="20">
        <v>11209</v>
      </c>
      <c r="H921" s="58">
        <v>8969</v>
      </c>
      <c r="I921" s="20">
        <v>12329</v>
      </c>
      <c r="J921" s="58">
        <v>9869</v>
      </c>
    </row>
    <row r="922" spans="1:10" s="3" customFormat="1" x14ac:dyDescent="0.2">
      <c r="A922" s="5" t="s">
        <v>2134</v>
      </c>
      <c r="B922" s="5" t="s">
        <v>2135</v>
      </c>
      <c r="C922" s="22">
        <v>767459012724</v>
      </c>
      <c r="D922" s="22">
        <v>177</v>
      </c>
      <c r="E922" s="20">
        <v>7843</v>
      </c>
      <c r="F922" s="48">
        <v>6278</v>
      </c>
      <c r="G922" s="20">
        <v>11209</v>
      </c>
      <c r="H922" s="58">
        <v>8969</v>
      </c>
      <c r="I922" s="20">
        <v>12329</v>
      </c>
      <c r="J922" s="58">
        <v>9869</v>
      </c>
    </row>
    <row r="923" spans="1:10" s="3" customFormat="1" x14ac:dyDescent="0.2">
      <c r="A923" s="5" t="s">
        <v>2136</v>
      </c>
      <c r="B923" s="5" t="s">
        <v>2137</v>
      </c>
      <c r="C923" s="22">
        <v>767459012731</v>
      </c>
      <c r="D923" s="22">
        <v>177</v>
      </c>
      <c r="E923" s="20">
        <v>7843</v>
      </c>
      <c r="F923" s="48">
        <v>6278</v>
      </c>
      <c r="G923" s="20">
        <v>11209</v>
      </c>
      <c r="H923" s="58">
        <v>8969</v>
      </c>
      <c r="I923" s="20">
        <v>12329</v>
      </c>
      <c r="J923" s="58">
        <v>9869</v>
      </c>
    </row>
    <row r="924" spans="1:10" s="3" customFormat="1" x14ac:dyDescent="0.2">
      <c r="A924" s="5" t="s">
        <v>2138</v>
      </c>
      <c r="B924" s="5" t="s">
        <v>2139</v>
      </c>
      <c r="C924" s="22">
        <v>767459012748</v>
      </c>
      <c r="D924" s="22">
        <v>177</v>
      </c>
      <c r="E924" s="20">
        <v>7843</v>
      </c>
      <c r="F924" s="48">
        <v>6278</v>
      </c>
      <c r="G924" s="20">
        <v>11209</v>
      </c>
      <c r="H924" s="58">
        <v>8969</v>
      </c>
      <c r="I924" s="20">
        <v>12329</v>
      </c>
      <c r="J924" s="58">
        <v>9869</v>
      </c>
    </row>
    <row r="925" spans="1:10" s="3" customFormat="1" x14ac:dyDescent="0.2">
      <c r="A925" s="5" t="s">
        <v>2140</v>
      </c>
      <c r="B925" s="5" t="s">
        <v>2141</v>
      </c>
      <c r="C925" s="22">
        <v>767459012755</v>
      </c>
      <c r="D925" s="22">
        <v>177</v>
      </c>
      <c r="E925" s="20">
        <v>7843</v>
      </c>
      <c r="F925" s="48">
        <v>6278</v>
      </c>
      <c r="G925" s="20">
        <v>11209</v>
      </c>
      <c r="H925" s="58">
        <v>8969</v>
      </c>
      <c r="I925" s="20">
        <v>12329</v>
      </c>
      <c r="J925" s="58">
        <v>9869</v>
      </c>
    </row>
    <row r="926" spans="1:10" s="3" customFormat="1" x14ac:dyDescent="0.2">
      <c r="A926" s="5" t="s">
        <v>2142</v>
      </c>
      <c r="B926" s="5" t="s">
        <v>2143</v>
      </c>
      <c r="C926" s="22">
        <v>767459012762</v>
      </c>
      <c r="D926" s="22">
        <v>177</v>
      </c>
      <c r="E926" s="20">
        <v>7843</v>
      </c>
      <c r="F926" s="48">
        <v>6278</v>
      </c>
      <c r="G926" s="20">
        <v>11209</v>
      </c>
      <c r="H926" s="58">
        <v>8969</v>
      </c>
      <c r="I926" s="20">
        <v>12329</v>
      </c>
      <c r="J926" s="58">
        <v>9869</v>
      </c>
    </row>
    <row r="927" spans="1:10" s="3" customFormat="1" x14ac:dyDescent="0.2">
      <c r="A927" s="5" t="s">
        <v>2144</v>
      </c>
      <c r="B927" s="5" t="s">
        <v>2145</v>
      </c>
      <c r="C927" s="22">
        <v>767459012779</v>
      </c>
      <c r="D927" s="22">
        <v>177</v>
      </c>
      <c r="E927" s="20">
        <v>7843</v>
      </c>
      <c r="F927" s="48">
        <v>6278</v>
      </c>
      <c r="G927" s="20">
        <v>11209</v>
      </c>
      <c r="H927" s="58">
        <v>8969</v>
      </c>
      <c r="I927" s="20">
        <v>12329</v>
      </c>
      <c r="J927" s="58">
        <v>9869</v>
      </c>
    </row>
    <row r="928" spans="1:10" s="3" customFormat="1" x14ac:dyDescent="0.2">
      <c r="A928" s="5" t="s">
        <v>2146</v>
      </c>
      <c r="B928" s="5" t="s">
        <v>2147</v>
      </c>
      <c r="C928" s="22">
        <v>767459012786</v>
      </c>
      <c r="D928" s="22">
        <v>177</v>
      </c>
      <c r="E928" s="20">
        <v>7843</v>
      </c>
      <c r="F928" s="48">
        <v>6278</v>
      </c>
      <c r="G928" s="20">
        <v>11209</v>
      </c>
      <c r="H928" s="58">
        <v>8969</v>
      </c>
      <c r="I928" s="20">
        <v>12329</v>
      </c>
      <c r="J928" s="58">
        <v>9869</v>
      </c>
    </row>
    <row r="929" spans="1:10" s="3" customFormat="1" x14ac:dyDescent="0.2">
      <c r="A929" s="5" t="s">
        <v>2148</v>
      </c>
      <c r="B929" s="5" t="s">
        <v>2149</v>
      </c>
      <c r="C929" s="22">
        <v>767459012793</v>
      </c>
      <c r="D929" s="22">
        <v>177</v>
      </c>
      <c r="E929" s="20">
        <v>7843</v>
      </c>
      <c r="F929" s="48">
        <v>6278</v>
      </c>
      <c r="G929" s="20">
        <v>11209</v>
      </c>
      <c r="H929" s="58">
        <v>8969</v>
      </c>
      <c r="I929" s="20">
        <v>12329</v>
      </c>
      <c r="J929" s="58">
        <v>9869</v>
      </c>
    </row>
    <row r="930" spans="1:10" s="3" customFormat="1" x14ac:dyDescent="0.2">
      <c r="A930" s="5" t="s">
        <v>2150</v>
      </c>
      <c r="B930" s="5" t="s">
        <v>2151</v>
      </c>
      <c r="C930" s="22">
        <v>767459003555</v>
      </c>
      <c r="D930" s="22">
        <v>177</v>
      </c>
      <c r="E930" s="20">
        <v>7843</v>
      </c>
      <c r="F930" s="48">
        <v>6278</v>
      </c>
      <c r="G930" s="20">
        <v>11209</v>
      </c>
      <c r="H930" s="58">
        <v>8969</v>
      </c>
      <c r="I930" s="20">
        <v>12329</v>
      </c>
      <c r="J930" s="58">
        <v>9869</v>
      </c>
    </row>
    <row r="931" spans="1:10" s="3" customFormat="1" x14ac:dyDescent="0.2">
      <c r="A931" s="5" t="s">
        <v>2152</v>
      </c>
      <c r="B931" s="5" t="s">
        <v>2153</v>
      </c>
      <c r="C931" s="22">
        <v>767459005832</v>
      </c>
      <c r="D931" s="22">
        <v>177</v>
      </c>
      <c r="E931" s="20">
        <v>7843</v>
      </c>
      <c r="F931" s="48">
        <v>6278</v>
      </c>
      <c r="G931" s="20">
        <v>11209</v>
      </c>
      <c r="H931" s="58">
        <v>8969</v>
      </c>
      <c r="I931" s="20">
        <v>12329</v>
      </c>
      <c r="J931" s="58">
        <v>9869</v>
      </c>
    </row>
    <row r="932" spans="1:10" s="3" customFormat="1" x14ac:dyDescent="0.2">
      <c r="A932" s="5" t="s">
        <v>2154</v>
      </c>
      <c r="B932" s="5" t="s">
        <v>2155</v>
      </c>
      <c r="C932" s="22">
        <v>767459005849</v>
      </c>
      <c r="D932" s="22">
        <v>177</v>
      </c>
      <c r="E932" s="20">
        <v>7843</v>
      </c>
      <c r="F932" s="48">
        <v>6278</v>
      </c>
      <c r="G932" s="20">
        <v>11209</v>
      </c>
      <c r="H932" s="58">
        <v>8969</v>
      </c>
      <c r="I932" s="20">
        <v>12329</v>
      </c>
      <c r="J932" s="58">
        <v>9869</v>
      </c>
    </row>
    <row r="933" spans="1:10" s="3" customFormat="1" x14ac:dyDescent="0.2">
      <c r="A933" s="5" t="s">
        <v>2156</v>
      </c>
      <c r="B933" s="5" t="s">
        <v>2157</v>
      </c>
      <c r="C933" s="22">
        <v>767459005856</v>
      </c>
      <c r="D933" s="22">
        <v>177</v>
      </c>
      <c r="E933" s="20">
        <v>7843</v>
      </c>
      <c r="F933" s="48">
        <v>6278</v>
      </c>
      <c r="G933" s="20">
        <v>11209</v>
      </c>
      <c r="H933" s="58">
        <v>8969</v>
      </c>
      <c r="I933" s="20">
        <v>12329</v>
      </c>
      <c r="J933" s="58">
        <v>9869</v>
      </c>
    </row>
    <row r="934" spans="1:10" s="3" customFormat="1" x14ac:dyDescent="0.2">
      <c r="A934" s="5" t="s">
        <v>2158</v>
      </c>
      <c r="B934" s="5" t="s">
        <v>2159</v>
      </c>
      <c r="C934" s="22">
        <v>767459005863</v>
      </c>
      <c r="D934" s="22">
        <v>177</v>
      </c>
      <c r="E934" s="20">
        <v>7843</v>
      </c>
      <c r="F934" s="48">
        <v>6278</v>
      </c>
      <c r="G934" s="20">
        <v>11209</v>
      </c>
      <c r="H934" s="58">
        <v>8969</v>
      </c>
      <c r="I934" s="20">
        <v>12329</v>
      </c>
      <c r="J934" s="58">
        <v>9869</v>
      </c>
    </row>
    <row r="935" spans="1:10" s="3" customFormat="1" x14ac:dyDescent="0.2">
      <c r="A935" s="5" t="s">
        <v>2160</v>
      </c>
      <c r="B935" s="5" t="s">
        <v>2161</v>
      </c>
      <c r="C935" s="22">
        <v>767459005870</v>
      </c>
      <c r="D935" s="22">
        <v>177</v>
      </c>
      <c r="E935" s="20">
        <v>7843</v>
      </c>
      <c r="F935" s="48">
        <v>6278</v>
      </c>
      <c r="G935" s="20">
        <v>11209</v>
      </c>
      <c r="H935" s="58">
        <v>8969</v>
      </c>
      <c r="I935" s="20">
        <v>12329</v>
      </c>
      <c r="J935" s="58">
        <v>9869</v>
      </c>
    </row>
    <row r="936" spans="1:10" s="3" customFormat="1" x14ac:dyDescent="0.2">
      <c r="A936" s="5" t="s">
        <v>2162</v>
      </c>
      <c r="B936" s="5" t="s">
        <v>2163</v>
      </c>
      <c r="C936" s="22">
        <v>767459005887</v>
      </c>
      <c r="D936" s="22">
        <v>177</v>
      </c>
      <c r="E936" s="20">
        <v>7843</v>
      </c>
      <c r="F936" s="48">
        <v>6278</v>
      </c>
      <c r="G936" s="20">
        <v>11209</v>
      </c>
      <c r="H936" s="58">
        <v>8969</v>
      </c>
      <c r="I936" s="20">
        <v>12329</v>
      </c>
      <c r="J936" s="58">
        <v>9869</v>
      </c>
    </row>
    <row r="937" spans="1:10" s="3" customFormat="1" x14ac:dyDescent="0.2">
      <c r="A937" s="5" t="s">
        <v>2164</v>
      </c>
      <c r="B937" s="5" t="s">
        <v>2165</v>
      </c>
      <c r="C937" s="22">
        <v>767459005894</v>
      </c>
      <c r="D937" s="22">
        <v>177</v>
      </c>
      <c r="E937" s="20">
        <v>7843</v>
      </c>
      <c r="F937" s="48">
        <v>6278</v>
      </c>
      <c r="G937" s="20">
        <v>11209</v>
      </c>
      <c r="H937" s="58">
        <v>8969</v>
      </c>
      <c r="I937" s="20">
        <v>12329</v>
      </c>
      <c r="J937" s="58">
        <v>9869</v>
      </c>
    </row>
    <row r="938" spans="1:10" s="3" customFormat="1" x14ac:dyDescent="0.2">
      <c r="A938" s="5" t="s">
        <v>2166</v>
      </c>
      <c r="B938" s="5" t="s">
        <v>2167</v>
      </c>
      <c r="C938" s="22">
        <v>767459005900</v>
      </c>
      <c r="D938" s="22">
        <v>177</v>
      </c>
      <c r="E938" s="20">
        <v>7843</v>
      </c>
      <c r="F938" s="48">
        <v>6278</v>
      </c>
      <c r="G938" s="20">
        <v>11209</v>
      </c>
      <c r="H938" s="58">
        <v>8969</v>
      </c>
      <c r="I938" s="20">
        <v>12329</v>
      </c>
      <c r="J938" s="58">
        <v>9869</v>
      </c>
    </row>
    <row r="939" spans="1:10" s="3" customFormat="1" x14ac:dyDescent="0.2">
      <c r="A939" s="5" t="s">
        <v>2168</v>
      </c>
      <c r="B939" s="5" t="s">
        <v>2169</v>
      </c>
      <c r="C939" s="22">
        <v>767459005917</v>
      </c>
      <c r="D939" s="22">
        <v>177</v>
      </c>
      <c r="E939" s="20">
        <v>7843</v>
      </c>
      <c r="F939" s="48">
        <v>6278</v>
      </c>
      <c r="G939" s="20">
        <v>11209</v>
      </c>
      <c r="H939" s="58">
        <v>8969</v>
      </c>
      <c r="I939" s="20">
        <v>12329</v>
      </c>
      <c r="J939" s="58">
        <v>9869</v>
      </c>
    </row>
    <row r="940" spans="1:10" s="3" customFormat="1" x14ac:dyDescent="0.2">
      <c r="A940" s="5" t="s">
        <v>2170</v>
      </c>
      <c r="B940" s="5" t="s">
        <v>2171</v>
      </c>
      <c r="C940" s="22">
        <v>767459005924</v>
      </c>
      <c r="D940" s="22">
        <v>177</v>
      </c>
      <c r="E940" s="20">
        <v>7843</v>
      </c>
      <c r="F940" s="48">
        <v>6278</v>
      </c>
      <c r="G940" s="20">
        <v>11209</v>
      </c>
      <c r="H940" s="58">
        <v>8969</v>
      </c>
      <c r="I940" s="20">
        <v>12329</v>
      </c>
      <c r="J940" s="58">
        <v>9869</v>
      </c>
    </row>
    <row r="941" spans="1:10" s="3" customFormat="1" x14ac:dyDescent="0.2">
      <c r="A941" s="5" t="s">
        <v>2172</v>
      </c>
      <c r="B941" s="5" t="s">
        <v>2173</v>
      </c>
      <c r="C941" s="22">
        <v>767459005931</v>
      </c>
      <c r="D941" s="22">
        <v>177</v>
      </c>
      <c r="E941" s="20">
        <v>7843</v>
      </c>
      <c r="F941" s="48">
        <v>6278</v>
      </c>
      <c r="G941" s="20">
        <v>11209</v>
      </c>
      <c r="H941" s="58">
        <v>8969</v>
      </c>
      <c r="I941" s="20">
        <v>12329</v>
      </c>
      <c r="J941" s="58">
        <v>9869</v>
      </c>
    </row>
    <row r="942" spans="1:10" s="3" customFormat="1" x14ac:dyDescent="0.2">
      <c r="A942" s="5" t="s">
        <v>2174</v>
      </c>
      <c r="B942" s="5" t="s">
        <v>2175</v>
      </c>
      <c r="C942" s="22">
        <v>767459005948</v>
      </c>
      <c r="D942" s="22">
        <v>177</v>
      </c>
      <c r="E942" s="20">
        <v>7843</v>
      </c>
      <c r="F942" s="48">
        <v>6278</v>
      </c>
      <c r="G942" s="20">
        <v>11209</v>
      </c>
      <c r="H942" s="58">
        <v>8969</v>
      </c>
      <c r="I942" s="20">
        <v>12329</v>
      </c>
      <c r="J942" s="58">
        <v>9869</v>
      </c>
    </row>
    <row r="943" spans="1:10" s="3" customFormat="1" x14ac:dyDescent="0.2">
      <c r="A943" s="5" t="s">
        <v>2176</v>
      </c>
      <c r="B943" s="5" t="s">
        <v>2177</v>
      </c>
      <c r="C943" s="22">
        <v>767459005955</v>
      </c>
      <c r="D943" s="22">
        <v>177</v>
      </c>
      <c r="E943" s="20">
        <v>7843</v>
      </c>
      <c r="F943" s="48">
        <v>6278</v>
      </c>
      <c r="G943" s="20">
        <v>11209</v>
      </c>
      <c r="H943" s="58">
        <v>8969</v>
      </c>
      <c r="I943" s="20">
        <v>12329</v>
      </c>
      <c r="J943" s="58">
        <v>9869</v>
      </c>
    </row>
    <row r="944" spans="1:10" s="3" customFormat="1" x14ac:dyDescent="0.2">
      <c r="A944" s="5" t="s">
        <v>2178</v>
      </c>
      <c r="B944" s="5" t="s">
        <v>2179</v>
      </c>
      <c r="C944" s="22">
        <v>767459010966</v>
      </c>
      <c r="D944" s="22">
        <v>20</v>
      </c>
      <c r="E944" s="20">
        <v>338</v>
      </c>
      <c r="F944" s="48">
        <v>338</v>
      </c>
      <c r="G944" s="20">
        <v>489</v>
      </c>
      <c r="H944" s="58">
        <v>489</v>
      </c>
      <c r="I944" s="20">
        <v>539</v>
      </c>
      <c r="J944" s="58">
        <v>539</v>
      </c>
    </row>
    <row r="945" spans="1:10" s="3" customFormat="1" x14ac:dyDescent="0.2">
      <c r="A945" s="5" t="s">
        <v>2180</v>
      </c>
      <c r="B945" s="5" t="s">
        <v>2181</v>
      </c>
      <c r="C945" s="22">
        <v>767459010973</v>
      </c>
      <c r="D945" s="22">
        <v>20</v>
      </c>
      <c r="E945" s="20">
        <v>338</v>
      </c>
      <c r="F945" s="48">
        <v>338</v>
      </c>
      <c r="G945" s="20">
        <v>489</v>
      </c>
      <c r="H945" s="58">
        <v>489</v>
      </c>
      <c r="I945" s="20">
        <v>539</v>
      </c>
      <c r="J945" s="58">
        <v>539</v>
      </c>
    </row>
    <row r="946" spans="1:10" s="3" customFormat="1" x14ac:dyDescent="0.2">
      <c r="A946" s="5" t="s">
        <v>2182</v>
      </c>
      <c r="B946" s="5" t="s">
        <v>2183</v>
      </c>
      <c r="C946" s="22">
        <v>767459010980</v>
      </c>
      <c r="D946" s="22">
        <v>20</v>
      </c>
      <c r="E946" s="20">
        <v>338</v>
      </c>
      <c r="F946" s="48">
        <v>338</v>
      </c>
      <c r="G946" s="20">
        <v>489</v>
      </c>
      <c r="H946" s="58">
        <v>489</v>
      </c>
      <c r="I946" s="20">
        <v>539</v>
      </c>
      <c r="J946" s="58">
        <v>539</v>
      </c>
    </row>
    <row r="947" spans="1:10" s="3" customFormat="1" x14ac:dyDescent="0.2">
      <c r="A947" s="5" t="s">
        <v>2184</v>
      </c>
      <c r="B947" s="5" t="s">
        <v>2185</v>
      </c>
      <c r="C947" s="22">
        <v>767459010997</v>
      </c>
      <c r="D947" s="22">
        <v>20</v>
      </c>
      <c r="E947" s="20">
        <v>338</v>
      </c>
      <c r="F947" s="48">
        <v>338</v>
      </c>
      <c r="G947" s="20">
        <v>489</v>
      </c>
      <c r="H947" s="58">
        <v>489</v>
      </c>
      <c r="I947" s="20">
        <v>539</v>
      </c>
      <c r="J947" s="58">
        <v>539</v>
      </c>
    </row>
    <row r="948" spans="1:10" s="3" customFormat="1" x14ac:dyDescent="0.2">
      <c r="A948" s="5" t="s">
        <v>2186</v>
      </c>
      <c r="B948" s="5" t="s">
        <v>2187</v>
      </c>
      <c r="C948" s="22">
        <v>767459011000</v>
      </c>
      <c r="D948" s="22">
        <v>20</v>
      </c>
      <c r="E948" s="20">
        <v>338</v>
      </c>
      <c r="F948" s="48">
        <v>338</v>
      </c>
      <c r="G948" s="20">
        <v>489</v>
      </c>
      <c r="H948" s="58">
        <v>489</v>
      </c>
      <c r="I948" s="20">
        <v>539</v>
      </c>
      <c r="J948" s="58">
        <v>539</v>
      </c>
    </row>
    <row r="949" spans="1:10" s="3" customFormat="1" x14ac:dyDescent="0.2">
      <c r="A949" s="5" t="s">
        <v>2188</v>
      </c>
      <c r="B949" s="5" t="s">
        <v>2189</v>
      </c>
      <c r="C949" s="22">
        <v>767459011017</v>
      </c>
      <c r="D949" s="22">
        <v>20</v>
      </c>
      <c r="E949" s="20">
        <v>338</v>
      </c>
      <c r="F949" s="48">
        <v>338</v>
      </c>
      <c r="G949" s="20">
        <v>489</v>
      </c>
      <c r="H949" s="58">
        <v>489</v>
      </c>
      <c r="I949" s="20">
        <v>539</v>
      </c>
      <c r="J949" s="58">
        <v>539</v>
      </c>
    </row>
    <row r="950" spans="1:10" s="3" customFormat="1" x14ac:dyDescent="0.2">
      <c r="A950" s="5" t="s">
        <v>2190</v>
      </c>
      <c r="B950" s="5" t="s">
        <v>2191</v>
      </c>
      <c r="C950" s="22">
        <v>767459011024</v>
      </c>
      <c r="D950" s="22">
        <v>20</v>
      </c>
      <c r="E950" s="20">
        <v>338</v>
      </c>
      <c r="F950" s="48">
        <v>338</v>
      </c>
      <c r="G950" s="20">
        <v>489</v>
      </c>
      <c r="H950" s="58">
        <v>489</v>
      </c>
      <c r="I950" s="20">
        <v>539</v>
      </c>
      <c r="J950" s="58">
        <v>539</v>
      </c>
    </row>
    <row r="951" spans="1:10" s="3" customFormat="1" x14ac:dyDescent="0.2">
      <c r="A951" s="5" t="s">
        <v>2192</v>
      </c>
      <c r="B951" s="5" t="s">
        <v>2193</v>
      </c>
      <c r="C951" s="22">
        <v>767459011031</v>
      </c>
      <c r="D951" s="22">
        <v>20</v>
      </c>
      <c r="E951" s="20">
        <v>338</v>
      </c>
      <c r="F951" s="48">
        <v>338</v>
      </c>
      <c r="G951" s="20">
        <v>489</v>
      </c>
      <c r="H951" s="58">
        <v>489</v>
      </c>
      <c r="I951" s="20">
        <v>539</v>
      </c>
      <c r="J951" s="58">
        <v>539</v>
      </c>
    </row>
    <row r="952" spans="1:10" s="3" customFormat="1" x14ac:dyDescent="0.2">
      <c r="A952" s="5" t="s">
        <v>2194</v>
      </c>
      <c r="B952" s="5" t="s">
        <v>2195</v>
      </c>
      <c r="C952" s="22">
        <v>767459011048</v>
      </c>
      <c r="D952" s="22">
        <v>20</v>
      </c>
      <c r="E952" s="20">
        <v>338</v>
      </c>
      <c r="F952" s="48">
        <v>338</v>
      </c>
      <c r="G952" s="20">
        <v>489</v>
      </c>
      <c r="H952" s="58">
        <v>489</v>
      </c>
      <c r="I952" s="20">
        <v>539</v>
      </c>
      <c r="J952" s="58">
        <v>539</v>
      </c>
    </row>
    <row r="953" spans="1:10" s="3" customFormat="1" x14ac:dyDescent="0.2">
      <c r="A953" s="5" t="s">
        <v>2196</v>
      </c>
      <c r="B953" s="5" t="s">
        <v>2197</v>
      </c>
      <c r="C953" s="22">
        <v>767459011055</v>
      </c>
      <c r="D953" s="22">
        <v>20</v>
      </c>
      <c r="E953" s="20">
        <v>338</v>
      </c>
      <c r="F953" s="48">
        <v>338</v>
      </c>
      <c r="G953" s="20">
        <v>489</v>
      </c>
      <c r="H953" s="58">
        <v>489</v>
      </c>
      <c r="I953" s="20">
        <v>539</v>
      </c>
      <c r="J953" s="58">
        <v>539</v>
      </c>
    </row>
    <row r="954" spans="1:10" s="3" customFormat="1" x14ac:dyDescent="0.2">
      <c r="A954" s="5" t="s">
        <v>2198</v>
      </c>
      <c r="B954" s="5" t="s">
        <v>2199</v>
      </c>
      <c r="C954" s="22">
        <v>767459011062</v>
      </c>
      <c r="D954" s="22">
        <v>20</v>
      </c>
      <c r="E954" s="20">
        <v>338</v>
      </c>
      <c r="F954" s="48">
        <v>338</v>
      </c>
      <c r="G954" s="20">
        <v>489</v>
      </c>
      <c r="H954" s="58">
        <v>489</v>
      </c>
      <c r="I954" s="20">
        <v>539</v>
      </c>
      <c r="J954" s="58">
        <v>539</v>
      </c>
    </row>
    <row r="955" spans="1:10" s="3" customFormat="1" x14ac:dyDescent="0.2">
      <c r="A955" s="5" t="s">
        <v>2200</v>
      </c>
      <c r="B955" s="5" t="s">
        <v>2201</v>
      </c>
      <c r="C955" s="22">
        <v>767459011079</v>
      </c>
      <c r="D955" s="22">
        <v>20</v>
      </c>
      <c r="E955" s="20">
        <v>338</v>
      </c>
      <c r="F955" s="48">
        <v>338</v>
      </c>
      <c r="G955" s="20">
        <v>489</v>
      </c>
      <c r="H955" s="58">
        <v>489</v>
      </c>
      <c r="I955" s="20">
        <v>539</v>
      </c>
      <c r="J955" s="58">
        <v>539</v>
      </c>
    </row>
    <row r="956" spans="1:10" s="3" customFormat="1" x14ac:dyDescent="0.2">
      <c r="A956" s="5" t="s">
        <v>2202</v>
      </c>
      <c r="B956" s="5" t="s">
        <v>2203</v>
      </c>
      <c r="C956" s="22">
        <v>767459011086</v>
      </c>
      <c r="D956" s="22">
        <v>20</v>
      </c>
      <c r="E956" s="20">
        <v>338</v>
      </c>
      <c r="F956" s="48">
        <v>338</v>
      </c>
      <c r="G956" s="20">
        <v>489</v>
      </c>
      <c r="H956" s="58">
        <v>489</v>
      </c>
      <c r="I956" s="20">
        <v>539</v>
      </c>
      <c r="J956" s="58">
        <v>539</v>
      </c>
    </row>
    <row r="957" spans="1:10" s="3" customFormat="1" x14ac:dyDescent="0.2">
      <c r="A957" s="5" t="s">
        <v>2204</v>
      </c>
      <c r="B957" s="5" t="s">
        <v>2205</v>
      </c>
      <c r="C957" s="22">
        <v>767459011093</v>
      </c>
      <c r="D957" s="22">
        <v>20</v>
      </c>
      <c r="E957" s="20">
        <v>338</v>
      </c>
      <c r="F957" s="48">
        <v>338</v>
      </c>
      <c r="G957" s="20">
        <v>489</v>
      </c>
      <c r="H957" s="58">
        <v>489</v>
      </c>
      <c r="I957" s="20">
        <v>539</v>
      </c>
      <c r="J957" s="58">
        <v>539</v>
      </c>
    </row>
    <row r="958" spans="1:10" s="3" customFormat="1" x14ac:dyDescent="0.2">
      <c r="A958" s="4" t="s">
        <v>2206</v>
      </c>
      <c r="B958" s="5" t="s">
        <v>2207</v>
      </c>
      <c r="C958" s="22">
        <v>767459011109</v>
      </c>
      <c r="D958" s="22">
        <v>28</v>
      </c>
      <c r="E958" s="20">
        <v>390</v>
      </c>
      <c r="F958" s="48">
        <v>390</v>
      </c>
      <c r="G958" s="20">
        <v>559</v>
      </c>
      <c r="H958" s="58">
        <v>559</v>
      </c>
      <c r="I958" s="20">
        <v>619</v>
      </c>
      <c r="J958" s="58">
        <v>619</v>
      </c>
    </row>
    <row r="959" spans="1:10" s="3" customFormat="1" x14ac:dyDescent="0.2">
      <c r="A959" s="4" t="s">
        <v>2208</v>
      </c>
      <c r="B959" s="5" t="s">
        <v>2209</v>
      </c>
      <c r="C959" s="22">
        <v>767459011116</v>
      </c>
      <c r="D959" s="22">
        <v>28</v>
      </c>
      <c r="E959" s="20">
        <v>390</v>
      </c>
      <c r="F959" s="48">
        <v>390</v>
      </c>
      <c r="G959" s="20">
        <v>559</v>
      </c>
      <c r="H959" s="58">
        <v>559</v>
      </c>
      <c r="I959" s="20">
        <v>619</v>
      </c>
      <c r="J959" s="58">
        <v>619</v>
      </c>
    </row>
    <row r="960" spans="1:10" s="3" customFormat="1" x14ac:dyDescent="0.2">
      <c r="A960" s="4" t="s">
        <v>2210</v>
      </c>
      <c r="B960" s="5" t="s">
        <v>2211</v>
      </c>
      <c r="C960" s="22">
        <v>767459011123</v>
      </c>
      <c r="D960" s="22">
        <v>28</v>
      </c>
      <c r="E960" s="20">
        <v>390</v>
      </c>
      <c r="F960" s="48">
        <v>390</v>
      </c>
      <c r="G960" s="20">
        <v>559</v>
      </c>
      <c r="H960" s="58">
        <v>559</v>
      </c>
      <c r="I960" s="20">
        <v>619</v>
      </c>
      <c r="J960" s="58">
        <v>619</v>
      </c>
    </row>
    <row r="961" spans="1:10" s="3" customFormat="1" x14ac:dyDescent="0.2">
      <c r="A961" s="4" t="s">
        <v>2212</v>
      </c>
      <c r="B961" s="5" t="s">
        <v>2213</v>
      </c>
      <c r="C961" s="22">
        <v>767459011130</v>
      </c>
      <c r="D961" s="22">
        <v>28</v>
      </c>
      <c r="E961" s="20">
        <v>390</v>
      </c>
      <c r="F961" s="48">
        <v>390</v>
      </c>
      <c r="G961" s="20">
        <v>559</v>
      </c>
      <c r="H961" s="58">
        <v>559</v>
      </c>
      <c r="I961" s="20">
        <v>619</v>
      </c>
      <c r="J961" s="58">
        <v>619</v>
      </c>
    </row>
    <row r="962" spans="1:10" s="3" customFormat="1" x14ac:dyDescent="0.2">
      <c r="A962" s="4" t="s">
        <v>2214</v>
      </c>
      <c r="B962" s="5" t="s">
        <v>2215</v>
      </c>
      <c r="C962" s="22">
        <v>767459011147</v>
      </c>
      <c r="D962" s="22">
        <v>28</v>
      </c>
      <c r="E962" s="20">
        <v>390</v>
      </c>
      <c r="F962" s="48">
        <v>390</v>
      </c>
      <c r="G962" s="20">
        <v>559</v>
      </c>
      <c r="H962" s="58">
        <v>559</v>
      </c>
      <c r="I962" s="20">
        <v>619</v>
      </c>
      <c r="J962" s="58">
        <v>619</v>
      </c>
    </row>
    <row r="963" spans="1:10" s="3" customFormat="1" x14ac:dyDescent="0.2">
      <c r="A963" s="4" t="s">
        <v>2216</v>
      </c>
      <c r="B963" s="5" t="s">
        <v>2217</v>
      </c>
      <c r="C963" s="22">
        <v>767459011154</v>
      </c>
      <c r="D963" s="22">
        <v>28</v>
      </c>
      <c r="E963" s="20">
        <v>390</v>
      </c>
      <c r="F963" s="48">
        <v>390</v>
      </c>
      <c r="G963" s="20">
        <v>559</v>
      </c>
      <c r="H963" s="58">
        <v>559</v>
      </c>
      <c r="I963" s="20">
        <v>619</v>
      </c>
      <c r="J963" s="58">
        <v>619</v>
      </c>
    </row>
    <row r="964" spans="1:10" s="3" customFormat="1" x14ac:dyDescent="0.2">
      <c r="A964" s="4" t="s">
        <v>2218</v>
      </c>
      <c r="B964" s="5" t="s">
        <v>2219</v>
      </c>
      <c r="C964" s="22">
        <v>767459011161</v>
      </c>
      <c r="D964" s="22">
        <v>28</v>
      </c>
      <c r="E964" s="20">
        <v>390</v>
      </c>
      <c r="F964" s="48">
        <v>390</v>
      </c>
      <c r="G964" s="20">
        <v>559</v>
      </c>
      <c r="H964" s="58">
        <v>559</v>
      </c>
      <c r="I964" s="20">
        <v>619</v>
      </c>
      <c r="J964" s="58">
        <v>619</v>
      </c>
    </row>
    <row r="965" spans="1:10" s="3" customFormat="1" x14ac:dyDescent="0.2">
      <c r="A965" s="4" t="s">
        <v>2220</v>
      </c>
      <c r="B965" s="5" t="s">
        <v>2221</v>
      </c>
      <c r="C965" s="22">
        <v>767459011178</v>
      </c>
      <c r="D965" s="22">
        <v>28</v>
      </c>
      <c r="E965" s="20">
        <v>390</v>
      </c>
      <c r="F965" s="48">
        <v>390</v>
      </c>
      <c r="G965" s="20">
        <v>559</v>
      </c>
      <c r="H965" s="58">
        <v>559</v>
      </c>
      <c r="I965" s="20">
        <v>619</v>
      </c>
      <c r="J965" s="58">
        <v>619</v>
      </c>
    </row>
    <row r="966" spans="1:10" s="3" customFormat="1" x14ac:dyDescent="0.2">
      <c r="A966" s="4" t="s">
        <v>2222</v>
      </c>
      <c r="B966" s="5" t="s">
        <v>2223</v>
      </c>
      <c r="C966" s="22">
        <v>767459011185</v>
      </c>
      <c r="D966" s="22">
        <v>28</v>
      </c>
      <c r="E966" s="20">
        <v>390</v>
      </c>
      <c r="F966" s="48">
        <v>390</v>
      </c>
      <c r="G966" s="20">
        <v>559</v>
      </c>
      <c r="H966" s="58">
        <v>559</v>
      </c>
      <c r="I966" s="20">
        <v>619</v>
      </c>
      <c r="J966" s="58">
        <v>619</v>
      </c>
    </row>
    <row r="967" spans="1:10" s="3" customFormat="1" x14ac:dyDescent="0.2">
      <c r="A967" s="4" t="s">
        <v>2224</v>
      </c>
      <c r="B967" s="5" t="s">
        <v>2225</v>
      </c>
      <c r="C967" s="22">
        <v>767459011192</v>
      </c>
      <c r="D967" s="22">
        <v>28</v>
      </c>
      <c r="E967" s="20">
        <v>390</v>
      </c>
      <c r="F967" s="48">
        <v>390</v>
      </c>
      <c r="G967" s="20">
        <v>559</v>
      </c>
      <c r="H967" s="58">
        <v>559</v>
      </c>
      <c r="I967" s="20">
        <v>619</v>
      </c>
      <c r="J967" s="58">
        <v>619</v>
      </c>
    </row>
    <row r="968" spans="1:10" s="3" customFormat="1" x14ac:dyDescent="0.2">
      <c r="A968" s="4" t="s">
        <v>2226</v>
      </c>
      <c r="B968" s="5" t="s">
        <v>2227</v>
      </c>
      <c r="C968" s="22">
        <v>767459011208</v>
      </c>
      <c r="D968" s="22">
        <v>28</v>
      </c>
      <c r="E968" s="20">
        <v>390</v>
      </c>
      <c r="F968" s="48">
        <v>390</v>
      </c>
      <c r="G968" s="20">
        <v>559</v>
      </c>
      <c r="H968" s="58">
        <v>559</v>
      </c>
      <c r="I968" s="20">
        <v>619</v>
      </c>
      <c r="J968" s="58">
        <v>619</v>
      </c>
    </row>
    <row r="969" spans="1:10" s="3" customFormat="1" x14ac:dyDescent="0.2">
      <c r="A969" s="4" t="s">
        <v>2228</v>
      </c>
      <c r="B969" s="5" t="s">
        <v>2229</v>
      </c>
      <c r="C969" s="22">
        <v>767459011215</v>
      </c>
      <c r="D969" s="22">
        <v>28</v>
      </c>
      <c r="E969" s="20">
        <v>390</v>
      </c>
      <c r="F969" s="48">
        <v>390</v>
      </c>
      <c r="G969" s="20">
        <v>559</v>
      </c>
      <c r="H969" s="58">
        <v>559</v>
      </c>
      <c r="I969" s="20">
        <v>619</v>
      </c>
      <c r="J969" s="58">
        <v>619</v>
      </c>
    </row>
    <row r="970" spans="1:10" s="3" customFormat="1" x14ac:dyDescent="0.2">
      <c r="A970" s="4" t="s">
        <v>2230</v>
      </c>
      <c r="B970" s="5" t="s">
        <v>2231</v>
      </c>
      <c r="C970" s="22">
        <v>767459011222</v>
      </c>
      <c r="D970" s="22">
        <v>28</v>
      </c>
      <c r="E970" s="20">
        <v>390</v>
      </c>
      <c r="F970" s="48">
        <v>390</v>
      </c>
      <c r="G970" s="20">
        <v>559</v>
      </c>
      <c r="H970" s="58">
        <v>559</v>
      </c>
      <c r="I970" s="20">
        <v>619</v>
      </c>
      <c r="J970" s="58">
        <v>619</v>
      </c>
    </row>
    <row r="971" spans="1:10" s="3" customFormat="1" x14ac:dyDescent="0.2">
      <c r="A971" s="4" t="s">
        <v>2232</v>
      </c>
      <c r="B971" s="5" t="s">
        <v>2233</v>
      </c>
      <c r="C971" s="22">
        <v>767459011239</v>
      </c>
      <c r="D971" s="22">
        <v>28</v>
      </c>
      <c r="E971" s="20">
        <v>390</v>
      </c>
      <c r="F971" s="48">
        <v>390</v>
      </c>
      <c r="G971" s="20">
        <v>559</v>
      </c>
      <c r="H971" s="58">
        <v>559</v>
      </c>
      <c r="I971" s="20">
        <v>619</v>
      </c>
      <c r="J971" s="58">
        <v>619</v>
      </c>
    </row>
    <row r="972" spans="1:10" s="3" customFormat="1" x14ac:dyDescent="0.2">
      <c r="A972" s="5" t="s">
        <v>2234</v>
      </c>
      <c r="B972" s="5" t="s">
        <v>2235</v>
      </c>
      <c r="C972" s="22">
        <v>767459011246</v>
      </c>
      <c r="D972" s="22">
        <v>45</v>
      </c>
      <c r="E972" s="20">
        <v>494</v>
      </c>
      <c r="F972" s="48">
        <v>494</v>
      </c>
      <c r="G972" s="20">
        <v>709</v>
      </c>
      <c r="H972" s="58">
        <v>709</v>
      </c>
      <c r="I972" s="20">
        <v>779</v>
      </c>
      <c r="J972" s="58">
        <v>779</v>
      </c>
    </row>
    <row r="973" spans="1:10" s="3" customFormat="1" x14ac:dyDescent="0.2">
      <c r="A973" s="5" t="s">
        <v>2236</v>
      </c>
      <c r="B973" s="5" t="s">
        <v>2237</v>
      </c>
      <c r="C973" s="22">
        <v>767459011253</v>
      </c>
      <c r="D973" s="22">
        <v>45</v>
      </c>
      <c r="E973" s="20">
        <v>494</v>
      </c>
      <c r="F973" s="48">
        <v>494</v>
      </c>
      <c r="G973" s="20">
        <v>709</v>
      </c>
      <c r="H973" s="58">
        <v>709</v>
      </c>
      <c r="I973" s="20">
        <v>779</v>
      </c>
      <c r="J973" s="58">
        <v>779</v>
      </c>
    </row>
    <row r="974" spans="1:10" s="3" customFormat="1" x14ac:dyDescent="0.2">
      <c r="A974" s="5" t="s">
        <v>2238</v>
      </c>
      <c r="B974" s="5" t="s">
        <v>2239</v>
      </c>
      <c r="C974" s="22">
        <v>767459011260</v>
      </c>
      <c r="D974" s="22">
        <v>45</v>
      </c>
      <c r="E974" s="20">
        <v>494</v>
      </c>
      <c r="F974" s="48">
        <v>494</v>
      </c>
      <c r="G974" s="20">
        <v>709</v>
      </c>
      <c r="H974" s="58">
        <v>709</v>
      </c>
      <c r="I974" s="20">
        <v>779</v>
      </c>
      <c r="J974" s="58">
        <v>779</v>
      </c>
    </row>
    <row r="975" spans="1:10" s="3" customFormat="1" x14ac:dyDescent="0.2">
      <c r="A975" s="5" t="s">
        <v>2240</v>
      </c>
      <c r="B975" s="5" t="s">
        <v>2241</v>
      </c>
      <c r="C975" s="22">
        <v>767459011277</v>
      </c>
      <c r="D975" s="22">
        <v>45</v>
      </c>
      <c r="E975" s="20">
        <v>494</v>
      </c>
      <c r="F975" s="48">
        <v>494</v>
      </c>
      <c r="G975" s="20">
        <v>709</v>
      </c>
      <c r="H975" s="58">
        <v>709</v>
      </c>
      <c r="I975" s="20">
        <v>779</v>
      </c>
      <c r="J975" s="58">
        <v>779</v>
      </c>
    </row>
    <row r="976" spans="1:10" s="3" customFormat="1" x14ac:dyDescent="0.2">
      <c r="A976" s="5" t="s">
        <v>2242</v>
      </c>
      <c r="B976" s="5" t="s">
        <v>2243</v>
      </c>
      <c r="C976" s="22">
        <v>767459011284</v>
      </c>
      <c r="D976" s="22">
        <v>45</v>
      </c>
      <c r="E976" s="20">
        <v>494</v>
      </c>
      <c r="F976" s="48">
        <v>494</v>
      </c>
      <c r="G976" s="20">
        <v>709</v>
      </c>
      <c r="H976" s="58">
        <v>709</v>
      </c>
      <c r="I976" s="20">
        <v>779</v>
      </c>
      <c r="J976" s="58">
        <v>779</v>
      </c>
    </row>
    <row r="977" spans="1:10" s="3" customFormat="1" x14ac:dyDescent="0.2">
      <c r="A977" s="5" t="s">
        <v>2244</v>
      </c>
      <c r="B977" s="5" t="s">
        <v>2245</v>
      </c>
      <c r="C977" s="22">
        <v>767459011291</v>
      </c>
      <c r="D977" s="22">
        <v>45</v>
      </c>
      <c r="E977" s="20">
        <v>494</v>
      </c>
      <c r="F977" s="48">
        <v>494</v>
      </c>
      <c r="G977" s="20">
        <v>709</v>
      </c>
      <c r="H977" s="58">
        <v>709</v>
      </c>
      <c r="I977" s="20">
        <v>779</v>
      </c>
      <c r="J977" s="58">
        <v>779</v>
      </c>
    </row>
    <row r="978" spans="1:10" s="3" customFormat="1" x14ac:dyDescent="0.2">
      <c r="A978" s="5" t="s">
        <v>2246</v>
      </c>
      <c r="B978" s="5" t="s">
        <v>2247</v>
      </c>
      <c r="C978" s="22">
        <v>767459011307</v>
      </c>
      <c r="D978" s="22">
        <v>45</v>
      </c>
      <c r="E978" s="20">
        <v>494</v>
      </c>
      <c r="F978" s="48">
        <v>494</v>
      </c>
      <c r="G978" s="20">
        <v>709</v>
      </c>
      <c r="H978" s="58">
        <v>709</v>
      </c>
      <c r="I978" s="20">
        <v>779</v>
      </c>
      <c r="J978" s="58">
        <v>779</v>
      </c>
    </row>
    <row r="979" spans="1:10" s="3" customFormat="1" x14ac:dyDescent="0.2">
      <c r="A979" s="5" t="s">
        <v>2248</v>
      </c>
      <c r="B979" s="5" t="s">
        <v>2249</v>
      </c>
      <c r="C979" s="22">
        <v>767459011314</v>
      </c>
      <c r="D979" s="22">
        <v>45</v>
      </c>
      <c r="E979" s="20">
        <v>494</v>
      </c>
      <c r="F979" s="48">
        <v>494</v>
      </c>
      <c r="G979" s="20">
        <v>709</v>
      </c>
      <c r="H979" s="58">
        <v>709</v>
      </c>
      <c r="I979" s="20">
        <v>779</v>
      </c>
      <c r="J979" s="58">
        <v>779</v>
      </c>
    </row>
    <row r="980" spans="1:10" s="3" customFormat="1" x14ac:dyDescent="0.2">
      <c r="A980" s="5" t="s">
        <v>2250</v>
      </c>
      <c r="B980" s="5" t="s">
        <v>2251</v>
      </c>
      <c r="C980" s="22">
        <v>767459011321</v>
      </c>
      <c r="D980" s="22">
        <v>45</v>
      </c>
      <c r="E980" s="20">
        <v>494</v>
      </c>
      <c r="F980" s="48">
        <v>494</v>
      </c>
      <c r="G980" s="20">
        <v>709</v>
      </c>
      <c r="H980" s="58">
        <v>709</v>
      </c>
      <c r="I980" s="20">
        <v>779</v>
      </c>
      <c r="J980" s="58">
        <v>779</v>
      </c>
    </row>
    <row r="981" spans="1:10" s="3" customFormat="1" x14ac:dyDescent="0.2">
      <c r="A981" s="5" t="s">
        <v>2252</v>
      </c>
      <c r="B981" s="5" t="s">
        <v>2253</v>
      </c>
      <c r="C981" s="22">
        <v>767459011338</v>
      </c>
      <c r="D981" s="22">
        <v>45</v>
      </c>
      <c r="E981" s="20">
        <v>494</v>
      </c>
      <c r="F981" s="48">
        <v>494</v>
      </c>
      <c r="G981" s="20">
        <v>709</v>
      </c>
      <c r="H981" s="58">
        <v>709</v>
      </c>
      <c r="I981" s="20">
        <v>779</v>
      </c>
      <c r="J981" s="58">
        <v>779</v>
      </c>
    </row>
    <row r="982" spans="1:10" s="3" customFormat="1" x14ac:dyDescent="0.2">
      <c r="A982" s="5" t="s">
        <v>2254</v>
      </c>
      <c r="B982" s="5" t="s">
        <v>2255</v>
      </c>
      <c r="C982" s="22">
        <v>767459011345</v>
      </c>
      <c r="D982" s="22">
        <v>45</v>
      </c>
      <c r="E982" s="20">
        <v>494</v>
      </c>
      <c r="F982" s="48">
        <v>494</v>
      </c>
      <c r="G982" s="20">
        <v>709</v>
      </c>
      <c r="H982" s="58">
        <v>709</v>
      </c>
      <c r="I982" s="20">
        <v>779</v>
      </c>
      <c r="J982" s="58">
        <v>779</v>
      </c>
    </row>
    <row r="983" spans="1:10" s="3" customFormat="1" x14ac:dyDescent="0.2">
      <c r="A983" s="5" t="s">
        <v>2256</v>
      </c>
      <c r="B983" s="5" t="s">
        <v>2257</v>
      </c>
      <c r="C983" s="22">
        <v>767459011352</v>
      </c>
      <c r="D983" s="22">
        <v>45</v>
      </c>
      <c r="E983" s="20">
        <v>494</v>
      </c>
      <c r="F983" s="48">
        <v>494</v>
      </c>
      <c r="G983" s="20">
        <v>709</v>
      </c>
      <c r="H983" s="58">
        <v>709</v>
      </c>
      <c r="I983" s="20">
        <v>779</v>
      </c>
      <c r="J983" s="58">
        <v>779</v>
      </c>
    </row>
    <row r="984" spans="1:10" s="3" customFormat="1" x14ac:dyDescent="0.2">
      <c r="A984" s="5" t="s">
        <v>2258</v>
      </c>
      <c r="B984" s="5" t="s">
        <v>2259</v>
      </c>
      <c r="C984" s="22">
        <v>767459011369</v>
      </c>
      <c r="D984" s="22">
        <v>45</v>
      </c>
      <c r="E984" s="20">
        <v>494</v>
      </c>
      <c r="F984" s="48">
        <v>494</v>
      </c>
      <c r="G984" s="20">
        <v>709</v>
      </c>
      <c r="H984" s="58">
        <v>709</v>
      </c>
      <c r="I984" s="20">
        <v>779</v>
      </c>
      <c r="J984" s="58">
        <v>779</v>
      </c>
    </row>
    <row r="985" spans="1:10" s="3" customFormat="1" x14ac:dyDescent="0.2">
      <c r="A985" s="5" t="s">
        <v>2260</v>
      </c>
      <c r="B985" s="5" t="s">
        <v>2261</v>
      </c>
      <c r="C985" s="22">
        <v>767459011376</v>
      </c>
      <c r="D985" s="22">
        <v>45</v>
      </c>
      <c r="E985" s="20">
        <v>494</v>
      </c>
      <c r="F985" s="48">
        <v>494</v>
      </c>
      <c r="G985" s="20">
        <v>709</v>
      </c>
      <c r="H985" s="58">
        <v>709</v>
      </c>
      <c r="I985" s="20">
        <v>779</v>
      </c>
      <c r="J985" s="58">
        <v>779</v>
      </c>
    </row>
    <row r="986" spans="1:10" s="3" customFormat="1" x14ac:dyDescent="0.2">
      <c r="A986" s="5" t="s">
        <v>2262</v>
      </c>
      <c r="B986" s="5" t="s">
        <v>2263</v>
      </c>
      <c r="C986" s="22">
        <v>767459003562</v>
      </c>
      <c r="D986" s="22">
        <v>146</v>
      </c>
      <c r="E986" s="20">
        <v>5179</v>
      </c>
      <c r="F986" s="48">
        <v>4143</v>
      </c>
      <c r="G986" s="20">
        <v>7399</v>
      </c>
      <c r="H986" s="58">
        <v>5919</v>
      </c>
      <c r="I986" s="20">
        <v>8139</v>
      </c>
      <c r="J986" s="58">
        <v>6519</v>
      </c>
    </row>
    <row r="987" spans="1:10" s="3" customFormat="1" x14ac:dyDescent="0.2">
      <c r="A987" s="5" t="s">
        <v>2264</v>
      </c>
      <c r="B987" s="5" t="s">
        <v>2265</v>
      </c>
      <c r="C987" s="22">
        <v>767459005962</v>
      </c>
      <c r="D987" s="22">
        <v>146</v>
      </c>
      <c r="E987" s="20">
        <v>5179</v>
      </c>
      <c r="F987" s="48">
        <v>4143</v>
      </c>
      <c r="G987" s="20">
        <v>7399</v>
      </c>
      <c r="H987" s="58">
        <v>5919</v>
      </c>
      <c r="I987" s="20">
        <v>8139</v>
      </c>
      <c r="J987" s="58">
        <v>6519</v>
      </c>
    </row>
    <row r="988" spans="1:10" s="3" customFormat="1" x14ac:dyDescent="0.2">
      <c r="A988" s="5" t="s">
        <v>2266</v>
      </c>
      <c r="B988" s="5" t="s">
        <v>2267</v>
      </c>
      <c r="C988" s="22">
        <v>767459005979</v>
      </c>
      <c r="D988" s="22">
        <v>146</v>
      </c>
      <c r="E988" s="20">
        <v>5179</v>
      </c>
      <c r="F988" s="48">
        <v>4143</v>
      </c>
      <c r="G988" s="20">
        <v>7399</v>
      </c>
      <c r="H988" s="58">
        <v>5919</v>
      </c>
      <c r="I988" s="20">
        <v>8139</v>
      </c>
      <c r="J988" s="58">
        <v>6519</v>
      </c>
    </row>
    <row r="989" spans="1:10" s="3" customFormat="1" x14ac:dyDescent="0.2">
      <c r="A989" s="5" t="s">
        <v>2268</v>
      </c>
      <c r="B989" s="5" t="s">
        <v>2269</v>
      </c>
      <c r="C989" s="22">
        <v>767459005986</v>
      </c>
      <c r="D989" s="22">
        <v>146</v>
      </c>
      <c r="E989" s="20">
        <v>5179</v>
      </c>
      <c r="F989" s="48">
        <v>4143</v>
      </c>
      <c r="G989" s="20">
        <v>7399</v>
      </c>
      <c r="H989" s="58">
        <v>5919</v>
      </c>
      <c r="I989" s="20">
        <v>8139</v>
      </c>
      <c r="J989" s="58">
        <v>6519</v>
      </c>
    </row>
    <row r="990" spans="1:10" s="3" customFormat="1" x14ac:dyDescent="0.2">
      <c r="A990" s="5" t="s">
        <v>2270</v>
      </c>
      <c r="B990" s="5" t="s">
        <v>2271</v>
      </c>
      <c r="C990" s="22">
        <v>767459005993</v>
      </c>
      <c r="D990" s="22">
        <v>146</v>
      </c>
      <c r="E990" s="20">
        <v>5179</v>
      </c>
      <c r="F990" s="48">
        <v>4143</v>
      </c>
      <c r="G990" s="20">
        <v>7399</v>
      </c>
      <c r="H990" s="58">
        <v>5919</v>
      </c>
      <c r="I990" s="20">
        <v>8139</v>
      </c>
      <c r="J990" s="58">
        <v>6519</v>
      </c>
    </row>
    <row r="991" spans="1:10" s="3" customFormat="1" x14ac:dyDescent="0.2">
      <c r="A991" s="5" t="s">
        <v>2272</v>
      </c>
      <c r="B991" s="5" t="s">
        <v>2273</v>
      </c>
      <c r="C991" s="22">
        <v>767459006006</v>
      </c>
      <c r="D991" s="22">
        <v>146</v>
      </c>
      <c r="E991" s="20">
        <v>5179</v>
      </c>
      <c r="F991" s="48">
        <v>4143</v>
      </c>
      <c r="G991" s="20">
        <v>7399</v>
      </c>
      <c r="H991" s="58">
        <v>5919</v>
      </c>
      <c r="I991" s="20">
        <v>8139</v>
      </c>
      <c r="J991" s="58">
        <v>6519</v>
      </c>
    </row>
    <row r="992" spans="1:10" s="3" customFormat="1" x14ac:dyDescent="0.2">
      <c r="A992" s="5" t="s">
        <v>2274</v>
      </c>
      <c r="B992" s="5" t="s">
        <v>2275</v>
      </c>
      <c r="C992" s="22">
        <v>767459006013</v>
      </c>
      <c r="D992" s="22">
        <v>146</v>
      </c>
      <c r="E992" s="20">
        <v>5179</v>
      </c>
      <c r="F992" s="48">
        <v>4143</v>
      </c>
      <c r="G992" s="20">
        <v>7399</v>
      </c>
      <c r="H992" s="58">
        <v>5919</v>
      </c>
      <c r="I992" s="20">
        <v>8139</v>
      </c>
      <c r="J992" s="58">
        <v>6519</v>
      </c>
    </row>
    <row r="993" spans="1:10" s="3" customFormat="1" x14ac:dyDescent="0.2">
      <c r="A993" s="5" t="s">
        <v>2276</v>
      </c>
      <c r="B993" s="5" t="s">
        <v>2277</v>
      </c>
      <c r="C993" s="22">
        <v>767459006020</v>
      </c>
      <c r="D993" s="22">
        <v>146</v>
      </c>
      <c r="E993" s="20">
        <v>5179</v>
      </c>
      <c r="F993" s="48">
        <v>4143</v>
      </c>
      <c r="G993" s="20">
        <v>7399</v>
      </c>
      <c r="H993" s="58">
        <v>5919</v>
      </c>
      <c r="I993" s="20">
        <v>8139</v>
      </c>
      <c r="J993" s="58">
        <v>6519</v>
      </c>
    </row>
    <row r="994" spans="1:10" s="3" customFormat="1" x14ac:dyDescent="0.2">
      <c r="A994" s="5" t="s">
        <v>2278</v>
      </c>
      <c r="B994" s="5" t="s">
        <v>2279</v>
      </c>
      <c r="C994" s="22">
        <v>767459006037</v>
      </c>
      <c r="D994" s="22">
        <v>146</v>
      </c>
      <c r="E994" s="20">
        <v>5179</v>
      </c>
      <c r="F994" s="48">
        <v>4143</v>
      </c>
      <c r="G994" s="20">
        <v>7399</v>
      </c>
      <c r="H994" s="58">
        <v>5919</v>
      </c>
      <c r="I994" s="20">
        <v>8139</v>
      </c>
      <c r="J994" s="58">
        <v>6519</v>
      </c>
    </row>
    <row r="995" spans="1:10" s="3" customFormat="1" x14ac:dyDescent="0.2">
      <c r="A995" s="5" t="s">
        <v>2280</v>
      </c>
      <c r="B995" s="5" t="s">
        <v>2281</v>
      </c>
      <c r="C995" s="22">
        <v>767459006044</v>
      </c>
      <c r="D995" s="22">
        <v>146</v>
      </c>
      <c r="E995" s="20">
        <v>5179</v>
      </c>
      <c r="F995" s="48">
        <v>4143</v>
      </c>
      <c r="G995" s="20">
        <v>7399</v>
      </c>
      <c r="H995" s="58">
        <v>5919</v>
      </c>
      <c r="I995" s="20">
        <v>8139</v>
      </c>
      <c r="J995" s="58">
        <v>6519</v>
      </c>
    </row>
    <row r="996" spans="1:10" s="3" customFormat="1" x14ac:dyDescent="0.2">
      <c r="A996" s="5" t="s">
        <v>2282</v>
      </c>
      <c r="B996" s="5" t="s">
        <v>2283</v>
      </c>
      <c r="C996" s="22">
        <v>767459006051</v>
      </c>
      <c r="D996" s="22">
        <v>146</v>
      </c>
      <c r="E996" s="20">
        <v>5179</v>
      </c>
      <c r="F996" s="48">
        <v>4143</v>
      </c>
      <c r="G996" s="20">
        <v>7399</v>
      </c>
      <c r="H996" s="58">
        <v>5919</v>
      </c>
      <c r="I996" s="20">
        <v>8139</v>
      </c>
      <c r="J996" s="58">
        <v>6519</v>
      </c>
    </row>
    <row r="997" spans="1:10" s="3" customFormat="1" x14ac:dyDescent="0.2">
      <c r="A997" s="5" t="s">
        <v>2284</v>
      </c>
      <c r="B997" s="5" t="s">
        <v>2285</v>
      </c>
      <c r="C997" s="22">
        <v>767459006068</v>
      </c>
      <c r="D997" s="22">
        <v>146</v>
      </c>
      <c r="E997" s="20">
        <v>5179</v>
      </c>
      <c r="F997" s="48">
        <v>4143</v>
      </c>
      <c r="G997" s="20">
        <v>7399</v>
      </c>
      <c r="H997" s="58">
        <v>5919</v>
      </c>
      <c r="I997" s="20">
        <v>8139</v>
      </c>
      <c r="J997" s="58">
        <v>6519</v>
      </c>
    </row>
    <row r="998" spans="1:10" s="3" customFormat="1" x14ac:dyDescent="0.2">
      <c r="A998" s="5" t="s">
        <v>2286</v>
      </c>
      <c r="B998" s="5" t="s">
        <v>2287</v>
      </c>
      <c r="C998" s="22">
        <v>767459006075</v>
      </c>
      <c r="D998" s="22">
        <v>146</v>
      </c>
      <c r="E998" s="20">
        <v>5179</v>
      </c>
      <c r="F998" s="48">
        <v>4143</v>
      </c>
      <c r="G998" s="20">
        <v>7399</v>
      </c>
      <c r="H998" s="58">
        <v>5919</v>
      </c>
      <c r="I998" s="20">
        <v>8139</v>
      </c>
      <c r="J998" s="58">
        <v>6519</v>
      </c>
    </row>
    <row r="999" spans="1:10" s="3" customFormat="1" x14ac:dyDescent="0.2">
      <c r="A999" s="5" t="s">
        <v>2288</v>
      </c>
      <c r="B999" s="5" t="s">
        <v>2289</v>
      </c>
      <c r="C999" s="22">
        <v>767459006082</v>
      </c>
      <c r="D999" s="22">
        <v>146</v>
      </c>
      <c r="E999" s="20">
        <v>5179</v>
      </c>
      <c r="F999" s="48">
        <v>4143</v>
      </c>
      <c r="G999" s="20">
        <v>7399</v>
      </c>
      <c r="H999" s="58">
        <v>5919</v>
      </c>
      <c r="I999" s="20">
        <v>8139</v>
      </c>
      <c r="J999" s="58">
        <v>6519</v>
      </c>
    </row>
    <row r="1000" spans="1:10" s="3" customFormat="1" x14ac:dyDescent="0.2">
      <c r="A1000" s="5" t="s">
        <v>2290</v>
      </c>
      <c r="B1000" s="5" t="s">
        <v>2291</v>
      </c>
      <c r="C1000" s="22">
        <v>767459003579</v>
      </c>
      <c r="D1000" s="22">
        <v>146</v>
      </c>
      <c r="E1000" s="20">
        <v>5587</v>
      </c>
      <c r="F1000" s="48">
        <v>4479</v>
      </c>
      <c r="G1000" s="20">
        <v>7989</v>
      </c>
      <c r="H1000" s="58">
        <v>6399</v>
      </c>
      <c r="I1000" s="20">
        <v>8789</v>
      </c>
      <c r="J1000" s="58">
        <v>7039</v>
      </c>
    </row>
    <row r="1001" spans="1:10" s="3" customFormat="1" x14ac:dyDescent="0.2">
      <c r="A1001" s="5" t="s">
        <v>2292</v>
      </c>
      <c r="B1001" s="5" t="s">
        <v>2293</v>
      </c>
      <c r="C1001" s="22">
        <v>767459006099</v>
      </c>
      <c r="D1001" s="22">
        <v>146</v>
      </c>
      <c r="E1001" s="20">
        <v>5587</v>
      </c>
      <c r="F1001" s="48">
        <v>4479</v>
      </c>
      <c r="G1001" s="20">
        <v>7989</v>
      </c>
      <c r="H1001" s="58">
        <v>6399</v>
      </c>
      <c r="I1001" s="20">
        <v>8789</v>
      </c>
      <c r="J1001" s="58">
        <v>7039</v>
      </c>
    </row>
    <row r="1002" spans="1:10" s="3" customFormat="1" x14ac:dyDescent="0.2">
      <c r="A1002" s="5" t="s">
        <v>2294</v>
      </c>
      <c r="B1002" s="5" t="s">
        <v>2295</v>
      </c>
      <c r="C1002" s="22">
        <v>767459006105</v>
      </c>
      <c r="D1002" s="22">
        <v>146</v>
      </c>
      <c r="E1002" s="20">
        <v>5587</v>
      </c>
      <c r="F1002" s="48">
        <v>4479</v>
      </c>
      <c r="G1002" s="20">
        <v>7989</v>
      </c>
      <c r="H1002" s="58">
        <v>6399</v>
      </c>
      <c r="I1002" s="20">
        <v>8789</v>
      </c>
      <c r="J1002" s="58">
        <v>7039</v>
      </c>
    </row>
    <row r="1003" spans="1:10" s="3" customFormat="1" x14ac:dyDescent="0.2">
      <c r="A1003" s="5" t="s">
        <v>2296</v>
      </c>
      <c r="B1003" s="5" t="s">
        <v>2297</v>
      </c>
      <c r="C1003" s="22">
        <v>767459006112</v>
      </c>
      <c r="D1003" s="22">
        <v>146</v>
      </c>
      <c r="E1003" s="20">
        <v>5587</v>
      </c>
      <c r="F1003" s="48">
        <v>4479</v>
      </c>
      <c r="G1003" s="20">
        <v>7989</v>
      </c>
      <c r="H1003" s="58">
        <v>6399</v>
      </c>
      <c r="I1003" s="20">
        <v>8789</v>
      </c>
      <c r="J1003" s="58">
        <v>7039</v>
      </c>
    </row>
    <row r="1004" spans="1:10" s="3" customFormat="1" x14ac:dyDescent="0.2">
      <c r="A1004" s="5" t="s">
        <v>2298</v>
      </c>
      <c r="B1004" s="5" t="s">
        <v>2299</v>
      </c>
      <c r="C1004" s="22">
        <v>767459006129</v>
      </c>
      <c r="D1004" s="22">
        <v>146</v>
      </c>
      <c r="E1004" s="20">
        <v>5587</v>
      </c>
      <c r="F1004" s="48">
        <v>4479</v>
      </c>
      <c r="G1004" s="20">
        <v>7989</v>
      </c>
      <c r="H1004" s="58">
        <v>6399</v>
      </c>
      <c r="I1004" s="20">
        <v>8789</v>
      </c>
      <c r="J1004" s="58">
        <v>7039</v>
      </c>
    </row>
    <row r="1005" spans="1:10" s="3" customFormat="1" x14ac:dyDescent="0.2">
      <c r="A1005" s="5" t="s">
        <v>2300</v>
      </c>
      <c r="B1005" s="5" t="s">
        <v>2301</v>
      </c>
      <c r="C1005" s="22">
        <v>767459006136</v>
      </c>
      <c r="D1005" s="22">
        <v>146</v>
      </c>
      <c r="E1005" s="20">
        <v>5587</v>
      </c>
      <c r="F1005" s="48">
        <v>4479</v>
      </c>
      <c r="G1005" s="20">
        <v>7989</v>
      </c>
      <c r="H1005" s="58">
        <v>6399</v>
      </c>
      <c r="I1005" s="20">
        <v>8789</v>
      </c>
      <c r="J1005" s="58">
        <v>7039</v>
      </c>
    </row>
    <row r="1006" spans="1:10" s="3" customFormat="1" x14ac:dyDescent="0.2">
      <c r="A1006" s="5" t="s">
        <v>2302</v>
      </c>
      <c r="B1006" s="5" t="s">
        <v>2303</v>
      </c>
      <c r="C1006" s="22">
        <v>767459006143</v>
      </c>
      <c r="D1006" s="22">
        <v>146</v>
      </c>
      <c r="E1006" s="20">
        <v>5587</v>
      </c>
      <c r="F1006" s="48">
        <v>4479</v>
      </c>
      <c r="G1006" s="20">
        <v>7989</v>
      </c>
      <c r="H1006" s="58">
        <v>6399</v>
      </c>
      <c r="I1006" s="20">
        <v>8789</v>
      </c>
      <c r="J1006" s="58">
        <v>7039</v>
      </c>
    </row>
    <row r="1007" spans="1:10" s="3" customFormat="1" x14ac:dyDescent="0.2">
      <c r="A1007" s="5" t="s">
        <v>2304</v>
      </c>
      <c r="B1007" s="5" t="s">
        <v>2305</v>
      </c>
      <c r="C1007" s="22">
        <v>767459006150</v>
      </c>
      <c r="D1007" s="22">
        <v>146</v>
      </c>
      <c r="E1007" s="20">
        <v>5587</v>
      </c>
      <c r="F1007" s="48">
        <v>4479</v>
      </c>
      <c r="G1007" s="20">
        <v>7989</v>
      </c>
      <c r="H1007" s="58">
        <v>6399</v>
      </c>
      <c r="I1007" s="20">
        <v>8789</v>
      </c>
      <c r="J1007" s="58">
        <v>7039</v>
      </c>
    </row>
    <row r="1008" spans="1:10" s="3" customFormat="1" x14ac:dyDescent="0.2">
      <c r="A1008" s="5" t="s">
        <v>2306</v>
      </c>
      <c r="B1008" s="5" t="s">
        <v>2307</v>
      </c>
      <c r="C1008" s="22">
        <v>767459006167</v>
      </c>
      <c r="D1008" s="22">
        <v>146</v>
      </c>
      <c r="E1008" s="20">
        <v>5587</v>
      </c>
      <c r="F1008" s="48">
        <v>4479</v>
      </c>
      <c r="G1008" s="20">
        <v>7989</v>
      </c>
      <c r="H1008" s="58">
        <v>6399</v>
      </c>
      <c r="I1008" s="20">
        <v>8789</v>
      </c>
      <c r="J1008" s="58">
        <v>7039</v>
      </c>
    </row>
    <row r="1009" spans="1:10" s="3" customFormat="1" x14ac:dyDescent="0.2">
      <c r="A1009" s="5" t="s">
        <v>2308</v>
      </c>
      <c r="B1009" s="5" t="s">
        <v>2309</v>
      </c>
      <c r="C1009" s="22">
        <v>767459006174</v>
      </c>
      <c r="D1009" s="22">
        <v>146</v>
      </c>
      <c r="E1009" s="20">
        <v>5587</v>
      </c>
      <c r="F1009" s="48">
        <v>4479</v>
      </c>
      <c r="G1009" s="20">
        <v>7989</v>
      </c>
      <c r="H1009" s="58">
        <v>6399</v>
      </c>
      <c r="I1009" s="20">
        <v>8789</v>
      </c>
      <c r="J1009" s="58">
        <v>7039</v>
      </c>
    </row>
    <row r="1010" spans="1:10" s="3" customFormat="1" x14ac:dyDescent="0.2">
      <c r="A1010" s="5" t="s">
        <v>2310</v>
      </c>
      <c r="B1010" s="5" t="s">
        <v>2311</v>
      </c>
      <c r="C1010" s="22">
        <v>767459006181</v>
      </c>
      <c r="D1010" s="22">
        <v>146</v>
      </c>
      <c r="E1010" s="20">
        <v>5587</v>
      </c>
      <c r="F1010" s="48">
        <v>4479</v>
      </c>
      <c r="G1010" s="20">
        <v>7989</v>
      </c>
      <c r="H1010" s="58">
        <v>6399</v>
      </c>
      <c r="I1010" s="20">
        <v>8789</v>
      </c>
      <c r="J1010" s="58">
        <v>7039</v>
      </c>
    </row>
    <row r="1011" spans="1:10" s="3" customFormat="1" x14ac:dyDescent="0.2">
      <c r="A1011" s="5" t="s">
        <v>2312</v>
      </c>
      <c r="B1011" s="5" t="s">
        <v>2313</v>
      </c>
      <c r="C1011" s="22">
        <v>767459006198</v>
      </c>
      <c r="D1011" s="22">
        <v>146</v>
      </c>
      <c r="E1011" s="20">
        <v>5587</v>
      </c>
      <c r="F1011" s="48">
        <v>4479</v>
      </c>
      <c r="G1011" s="20">
        <v>7989</v>
      </c>
      <c r="H1011" s="58">
        <v>6399</v>
      </c>
      <c r="I1011" s="20">
        <v>8789</v>
      </c>
      <c r="J1011" s="58">
        <v>7039</v>
      </c>
    </row>
    <row r="1012" spans="1:10" s="3" customFormat="1" x14ac:dyDescent="0.2">
      <c r="A1012" s="5" t="s">
        <v>2314</v>
      </c>
      <c r="B1012" s="5" t="s">
        <v>2315</v>
      </c>
      <c r="C1012" s="22">
        <v>767459006204</v>
      </c>
      <c r="D1012" s="22">
        <v>146</v>
      </c>
      <c r="E1012" s="20">
        <v>5587</v>
      </c>
      <c r="F1012" s="48">
        <v>4479</v>
      </c>
      <c r="G1012" s="20">
        <v>7989</v>
      </c>
      <c r="H1012" s="58">
        <v>6399</v>
      </c>
      <c r="I1012" s="20">
        <v>8789</v>
      </c>
      <c r="J1012" s="58">
        <v>7039</v>
      </c>
    </row>
    <row r="1013" spans="1:10" s="3" customFormat="1" x14ac:dyDescent="0.2">
      <c r="A1013" s="5" t="s">
        <v>2316</v>
      </c>
      <c r="B1013" s="5" t="s">
        <v>2317</v>
      </c>
      <c r="C1013" s="22">
        <v>767459006211</v>
      </c>
      <c r="D1013" s="22">
        <v>146</v>
      </c>
      <c r="E1013" s="20">
        <v>5587</v>
      </c>
      <c r="F1013" s="48">
        <v>4479</v>
      </c>
      <c r="G1013" s="20">
        <v>7989</v>
      </c>
      <c r="H1013" s="58">
        <v>6399</v>
      </c>
      <c r="I1013" s="20">
        <v>8789</v>
      </c>
      <c r="J1013" s="58">
        <v>7039</v>
      </c>
    </row>
    <row r="1014" spans="1:10" s="3" customFormat="1" x14ac:dyDescent="0.2">
      <c r="A1014" s="5" t="s">
        <v>2318</v>
      </c>
      <c r="B1014" s="5" t="s">
        <v>2319</v>
      </c>
      <c r="C1014" s="22">
        <v>767459003586</v>
      </c>
      <c r="D1014" s="22">
        <v>146</v>
      </c>
      <c r="E1014" s="20">
        <v>5893</v>
      </c>
      <c r="F1014" s="48">
        <v>4717</v>
      </c>
      <c r="G1014" s="20">
        <v>8419</v>
      </c>
      <c r="H1014" s="58">
        <v>6739</v>
      </c>
      <c r="I1014" s="20">
        <v>9269</v>
      </c>
      <c r="J1014" s="58">
        <v>7419</v>
      </c>
    </row>
    <row r="1015" spans="1:10" s="3" customFormat="1" x14ac:dyDescent="0.2">
      <c r="A1015" s="5" t="s">
        <v>2320</v>
      </c>
      <c r="B1015" s="5" t="s">
        <v>2321</v>
      </c>
      <c r="C1015" s="22">
        <v>767459006228</v>
      </c>
      <c r="D1015" s="22">
        <v>146</v>
      </c>
      <c r="E1015" s="20">
        <v>5893</v>
      </c>
      <c r="F1015" s="48">
        <v>4717</v>
      </c>
      <c r="G1015" s="20">
        <v>8419</v>
      </c>
      <c r="H1015" s="58">
        <v>6739</v>
      </c>
      <c r="I1015" s="20">
        <v>9269</v>
      </c>
      <c r="J1015" s="58">
        <v>7419</v>
      </c>
    </row>
    <row r="1016" spans="1:10" s="3" customFormat="1" x14ac:dyDescent="0.2">
      <c r="A1016" s="5" t="s">
        <v>2322</v>
      </c>
      <c r="B1016" s="5" t="s">
        <v>2323</v>
      </c>
      <c r="C1016" s="22">
        <v>767459006235</v>
      </c>
      <c r="D1016" s="22">
        <v>146</v>
      </c>
      <c r="E1016" s="20">
        <v>5893</v>
      </c>
      <c r="F1016" s="48">
        <v>4717</v>
      </c>
      <c r="G1016" s="20">
        <v>8419</v>
      </c>
      <c r="H1016" s="58">
        <v>6739</v>
      </c>
      <c r="I1016" s="20">
        <v>9269</v>
      </c>
      <c r="J1016" s="58">
        <v>7419</v>
      </c>
    </row>
    <row r="1017" spans="1:10" s="3" customFormat="1" x14ac:dyDescent="0.2">
      <c r="A1017" s="5" t="s">
        <v>2324</v>
      </c>
      <c r="B1017" s="5" t="s">
        <v>2325</v>
      </c>
      <c r="C1017" s="22">
        <v>767459006242</v>
      </c>
      <c r="D1017" s="22">
        <v>146</v>
      </c>
      <c r="E1017" s="20">
        <v>5893</v>
      </c>
      <c r="F1017" s="48">
        <v>4717</v>
      </c>
      <c r="G1017" s="20">
        <v>8419</v>
      </c>
      <c r="H1017" s="58">
        <v>6739</v>
      </c>
      <c r="I1017" s="20">
        <v>9269</v>
      </c>
      <c r="J1017" s="58">
        <v>7419</v>
      </c>
    </row>
    <row r="1018" spans="1:10" s="3" customFormat="1" x14ac:dyDescent="0.2">
      <c r="A1018" s="5" t="s">
        <v>2326</v>
      </c>
      <c r="B1018" s="5" t="s">
        <v>2327</v>
      </c>
      <c r="C1018" s="22">
        <v>767459006259</v>
      </c>
      <c r="D1018" s="22">
        <v>146</v>
      </c>
      <c r="E1018" s="20">
        <v>5893</v>
      </c>
      <c r="F1018" s="48">
        <v>4717</v>
      </c>
      <c r="G1018" s="20">
        <v>8419</v>
      </c>
      <c r="H1018" s="58">
        <v>6739</v>
      </c>
      <c r="I1018" s="20">
        <v>9269</v>
      </c>
      <c r="J1018" s="58">
        <v>7419</v>
      </c>
    </row>
    <row r="1019" spans="1:10" s="3" customFormat="1" x14ac:dyDescent="0.2">
      <c r="A1019" s="5" t="s">
        <v>2328</v>
      </c>
      <c r="B1019" s="5" t="s">
        <v>2329</v>
      </c>
      <c r="C1019" s="22">
        <v>767459006266</v>
      </c>
      <c r="D1019" s="22">
        <v>146</v>
      </c>
      <c r="E1019" s="20">
        <v>5893</v>
      </c>
      <c r="F1019" s="48">
        <v>4717</v>
      </c>
      <c r="G1019" s="20">
        <v>8419</v>
      </c>
      <c r="H1019" s="58">
        <v>6739</v>
      </c>
      <c r="I1019" s="20">
        <v>9269</v>
      </c>
      <c r="J1019" s="58">
        <v>7419</v>
      </c>
    </row>
    <row r="1020" spans="1:10" s="3" customFormat="1" x14ac:dyDescent="0.2">
      <c r="A1020" s="5" t="s">
        <v>2330</v>
      </c>
      <c r="B1020" s="5" t="s">
        <v>2331</v>
      </c>
      <c r="C1020" s="22">
        <v>767459006273</v>
      </c>
      <c r="D1020" s="22">
        <v>146</v>
      </c>
      <c r="E1020" s="20">
        <v>5893</v>
      </c>
      <c r="F1020" s="48">
        <v>4717</v>
      </c>
      <c r="G1020" s="20">
        <v>8419</v>
      </c>
      <c r="H1020" s="58">
        <v>6739</v>
      </c>
      <c r="I1020" s="20">
        <v>9269</v>
      </c>
      <c r="J1020" s="58">
        <v>7419</v>
      </c>
    </row>
    <row r="1021" spans="1:10" s="3" customFormat="1" x14ac:dyDescent="0.2">
      <c r="A1021" s="5" t="s">
        <v>2332</v>
      </c>
      <c r="B1021" s="5" t="s">
        <v>2333</v>
      </c>
      <c r="C1021" s="22">
        <v>767459006280</v>
      </c>
      <c r="D1021" s="22">
        <v>146</v>
      </c>
      <c r="E1021" s="20">
        <v>5893</v>
      </c>
      <c r="F1021" s="48">
        <v>4717</v>
      </c>
      <c r="G1021" s="20">
        <v>8419</v>
      </c>
      <c r="H1021" s="58">
        <v>6739</v>
      </c>
      <c r="I1021" s="20">
        <v>9269</v>
      </c>
      <c r="J1021" s="58">
        <v>7419</v>
      </c>
    </row>
    <row r="1022" spans="1:10" s="3" customFormat="1" x14ac:dyDescent="0.2">
      <c r="A1022" s="5" t="s">
        <v>2334</v>
      </c>
      <c r="B1022" s="5" t="s">
        <v>2335</v>
      </c>
      <c r="C1022" s="22">
        <v>767459006297</v>
      </c>
      <c r="D1022" s="22">
        <v>146</v>
      </c>
      <c r="E1022" s="20">
        <v>5893</v>
      </c>
      <c r="F1022" s="48">
        <v>4717</v>
      </c>
      <c r="G1022" s="20">
        <v>8419</v>
      </c>
      <c r="H1022" s="58">
        <v>6739</v>
      </c>
      <c r="I1022" s="20">
        <v>9269</v>
      </c>
      <c r="J1022" s="58">
        <v>7419</v>
      </c>
    </row>
    <row r="1023" spans="1:10" s="3" customFormat="1" x14ac:dyDescent="0.2">
      <c r="A1023" s="5" t="s">
        <v>2336</v>
      </c>
      <c r="B1023" s="5" t="s">
        <v>2337</v>
      </c>
      <c r="C1023" s="22">
        <v>767459006303</v>
      </c>
      <c r="D1023" s="22">
        <v>146</v>
      </c>
      <c r="E1023" s="20">
        <v>5893</v>
      </c>
      <c r="F1023" s="48">
        <v>4717</v>
      </c>
      <c r="G1023" s="20">
        <v>8419</v>
      </c>
      <c r="H1023" s="58">
        <v>6739</v>
      </c>
      <c r="I1023" s="20">
        <v>9269</v>
      </c>
      <c r="J1023" s="58">
        <v>7419</v>
      </c>
    </row>
    <row r="1024" spans="1:10" s="3" customFormat="1" x14ac:dyDescent="0.2">
      <c r="A1024" s="5" t="s">
        <v>2338</v>
      </c>
      <c r="B1024" s="5" t="s">
        <v>2339</v>
      </c>
      <c r="C1024" s="22">
        <v>767459006310</v>
      </c>
      <c r="D1024" s="22">
        <v>146</v>
      </c>
      <c r="E1024" s="20">
        <v>5893</v>
      </c>
      <c r="F1024" s="48">
        <v>4717</v>
      </c>
      <c r="G1024" s="20">
        <v>8419</v>
      </c>
      <c r="H1024" s="58">
        <v>6739</v>
      </c>
      <c r="I1024" s="20">
        <v>9269</v>
      </c>
      <c r="J1024" s="58">
        <v>7419</v>
      </c>
    </row>
    <row r="1025" spans="1:10" s="3" customFormat="1" x14ac:dyDescent="0.2">
      <c r="A1025" s="5" t="s">
        <v>2340</v>
      </c>
      <c r="B1025" s="5" t="s">
        <v>2341</v>
      </c>
      <c r="C1025" s="22">
        <v>767459006327</v>
      </c>
      <c r="D1025" s="22">
        <v>146</v>
      </c>
      <c r="E1025" s="20">
        <v>5893</v>
      </c>
      <c r="F1025" s="48">
        <v>4717</v>
      </c>
      <c r="G1025" s="20">
        <v>8419</v>
      </c>
      <c r="H1025" s="58">
        <v>6739</v>
      </c>
      <c r="I1025" s="20">
        <v>9269</v>
      </c>
      <c r="J1025" s="58">
        <v>7419</v>
      </c>
    </row>
    <row r="1026" spans="1:10" s="3" customFormat="1" x14ac:dyDescent="0.2">
      <c r="A1026" s="5" t="s">
        <v>2342</v>
      </c>
      <c r="B1026" s="5" t="s">
        <v>2343</v>
      </c>
      <c r="C1026" s="22">
        <v>767459006334</v>
      </c>
      <c r="D1026" s="22">
        <v>146</v>
      </c>
      <c r="E1026" s="20">
        <v>5893</v>
      </c>
      <c r="F1026" s="48">
        <v>4717</v>
      </c>
      <c r="G1026" s="20">
        <v>8419</v>
      </c>
      <c r="H1026" s="58">
        <v>6739</v>
      </c>
      <c r="I1026" s="20">
        <v>9269</v>
      </c>
      <c r="J1026" s="58">
        <v>7419</v>
      </c>
    </row>
    <row r="1027" spans="1:10" s="3" customFormat="1" x14ac:dyDescent="0.2">
      <c r="A1027" s="5" t="s">
        <v>2344</v>
      </c>
      <c r="B1027" s="5" t="s">
        <v>2345</v>
      </c>
      <c r="C1027" s="22">
        <v>767459006341</v>
      </c>
      <c r="D1027" s="22">
        <v>146</v>
      </c>
      <c r="E1027" s="20">
        <v>5893</v>
      </c>
      <c r="F1027" s="48">
        <v>4717</v>
      </c>
      <c r="G1027" s="20">
        <v>8419</v>
      </c>
      <c r="H1027" s="58">
        <v>6739</v>
      </c>
      <c r="I1027" s="20">
        <v>9269</v>
      </c>
      <c r="J1027" s="58">
        <v>7419</v>
      </c>
    </row>
    <row r="1028" spans="1:10" s="3" customFormat="1" x14ac:dyDescent="0.2">
      <c r="A1028" s="5" t="s">
        <v>2346</v>
      </c>
      <c r="B1028" s="5" t="s">
        <v>2347</v>
      </c>
      <c r="C1028" s="22">
        <v>767459012809</v>
      </c>
      <c r="D1028" s="22">
        <v>146</v>
      </c>
      <c r="E1028" s="20">
        <v>6301</v>
      </c>
      <c r="F1028" s="48">
        <v>5046</v>
      </c>
      <c r="G1028" s="20">
        <v>9009</v>
      </c>
      <c r="H1028" s="58">
        <v>7209</v>
      </c>
      <c r="I1028" s="20">
        <v>9909</v>
      </c>
      <c r="J1028" s="58">
        <v>7929</v>
      </c>
    </row>
    <row r="1029" spans="1:10" s="3" customFormat="1" x14ac:dyDescent="0.2">
      <c r="A1029" s="5" t="s">
        <v>2348</v>
      </c>
      <c r="B1029" s="5" t="s">
        <v>2349</v>
      </c>
      <c r="C1029" s="22">
        <v>767459012816</v>
      </c>
      <c r="D1029" s="22">
        <v>146</v>
      </c>
      <c r="E1029" s="20">
        <v>6301</v>
      </c>
      <c r="F1029" s="48">
        <v>5046</v>
      </c>
      <c r="G1029" s="20">
        <v>9009</v>
      </c>
      <c r="H1029" s="58">
        <v>7209</v>
      </c>
      <c r="I1029" s="20">
        <v>9909</v>
      </c>
      <c r="J1029" s="58">
        <v>7929</v>
      </c>
    </row>
    <row r="1030" spans="1:10" s="3" customFormat="1" x14ac:dyDescent="0.2">
      <c r="A1030" s="5" t="s">
        <v>2350</v>
      </c>
      <c r="B1030" s="5" t="s">
        <v>2351</v>
      </c>
      <c r="C1030" s="22">
        <v>767459012823</v>
      </c>
      <c r="D1030" s="22">
        <v>146</v>
      </c>
      <c r="E1030" s="20">
        <v>6301</v>
      </c>
      <c r="F1030" s="48">
        <v>5046</v>
      </c>
      <c r="G1030" s="20">
        <v>9009</v>
      </c>
      <c r="H1030" s="58">
        <v>7209</v>
      </c>
      <c r="I1030" s="20">
        <v>9909</v>
      </c>
      <c r="J1030" s="58">
        <v>7929</v>
      </c>
    </row>
    <row r="1031" spans="1:10" s="3" customFormat="1" x14ac:dyDescent="0.2">
      <c r="A1031" s="5" t="s">
        <v>2352</v>
      </c>
      <c r="B1031" s="5" t="s">
        <v>2353</v>
      </c>
      <c r="C1031" s="22">
        <v>767459012830</v>
      </c>
      <c r="D1031" s="22">
        <v>146</v>
      </c>
      <c r="E1031" s="20">
        <v>6301</v>
      </c>
      <c r="F1031" s="48">
        <v>5046</v>
      </c>
      <c r="G1031" s="20">
        <v>9009</v>
      </c>
      <c r="H1031" s="58">
        <v>7209</v>
      </c>
      <c r="I1031" s="20">
        <v>9909</v>
      </c>
      <c r="J1031" s="58">
        <v>7929</v>
      </c>
    </row>
    <row r="1032" spans="1:10" s="3" customFormat="1" x14ac:dyDescent="0.2">
      <c r="A1032" s="5" t="s">
        <v>2354</v>
      </c>
      <c r="B1032" s="5" t="s">
        <v>2355</v>
      </c>
      <c r="C1032" s="22">
        <v>767459012847</v>
      </c>
      <c r="D1032" s="22">
        <v>146</v>
      </c>
      <c r="E1032" s="20">
        <v>6301</v>
      </c>
      <c r="F1032" s="48">
        <v>5046</v>
      </c>
      <c r="G1032" s="20">
        <v>9009</v>
      </c>
      <c r="H1032" s="58">
        <v>7209</v>
      </c>
      <c r="I1032" s="20">
        <v>9909</v>
      </c>
      <c r="J1032" s="58">
        <v>7929</v>
      </c>
    </row>
    <row r="1033" spans="1:10" s="3" customFormat="1" x14ac:dyDescent="0.2">
      <c r="A1033" s="5" t="s">
        <v>2356</v>
      </c>
      <c r="B1033" s="5" t="s">
        <v>2357</v>
      </c>
      <c r="C1033" s="22">
        <v>767459012854</v>
      </c>
      <c r="D1033" s="22">
        <v>146</v>
      </c>
      <c r="E1033" s="20">
        <v>6301</v>
      </c>
      <c r="F1033" s="48">
        <v>5046</v>
      </c>
      <c r="G1033" s="20">
        <v>9009</v>
      </c>
      <c r="H1033" s="58">
        <v>7209</v>
      </c>
      <c r="I1033" s="20">
        <v>9909</v>
      </c>
      <c r="J1033" s="58">
        <v>7929</v>
      </c>
    </row>
    <row r="1034" spans="1:10" s="3" customFormat="1" x14ac:dyDescent="0.2">
      <c r="A1034" s="5" t="s">
        <v>2358</v>
      </c>
      <c r="B1034" s="5" t="s">
        <v>2359</v>
      </c>
      <c r="C1034" s="22">
        <v>767459012861</v>
      </c>
      <c r="D1034" s="22">
        <v>146</v>
      </c>
      <c r="E1034" s="20">
        <v>6301</v>
      </c>
      <c r="F1034" s="48">
        <v>5046</v>
      </c>
      <c r="G1034" s="20">
        <v>9009</v>
      </c>
      <c r="H1034" s="58">
        <v>7209</v>
      </c>
      <c r="I1034" s="20">
        <v>9909</v>
      </c>
      <c r="J1034" s="58">
        <v>7929</v>
      </c>
    </row>
    <row r="1035" spans="1:10" s="3" customFormat="1" x14ac:dyDescent="0.2">
      <c r="A1035" s="5" t="s">
        <v>2360</v>
      </c>
      <c r="B1035" s="5" t="s">
        <v>2361</v>
      </c>
      <c r="C1035" s="22">
        <v>767459012878</v>
      </c>
      <c r="D1035" s="22">
        <v>146</v>
      </c>
      <c r="E1035" s="20">
        <v>6301</v>
      </c>
      <c r="F1035" s="48">
        <v>5046</v>
      </c>
      <c r="G1035" s="20">
        <v>9009</v>
      </c>
      <c r="H1035" s="58">
        <v>7209</v>
      </c>
      <c r="I1035" s="20">
        <v>9909</v>
      </c>
      <c r="J1035" s="58">
        <v>7929</v>
      </c>
    </row>
    <row r="1036" spans="1:10" s="3" customFormat="1" x14ac:dyDescent="0.2">
      <c r="A1036" s="5" t="s">
        <v>2362</v>
      </c>
      <c r="B1036" s="5" t="s">
        <v>2363</v>
      </c>
      <c r="C1036" s="22">
        <v>767459012885</v>
      </c>
      <c r="D1036" s="22">
        <v>146</v>
      </c>
      <c r="E1036" s="20">
        <v>6301</v>
      </c>
      <c r="F1036" s="48">
        <v>5046</v>
      </c>
      <c r="G1036" s="20">
        <v>9009</v>
      </c>
      <c r="H1036" s="58">
        <v>7209</v>
      </c>
      <c r="I1036" s="20">
        <v>9909</v>
      </c>
      <c r="J1036" s="58">
        <v>7929</v>
      </c>
    </row>
    <row r="1037" spans="1:10" s="3" customFormat="1" x14ac:dyDescent="0.2">
      <c r="A1037" s="5" t="s">
        <v>2364</v>
      </c>
      <c r="B1037" s="5" t="s">
        <v>2365</v>
      </c>
      <c r="C1037" s="22">
        <v>767459012892</v>
      </c>
      <c r="D1037" s="22">
        <v>146</v>
      </c>
      <c r="E1037" s="20">
        <v>6301</v>
      </c>
      <c r="F1037" s="48">
        <v>5046</v>
      </c>
      <c r="G1037" s="20">
        <v>9009</v>
      </c>
      <c r="H1037" s="58">
        <v>7209</v>
      </c>
      <c r="I1037" s="20">
        <v>9909</v>
      </c>
      <c r="J1037" s="58">
        <v>7929</v>
      </c>
    </row>
    <row r="1038" spans="1:10" s="3" customFormat="1" x14ac:dyDescent="0.2">
      <c r="A1038" s="5" t="s">
        <v>2366</v>
      </c>
      <c r="B1038" s="5" t="s">
        <v>2367</v>
      </c>
      <c r="C1038" s="22">
        <v>767459012908</v>
      </c>
      <c r="D1038" s="22">
        <v>146</v>
      </c>
      <c r="E1038" s="20">
        <v>6301</v>
      </c>
      <c r="F1038" s="48">
        <v>5046</v>
      </c>
      <c r="G1038" s="20">
        <v>9009</v>
      </c>
      <c r="H1038" s="58">
        <v>7209</v>
      </c>
      <c r="I1038" s="20">
        <v>9909</v>
      </c>
      <c r="J1038" s="58">
        <v>7929</v>
      </c>
    </row>
    <row r="1039" spans="1:10" s="3" customFormat="1" x14ac:dyDescent="0.2">
      <c r="A1039" s="5" t="s">
        <v>2368</v>
      </c>
      <c r="B1039" s="5" t="s">
        <v>2369</v>
      </c>
      <c r="C1039" s="22">
        <v>767459012915</v>
      </c>
      <c r="D1039" s="22">
        <v>146</v>
      </c>
      <c r="E1039" s="20">
        <v>6301</v>
      </c>
      <c r="F1039" s="48">
        <v>5046</v>
      </c>
      <c r="G1039" s="20">
        <v>9009</v>
      </c>
      <c r="H1039" s="58">
        <v>7209</v>
      </c>
      <c r="I1039" s="20">
        <v>9909</v>
      </c>
      <c r="J1039" s="58">
        <v>7929</v>
      </c>
    </row>
    <row r="1040" spans="1:10" s="3" customFormat="1" x14ac:dyDescent="0.2">
      <c r="A1040" s="5" t="s">
        <v>2370</v>
      </c>
      <c r="B1040" s="5" t="s">
        <v>2371</v>
      </c>
      <c r="C1040" s="22">
        <v>767459012922</v>
      </c>
      <c r="D1040" s="22">
        <v>146</v>
      </c>
      <c r="E1040" s="20">
        <v>6301</v>
      </c>
      <c r="F1040" s="48">
        <v>5046</v>
      </c>
      <c r="G1040" s="20">
        <v>9009</v>
      </c>
      <c r="H1040" s="58">
        <v>7209</v>
      </c>
      <c r="I1040" s="20">
        <v>9909</v>
      </c>
      <c r="J1040" s="58">
        <v>7929</v>
      </c>
    </row>
    <row r="1041" spans="1:10" s="3" customFormat="1" x14ac:dyDescent="0.2">
      <c r="A1041" s="5" t="s">
        <v>2372</v>
      </c>
      <c r="B1041" s="5" t="s">
        <v>2373</v>
      </c>
      <c r="C1041" s="22">
        <v>767459012939</v>
      </c>
      <c r="D1041" s="22">
        <v>146</v>
      </c>
      <c r="E1041" s="20">
        <v>6301</v>
      </c>
      <c r="F1041" s="48">
        <v>5046</v>
      </c>
      <c r="G1041" s="20">
        <v>9009</v>
      </c>
      <c r="H1041" s="58">
        <v>7209</v>
      </c>
      <c r="I1041" s="20">
        <v>9909</v>
      </c>
      <c r="J1041" s="58">
        <v>7929</v>
      </c>
    </row>
    <row r="1042" spans="1:10" s="3" customFormat="1" x14ac:dyDescent="0.2">
      <c r="A1042" s="5" t="s">
        <v>2374</v>
      </c>
      <c r="B1042" s="5" t="s">
        <v>2375</v>
      </c>
      <c r="C1042" s="22">
        <v>767459003593</v>
      </c>
      <c r="D1042" s="22">
        <v>146</v>
      </c>
      <c r="E1042" s="20">
        <v>6301</v>
      </c>
      <c r="F1042" s="48">
        <v>5046</v>
      </c>
      <c r="G1042" s="20">
        <v>9009</v>
      </c>
      <c r="H1042" s="58">
        <v>7209</v>
      </c>
      <c r="I1042" s="20">
        <v>9909</v>
      </c>
      <c r="J1042" s="58">
        <v>7929</v>
      </c>
    </row>
    <row r="1043" spans="1:10" s="3" customFormat="1" x14ac:dyDescent="0.2">
      <c r="A1043" s="5" t="s">
        <v>2376</v>
      </c>
      <c r="B1043" s="5" t="s">
        <v>2377</v>
      </c>
      <c r="C1043" s="22">
        <v>767459006358</v>
      </c>
      <c r="D1043" s="22">
        <v>146</v>
      </c>
      <c r="E1043" s="20">
        <v>6301</v>
      </c>
      <c r="F1043" s="48">
        <v>5046</v>
      </c>
      <c r="G1043" s="20">
        <v>9009</v>
      </c>
      <c r="H1043" s="58">
        <v>7209</v>
      </c>
      <c r="I1043" s="20">
        <v>9909</v>
      </c>
      <c r="J1043" s="58">
        <v>7929</v>
      </c>
    </row>
    <row r="1044" spans="1:10" s="3" customFormat="1" x14ac:dyDescent="0.2">
      <c r="A1044" s="5" t="s">
        <v>2378</v>
      </c>
      <c r="B1044" s="5" t="s">
        <v>2379</v>
      </c>
      <c r="C1044" s="22">
        <v>767459006365</v>
      </c>
      <c r="D1044" s="22">
        <v>146</v>
      </c>
      <c r="E1044" s="20">
        <v>6301</v>
      </c>
      <c r="F1044" s="48">
        <v>5046</v>
      </c>
      <c r="G1044" s="20">
        <v>9009</v>
      </c>
      <c r="H1044" s="58">
        <v>7209</v>
      </c>
      <c r="I1044" s="20">
        <v>9909</v>
      </c>
      <c r="J1044" s="58">
        <v>7929</v>
      </c>
    </row>
    <row r="1045" spans="1:10" s="3" customFormat="1" x14ac:dyDescent="0.2">
      <c r="A1045" s="5" t="s">
        <v>2380</v>
      </c>
      <c r="B1045" s="5" t="s">
        <v>2381</v>
      </c>
      <c r="C1045" s="22">
        <v>767459006372</v>
      </c>
      <c r="D1045" s="22">
        <v>146</v>
      </c>
      <c r="E1045" s="20">
        <v>6301</v>
      </c>
      <c r="F1045" s="48">
        <v>5046</v>
      </c>
      <c r="G1045" s="20">
        <v>9009</v>
      </c>
      <c r="H1045" s="58">
        <v>7209</v>
      </c>
      <c r="I1045" s="20">
        <v>9909</v>
      </c>
      <c r="J1045" s="58">
        <v>7929</v>
      </c>
    </row>
    <row r="1046" spans="1:10" s="3" customFormat="1" x14ac:dyDescent="0.2">
      <c r="A1046" s="5" t="s">
        <v>2382</v>
      </c>
      <c r="B1046" s="5" t="s">
        <v>2383</v>
      </c>
      <c r="C1046" s="22">
        <v>767459006389</v>
      </c>
      <c r="D1046" s="22">
        <v>146</v>
      </c>
      <c r="E1046" s="20">
        <v>6301</v>
      </c>
      <c r="F1046" s="48">
        <v>5046</v>
      </c>
      <c r="G1046" s="20">
        <v>9009</v>
      </c>
      <c r="H1046" s="58">
        <v>7209</v>
      </c>
      <c r="I1046" s="20">
        <v>9909</v>
      </c>
      <c r="J1046" s="58">
        <v>7929</v>
      </c>
    </row>
    <row r="1047" spans="1:10" s="3" customFormat="1" x14ac:dyDescent="0.2">
      <c r="A1047" s="5" t="s">
        <v>2384</v>
      </c>
      <c r="B1047" s="5" t="s">
        <v>2385</v>
      </c>
      <c r="C1047" s="22">
        <v>767459006396</v>
      </c>
      <c r="D1047" s="22">
        <v>146</v>
      </c>
      <c r="E1047" s="20">
        <v>6301</v>
      </c>
      <c r="F1047" s="48">
        <v>5046</v>
      </c>
      <c r="G1047" s="20">
        <v>9009</v>
      </c>
      <c r="H1047" s="58">
        <v>7209</v>
      </c>
      <c r="I1047" s="20">
        <v>9909</v>
      </c>
      <c r="J1047" s="58">
        <v>7929</v>
      </c>
    </row>
    <row r="1048" spans="1:10" s="3" customFormat="1" x14ac:dyDescent="0.2">
      <c r="A1048" s="5" t="s">
        <v>2386</v>
      </c>
      <c r="B1048" s="5" t="s">
        <v>2387</v>
      </c>
      <c r="C1048" s="22">
        <v>767459006402</v>
      </c>
      <c r="D1048" s="22">
        <v>146</v>
      </c>
      <c r="E1048" s="20">
        <v>6301</v>
      </c>
      <c r="F1048" s="48">
        <v>5046</v>
      </c>
      <c r="G1048" s="20">
        <v>9009</v>
      </c>
      <c r="H1048" s="58">
        <v>7209</v>
      </c>
      <c r="I1048" s="20">
        <v>9909</v>
      </c>
      <c r="J1048" s="58">
        <v>7929</v>
      </c>
    </row>
    <row r="1049" spans="1:10" s="3" customFormat="1" x14ac:dyDescent="0.2">
      <c r="A1049" s="5" t="s">
        <v>2388</v>
      </c>
      <c r="B1049" s="5" t="s">
        <v>2389</v>
      </c>
      <c r="C1049" s="22">
        <v>767459006419</v>
      </c>
      <c r="D1049" s="22">
        <v>146</v>
      </c>
      <c r="E1049" s="20">
        <v>6301</v>
      </c>
      <c r="F1049" s="48">
        <v>5046</v>
      </c>
      <c r="G1049" s="20">
        <v>9009</v>
      </c>
      <c r="H1049" s="58">
        <v>7209</v>
      </c>
      <c r="I1049" s="20">
        <v>9909</v>
      </c>
      <c r="J1049" s="58">
        <v>7929</v>
      </c>
    </row>
    <row r="1050" spans="1:10" s="3" customFormat="1" x14ac:dyDescent="0.2">
      <c r="A1050" s="5" t="s">
        <v>2390</v>
      </c>
      <c r="B1050" s="5" t="s">
        <v>2391</v>
      </c>
      <c r="C1050" s="22">
        <v>767459006426</v>
      </c>
      <c r="D1050" s="22">
        <v>146</v>
      </c>
      <c r="E1050" s="20">
        <v>6301</v>
      </c>
      <c r="F1050" s="48">
        <v>5046</v>
      </c>
      <c r="G1050" s="20">
        <v>9009</v>
      </c>
      <c r="H1050" s="58">
        <v>7209</v>
      </c>
      <c r="I1050" s="20">
        <v>9909</v>
      </c>
      <c r="J1050" s="58">
        <v>7929</v>
      </c>
    </row>
    <row r="1051" spans="1:10" s="3" customFormat="1" x14ac:dyDescent="0.2">
      <c r="A1051" s="5" t="s">
        <v>2392</v>
      </c>
      <c r="B1051" s="5" t="s">
        <v>2393</v>
      </c>
      <c r="C1051" s="22">
        <v>767459006433</v>
      </c>
      <c r="D1051" s="22">
        <v>146</v>
      </c>
      <c r="E1051" s="20">
        <v>6301</v>
      </c>
      <c r="F1051" s="48">
        <v>5046</v>
      </c>
      <c r="G1051" s="20">
        <v>9009</v>
      </c>
      <c r="H1051" s="58">
        <v>7209</v>
      </c>
      <c r="I1051" s="20">
        <v>9909</v>
      </c>
      <c r="J1051" s="58">
        <v>7929</v>
      </c>
    </row>
    <row r="1052" spans="1:10" s="3" customFormat="1" x14ac:dyDescent="0.2">
      <c r="A1052" s="5" t="s">
        <v>2394</v>
      </c>
      <c r="B1052" s="5" t="s">
        <v>2395</v>
      </c>
      <c r="C1052" s="22">
        <v>767459006440</v>
      </c>
      <c r="D1052" s="22">
        <v>146</v>
      </c>
      <c r="E1052" s="20">
        <v>6301</v>
      </c>
      <c r="F1052" s="48">
        <v>5046</v>
      </c>
      <c r="G1052" s="20">
        <v>9009</v>
      </c>
      <c r="H1052" s="58">
        <v>7209</v>
      </c>
      <c r="I1052" s="20">
        <v>9909</v>
      </c>
      <c r="J1052" s="58">
        <v>7929</v>
      </c>
    </row>
    <row r="1053" spans="1:10" s="3" customFormat="1" x14ac:dyDescent="0.2">
      <c r="A1053" s="5" t="s">
        <v>2396</v>
      </c>
      <c r="B1053" s="5" t="s">
        <v>2397</v>
      </c>
      <c r="C1053" s="22">
        <v>767459006457</v>
      </c>
      <c r="D1053" s="22">
        <v>146</v>
      </c>
      <c r="E1053" s="20">
        <v>6301</v>
      </c>
      <c r="F1053" s="48">
        <v>5046</v>
      </c>
      <c r="G1053" s="20">
        <v>9009</v>
      </c>
      <c r="H1053" s="58">
        <v>7209</v>
      </c>
      <c r="I1053" s="20">
        <v>9909</v>
      </c>
      <c r="J1053" s="58">
        <v>7929</v>
      </c>
    </row>
    <row r="1054" spans="1:10" s="3" customFormat="1" x14ac:dyDescent="0.2">
      <c r="A1054" s="5" t="s">
        <v>2398</v>
      </c>
      <c r="B1054" s="5" t="s">
        <v>2399</v>
      </c>
      <c r="C1054" s="22">
        <v>767459006464</v>
      </c>
      <c r="D1054" s="22">
        <v>146</v>
      </c>
      <c r="E1054" s="20">
        <v>6301</v>
      </c>
      <c r="F1054" s="48">
        <v>5046</v>
      </c>
      <c r="G1054" s="20">
        <v>9009</v>
      </c>
      <c r="H1054" s="58">
        <v>7209</v>
      </c>
      <c r="I1054" s="20">
        <v>9909</v>
      </c>
      <c r="J1054" s="58">
        <v>7929</v>
      </c>
    </row>
    <row r="1055" spans="1:10" s="3" customFormat="1" x14ac:dyDescent="0.2">
      <c r="A1055" s="5" t="s">
        <v>2400</v>
      </c>
      <c r="B1055" s="5" t="s">
        <v>2401</v>
      </c>
      <c r="C1055" s="22">
        <v>767459006471</v>
      </c>
      <c r="D1055" s="22">
        <v>146</v>
      </c>
      <c r="E1055" s="20">
        <v>6301</v>
      </c>
      <c r="F1055" s="48">
        <v>5046</v>
      </c>
      <c r="G1055" s="20">
        <v>9009</v>
      </c>
      <c r="H1055" s="58">
        <v>7209</v>
      </c>
      <c r="I1055" s="20">
        <v>9909</v>
      </c>
      <c r="J1055" s="58">
        <v>7929</v>
      </c>
    </row>
    <row r="1056" spans="1:10" s="3" customFormat="1" x14ac:dyDescent="0.2">
      <c r="A1056" s="5" t="s">
        <v>2402</v>
      </c>
      <c r="B1056" s="5" t="s">
        <v>2403</v>
      </c>
      <c r="C1056" s="22">
        <v>767459003609</v>
      </c>
      <c r="D1056" s="22">
        <v>179</v>
      </c>
      <c r="E1056" s="20">
        <v>5657</v>
      </c>
      <c r="F1056" s="48">
        <v>4535</v>
      </c>
      <c r="G1056" s="20">
        <v>8089</v>
      </c>
      <c r="H1056" s="58">
        <v>6479</v>
      </c>
      <c r="I1056" s="20">
        <v>8899</v>
      </c>
      <c r="J1056" s="58">
        <v>7129</v>
      </c>
    </row>
    <row r="1057" spans="1:10" s="3" customFormat="1" x14ac:dyDescent="0.2">
      <c r="A1057" s="5" t="s">
        <v>2404</v>
      </c>
      <c r="B1057" s="5" t="s">
        <v>2405</v>
      </c>
      <c r="C1057" s="22">
        <v>767459006488</v>
      </c>
      <c r="D1057" s="22">
        <v>179</v>
      </c>
      <c r="E1057" s="20">
        <v>5657</v>
      </c>
      <c r="F1057" s="48">
        <v>4535</v>
      </c>
      <c r="G1057" s="20">
        <v>8089</v>
      </c>
      <c r="H1057" s="58">
        <v>6479</v>
      </c>
      <c r="I1057" s="20">
        <v>8899</v>
      </c>
      <c r="J1057" s="58">
        <v>7129</v>
      </c>
    </row>
    <row r="1058" spans="1:10" s="3" customFormat="1" x14ac:dyDescent="0.2">
      <c r="A1058" s="5" t="s">
        <v>2406</v>
      </c>
      <c r="B1058" s="5" t="s">
        <v>2407</v>
      </c>
      <c r="C1058" s="22">
        <v>767459006495</v>
      </c>
      <c r="D1058" s="22">
        <v>179</v>
      </c>
      <c r="E1058" s="20">
        <v>5657</v>
      </c>
      <c r="F1058" s="48">
        <v>4535</v>
      </c>
      <c r="G1058" s="20">
        <v>8089</v>
      </c>
      <c r="H1058" s="58">
        <v>6479</v>
      </c>
      <c r="I1058" s="20">
        <v>8899</v>
      </c>
      <c r="J1058" s="58">
        <v>7129</v>
      </c>
    </row>
    <row r="1059" spans="1:10" s="3" customFormat="1" x14ac:dyDescent="0.2">
      <c r="A1059" s="5" t="s">
        <v>2408</v>
      </c>
      <c r="B1059" s="5" t="s">
        <v>2409</v>
      </c>
      <c r="C1059" s="22">
        <v>767459006501</v>
      </c>
      <c r="D1059" s="22">
        <v>179</v>
      </c>
      <c r="E1059" s="20">
        <v>5657</v>
      </c>
      <c r="F1059" s="48">
        <v>4535</v>
      </c>
      <c r="G1059" s="20">
        <v>8089</v>
      </c>
      <c r="H1059" s="58">
        <v>6479</v>
      </c>
      <c r="I1059" s="20">
        <v>8899</v>
      </c>
      <c r="J1059" s="58">
        <v>7129</v>
      </c>
    </row>
    <row r="1060" spans="1:10" s="3" customFormat="1" x14ac:dyDescent="0.2">
      <c r="A1060" s="5" t="s">
        <v>2410</v>
      </c>
      <c r="B1060" s="5" t="s">
        <v>2411</v>
      </c>
      <c r="C1060" s="22">
        <v>767459006518</v>
      </c>
      <c r="D1060" s="22">
        <v>179</v>
      </c>
      <c r="E1060" s="20">
        <v>5657</v>
      </c>
      <c r="F1060" s="48">
        <v>4535</v>
      </c>
      <c r="G1060" s="20">
        <v>8089</v>
      </c>
      <c r="H1060" s="58">
        <v>6479</v>
      </c>
      <c r="I1060" s="20">
        <v>8899</v>
      </c>
      <c r="J1060" s="58">
        <v>7129</v>
      </c>
    </row>
    <row r="1061" spans="1:10" s="3" customFormat="1" x14ac:dyDescent="0.2">
      <c r="A1061" s="5" t="s">
        <v>2412</v>
      </c>
      <c r="B1061" s="5" t="s">
        <v>2413</v>
      </c>
      <c r="C1061" s="22">
        <v>767459006525</v>
      </c>
      <c r="D1061" s="22">
        <v>179</v>
      </c>
      <c r="E1061" s="20">
        <v>5657</v>
      </c>
      <c r="F1061" s="48">
        <v>4535</v>
      </c>
      <c r="G1061" s="20">
        <v>8089</v>
      </c>
      <c r="H1061" s="58">
        <v>6479</v>
      </c>
      <c r="I1061" s="20">
        <v>8899</v>
      </c>
      <c r="J1061" s="58">
        <v>7129</v>
      </c>
    </row>
    <row r="1062" spans="1:10" s="3" customFormat="1" x14ac:dyDescent="0.2">
      <c r="A1062" s="5" t="s">
        <v>2414</v>
      </c>
      <c r="B1062" s="5" t="s">
        <v>2415</v>
      </c>
      <c r="C1062" s="22">
        <v>767459006532</v>
      </c>
      <c r="D1062" s="22">
        <v>179</v>
      </c>
      <c r="E1062" s="20">
        <v>5657</v>
      </c>
      <c r="F1062" s="48">
        <v>4535</v>
      </c>
      <c r="G1062" s="20">
        <v>8089</v>
      </c>
      <c r="H1062" s="58">
        <v>6479</v>
      </c>
      <c r="I1062" s="20">
        <v>8899</v>
      </c>
      <c r="J1062" s="58">
        <v>7129</v>
      </c>
    </row>
    <row r="1063" spans="1:10" s="3" customFormat="1" x14ac:dyDescent="0.2">
      <c r="A1063" s="5" t="s">
        <v>2416</v>
      </c>
      <c r="B1063" s="5" t="s">
        <v>2417</v>
      </c>
      <c r="C1063" s="22">
        <v>767459006549</v>
      </c>
      <c r="D1063" s="22">
        <v>179</v>
      </c>
      <c r="E1063" s="20">
        <v>5657</v>
      </c>
      <c r="F1063" s="48">
        <v>4535</v>
      </c>
      <c r="G1063" s="20">
        <v>8089</v>
      </c>
      <c r="H1063" s="58">
        <v>6479</v>
      </c>
      <c r="I1063" s="20">
        <v>8899</v>
      </c>
      <c r="J1063" s="58">
        <v>7129</v>
      </c>
    </row>
    <row r="1064" spans="1:10" s="3" customFormat="1" x14ac:dyDescent="0.2">
      <c r="A1064" s="5" t="s">
        <v>2418</v>
      </c>
      <c r="B1064" s="5" t="s">
        <v>2419</v>
      </c>
      <c r="C1064" s="22">
        <v>767459006556</v>
      </c>
      <c r="D1064" s="22">
        <v>179</v>
      </c>
      <c r="E1064" s="20">
        <v>5657</v>
      </c>
      <c r="F1064" s="48">
        <v>4535</v>
      </c>
      <c r="G1064" s="20">
        <v>8089</v>
      </c>
      <c r="H1064" s="58">
        <v>6479</v>
      </c>
      <c r="I1064" s="20">
        <v>8899</v>
      </c>
      <c r="J1064" s="58">
        <v>7129</v>
      </c>
    </row>
    <row r="1065" spans="1:10" s="3" customFormat="1" x14ac:dyDescent="0.2">
      <c r="A1065" s="5" t="s">
        <v>2420</v>
      </c>
      <c r="B1065" s="5" t="s">
        <v>2421</v>
      </c>
      <c r="C1065" s="22">
        <v>767459006563</v>
      </c>
      <c r="D1065" s="22">
        <v>179</v>
      </c>
      <c r="E1065" s="20">
        <v>5657</v>
      </c>
      <c r="F1065" s="48">
        <v>4535</v>
      </c>
      <c r="G1065" s="20">
        <v>8089</v>
      </c>
      <c r="H1065" s="58">
        <v>6479</v>
      </c>
      <c r="I1065" s="20">
        <v>8899</v>
      </c>
      <c r="J1065" s="58">
        <v>7129</v>
      </c>
    </row>
    <row r="1066" spans="1:10" s="3" customFormat="1" x14ac:dyDescent="0.2">
      <c r="A1066" s="5" t="s">
        <v>2422</v>
      </c>
      <c r="B1066" s="5" t="s">
        <v>2423</v>
      </c>
      <c r="C1066" s="22">
        <v>767459006570</v>
      </c>
      <c r="D1066" s="22">
        <v>179</v>
      </c>
      <c r="E1066" s="20">
        <v>5657</v>
      </c>
      <c r="F1066" s="48">
        <v>4535</v>
      </c>
      <c r="G1066" s="20">
        <v>8089</v>
      </c>
      <c r="H1066" s="58">
        <v>6479</v>
      </c>
      <c r="I1066" s="20">
        <v>8899</v>
      </c>
      <c r="J1066" s="58">
        <v>7129</v>
      </c>
    </row>
    <row r="1067" spans="1:10" s="3" customFormat="1" x14ac:dyDescent="0.2">
      <c r="A1067" s="5" t="s">
        <v>2424</v>
      </c>
      <c r="B1067" s="5" t="s">
        <v>2425</v>
      </c>
      <c r="C1067" s="22">
        <v>767459006587</v>
      </c>
      <c r="D1067" s="22">
        <v>179</v>
      </c>
      <c r="E1067" s="20">
        <v>5657</v>
      </c>
      <c r="F1067" s="48">
        <v>4535</v>
      </c>
      <c r="G1067" s="20">
        <v>8089</v>
      </c>
      <c r="H1067" s="58">
        <v>6479</v>
      </c>
      <c r="I1067" s="20">
        <v>8899</v>
      </c>
      <c r="J1067" s="58">
        <v>7129</v>
      </c>
    </row>
    <row r="1068" spans="1:10" s="3" customFormat="1" x14ac:dyDescent="0.2">
      <c r="A1068" s="5" t="s">
        <v>2426</v>
      </c>
      <c r="B1068" s="5" t="s">
        <v>2427</v>
      </c>
      <c r="C1068" s="22">
        <v>767459006594</v>
      </c>
      <c r="D1068" s="22">
        <v>179</v>
      </c>
      <c r="E1068" s="20">
        <v>5657</v>
      </c>
      <c r="F1068" s="48">
        <v>4535</v>
      </c>
      <c r="G1068" s="20">
        <v>8089</v>
      </c>
      <c r="H1068" s="58">
        <v>6479</v>
      </c>
      <c r="I1068" s="20">
        <v>8899</v>
      </c>
      <c r="J1068" s="58">
        <v>7129</v>
      </c>
    </row>
    <row r="1069" spans="1:10" s="3" customFormat="1" x14ac:dyDescent="0.2">
      <c r="A1069" s="5" t="s">
        <v>2428</v>
      </c>
      <c r="B1069" s="5" t="s">
        <v>2429</v>
      </c>
      <c r="C1069" s="22">
        <v>767459006600</v>
      </c>
      <c r="D1069" s="22">
        <v>179</v>
      </c>
      <c r="E1069" s="20">
        <v>5657</v>
      </c>
      <c r="F1069" s="48">
        <v>4535</v>
      </c>
      <c r="G1069" s="20">
        <v>8089</v>
      </c>
      <c r="H1069" s="58">
        <v>6479</v>
      </c>
      <c r="I1069" s="20">
        <v>8899</v>
      </c>
      <c r="J1069" s="58">
        <v>7129</v>
      </c>
    </row>
    <row r="1070" spans="1:10" s="3" customFormat="1" x14ac:dyDescent="0.2">
      <c r="A1070" s="5" t="s">
        <v>2430</v>
      </c>
      <c r="B1070" s="5" t="s">
        <v>2431</v>
      </c>
      <c r="C1070" s="22">
        <v>767459003616</v>
      </c>
      <c r="D1070" s="22">
        <v>179</v>
      </c>
      <c r="E1070" s="20">
        <v>6167</v>
      </c>
      <c r="F1070" s="48">
        <v>4934</v>
      </c>
      <c r="G1070" s="20">
        <v>8809</v>
      </c>
      <c r="H1070" s="58">
        <v>7049</v>
      </c>
      <c r="I1070" s="20">
        <v>9689</v>
      </c>
      <c r="J1070" s="58">
        <v>7759</v>
      </c>
    </row>
    <row r="1071" spans="1:10" s="3" customFormat="1" x14ac:dyDescent="0.2">
      <c r="A1071" s="5" t="s">
        <v>2432</v>
      </c>
      <c r="B1071" s="5" t="s">
        <v>2433</v>
      </c>
      <c r="C1071" s="22">
        <v>767459006617</v>
      </c>
      <c r="D1071" s="22">
        <v>179</v>
      </c>
      <c r="E1071" s="20">
        <v>6167</v>
      </c>
      <c r="F1071" s="48">
        <v>4934</v>
      </c>
      <c r="G1071" s="20">
        <v>8809</v>
      </c>
      <c r="H1071" s="58">
        <v>7049</v>
      </c>
      <c r="I1071" s="20">
        <v>9689</v>
      </c>
      <c r="J1071" s="58">
        <v>7759</v>
      </c>
    </row>
    <row r="1072" spans="1:10" s="3" customFormat="1" x14ac:dyDescent="0.2">
      <c r="A1072" s="5" t="s">
        <v>2434</v>
      </c>
      <c r="B1072" s="5" t="s">
        <v>2435</v>
      </c>
      <c r="C1072" s="22">
        <v>767459006624</v>
      </c>
      <c r="D1072" s="22">
        <v>179</v>
      </c>
      <c r="E1072" s="20">
        <v>6167</v>
      </c>
      <c r="F1072" s="48">
        <v>4934</v>
      </c>
      <c r="G1072" s="20">
        <v>8809</v>
      </c>
      <c r="H1072" s="58">
        <v>7049</v>
      </c>
      <c r="I1072" s="20">
        <v>9689</v>
      </c>
      <c r="J1072" s="58">
        <v>7759</v>
      </c>
    </row>
    <row r="1073" spans="1:10" s="3" customFormat="1" x14ac:dyDescent="0.2">
      <c r="A1073" s="5" t="s">
        <v>2436</v>
      </c>
      <c r="B1073" s="5" t="s">
        <v>2437</v>
      </c>
      <c r="C1073" s="22">
        <v>767459006631</v>
      </c>
      <c r="D1073" s="22">
        <v>179</v>
      </c>
      <c r="E1073" s="20">
        <v>6167</v>
      </c>
      <c r="F1073" s="48">
        <v>4934</v>
      </c>
      <c r="G1073" s="20">
        <v>8809</v>
      </c>
      <c r="H1073" s="58">
        <v>7049</v>
      </c>
      <c r="I1073" s="20">
        <v>9689</v>
      </c>
      <c r="J1073" s="58">
        <v>7759</v>
      </c>
    </row>
    <row r="1074" spans="1:10" s="3" customFormat="1" x14ac:dyDescent="0.2">
      <c r="A1074" s="5" t="s">
        <v>2438</v>
      </c>
      <c r="B1074" s="5" t="s">
        <v>2439</v>
      </c>
      <c r="C1074" s="22">
        <v>767459006648</v>
      </c>
      <c r="D1074" s="22">
        <v>179</v>
      </c>
      <c r="E1074" s="20">
        <v>6167</v>
      </c>
      <c r="F1074" s="48">
        <v>4934</v>
      </c>
      <c r="G1074" s="20">
        <v>8809</v>
      </c>
      <c r="H1074" s="58">
        <v>7049</v>
      </c>
      <c r="I1074" s="20">
        <v>9689</v>
      </c>
      <c r="J1074" s="58">
        <v>7759</v>
      </c>
    </row>
    <row r="1075" spans="1:10" s="3" customFormat="1" x14ac:dyDescent="0.2">
      <c r="A1075" s="5" t="s">
        <v>2440</v>
      </c>
      <c r="B1075" s="5" t="s">
        <v>2441</v>
      </c>
      <c r="C1075" s="22">
        <v>767459006655</v>
      </c>
      <c r="D1075" s="22">
        <v>179</v>
      </c>
      <c r="E1075" s="20">
        <v>6167</v>
      </c>
      <c r="F1075" s="48">
        <v>4934</v>
      </c>
      <c r="G1075" s="20">
        <v>8809</v>
      </c>
      <c r="H1075" s="58">
        <v>7049</v>
      </c>
      <c r="I1075" s="20">
        <v>9689</v>
      </c>
      <c r="J1075" s="58">
        <v>7759</v>
      </c>
    </row>
    <row r="1076" spans="1:10" s="3" customFormat="1" x14ac:dyDescent="0.2">
      <c r="A1076" s="5" t="s">
        <v>2442</v>
      </c>
      <c r="B1076" s="5" t="s">
        <v>2443</v>
      </c>
      <c r="C1076" s="22">
        <v>767459006662</v>
      </c>
      <c r="D1076" s="22">
        <v>179</v>
      </c>
      <c r="E1076" s="20">
        <v>6167</v>
      </c>
      <c r="F1076" s="48">
        <v>4934</v>
      </c>
      <c r="G1076" s="20">
        <v>8809</v>
      </c>
      <c r="H1076" s="58">
        <v>7049</v>
      </c>
      <c r="I1076" s="20">
        <v>9689</v>
      </c>
      <c r="J1076" s="58">
        <v>7759</v>
      </c>
    </row>
    <row r="1077" spans="1:10" s="3" customFormat="1" x14ac:dyDescent="0.2">
      <c r="A1077" s="5" t="s">
        <v>2444</v>
      </c>
      <c r="B1077" s="5" t="s">
        <v>2445</v>
      </c>
      <c r="C1077" s="22">
        <v>767459006679</v>
      </c>
      <c r="D1077" s="22">
        <v>179</v>
      </c>
      <c r="E1077" s="20">
        <v>6167</v>
      </c>
      <c r="F1077" s="48">
        <v>4934</v>
      </c>
      <c r="G1077" s="20">
        <v>8809</v>
      </c>
      <c r="H1077" s="58">
        <v>7049</v>
      </c>
      <c r="I1077" s="20">
        <v>9689</v>
      </c>
      <c r="J1077" s="58">
        <v>7759</v>
      </c>
    </row>
    <row r="1078" spans="1:10" s="3" customFormat="1" x14ac:dyDescent="0.2">
      <c r="A1078" s="5" t="s">
        <v>2446</v>
      </c>
      <c r="B1078" s="5" t="s">
        <v>2447</v>
      </c>
      <c r="C1078" s="22">
        <v>767459006686</v>
      </c>
      <c r="D1078" s="22">
        <v>179</v>
      </c>
      <c r="E1078" s="20">
        <v>6167</v>
      </c>
      <c r="F1078" s="48">
        <v>4934</v>
      </c>
      <c r="G1078" s="20">
        <v>8809</v>
      </c>
      <c r="H1078" s="58">
        <v>7049</v>
      </c>
      <c r="I1078" s="20">
        <v>9689</v>
      </c>
      <c r="J1078" s="58">
        <v>7759</v>
      </c>
    </row>
    <row r="1079" spans="1:10" s="3" customFormat="1" x14ac:dyDescent="0.2">
      <c r="A1079" s="5" t="s">
        <v>2448</v>
      </c>
      <c r="B1079" s="5" t="s">
        <v>2449</v>
      </c>
      <c r="C1079" s="22">
        <v>767459006693</v>
      </c>
      <c r="D1079" s="22">
        <v>179</v>
      </c>
      <c r="E1079" s="20">
        <v>6167</v>
      </c>
      <c r="F1079" s="48">
        <v>4934</v>
      </c>
      <c r="G1079" s="20">
        <v>8809</v>
      </c>
      <c r="H1079" s="58">
        <v>7049</v>
      </c>
      <c r="I1079" s="20">
        <v>9689</v>
      </c>
      <c r="J1079" s="58">
        <v>7759</v>
      </c>
    </row>
    <row r="1080" spans="1:10" s="3" customFormat="1" x14ac:dyDescent="0.2">
      <c r="A1080" s="5" t="s">
        <v>2450</v>
      </c>
      <c r="B1080" s="5" t="s">
        <v>2451</v>
      </c>
      <c r="C1080" s="22">
        <v>767459006709</v>
      </c>
      <c r="D1080" s="22">
        <v>179</v>
      </c>
      <c r="E1080" s="20">
        <v>6167</v>
      </c>
      <c r="F1080" s="48">
        <v>4934</v>
      </c>
      <c r="G1080" s="20">
        <v>8809</v>
      </c>
      <c r="H1080" s="58">
        <v>7049</v>
      </c>
      <c r="I1080" s="20">
        <v>9689</v>
      </c>
      <c r="J1080" s="58">
        <v>7759</v>
      </c>
    </row>
    <row r="1081" spans="1:10" s="3" customFormat="1" x14ac:dyDescent="0.2">
      <c r="A1081" s="5" t="s">
        <v>2452</v>
      </c>
      <c r="B1081" s="5" t="s">
        <v>2453</v>
      </c>
      <c r="C1081" s="22">
        <v>767459006716</v>
      </c>
      <c r="D1081" s="22">
        <v>179</v>
      </c>
      <c r="E1081" s="20">
        <v>6167</v>
      </c>
      <c r="F1081" s="48">
        <v>4934</v>
      </c>
      <c r="G1081" s="20">
        <v>8809</v>
      </c>
      <c r="H1081" s="58">
        <v>7049</v>
      </c>
      <c r="I1081" s="20">
        <v>9689</v>
      </c>
      <c r="J1081" s="58">
        <v>7759</v>
      </c>
    </row>
    <row r="1082" spans="1:10" s="3" customFormat="1" x14ac:dyDescent="0.2">
      <c r="A1082" s="5" t="s">
        <v>2454</v>
      </c>
      <c r="B1082" s="5" t="s">
        <v>2455</v>
      </c>
      <c r="C1082" s="22">
        <v>767459006723</v>
      </c>
      <c r="D1082" s="22">
        <v>179</v>
      </c>
      <c r="E1082" s="20">
        <v>6167</v>
      </c>
      <c r="F1082" s="48">
        <v>4934</v>
      </c>
      <c r="G1082" s="20">
        <v>8809</v>
      </c>
      <c r="H1082" s="58">
        <v>7049</v>
      </c>
      <c r="I1082" s="20">
        <v>9689</v>
      </c>
      <c r="J1082" s="58">
        <v>7759</v>
      </c>
    </row>
    <row r="1083" spans="1:10" s="3" customFormat="1" x14ac:dyDescent="0.2">
      <c r="A1083" s="5" t="s">
        <v>2456</v>
      </c>
      <c r="B1083" s="5" t="s">
        <v>2457</v>
      </c>
      <c r="C1083" s="22">
        <v>767459006730</v>
      </c>
      <c r="D1083" s="22">
        <v>179</v>
      </c>
      <c r="E1083" s="20">
        <v>6167</v>
      </c>
      <c r="F1083" s="48">
        <v>4934</v>
      </c>
      <c r="G1083" s="20">
        <v>8809</v>
      </c>
      <c r="H1083" s="58">
        <v>7049</v>
      </c>
      <c r="I1083" s="20">
        <v>9689</v>
      </c>
      <c r="J1083" s="58">
        <v>7759</v>
      </c>
    </row>
    <row r="1084" spans="1:10" s="3" customFormat="1" x14ac:dyDescent="0.2">
      <c r="A1084" s="5" t="s">
        <v>2458</v>
      </c>
      <c r="B1084" s="5" t="s">
        <v>2459</v>
      </c>
      <c r="C1084" s="22">
        <v>767459003623</v>
      </c>
      <c r="D1084" s="22">
        <v>179</v>
      </c>
      <c r="E1084" s="20">
        <v>6473</v>
      </c>
      <c r="F1084" s="48">
        <v>5179</v>
      </c>
      <c r="G1084" s="20">
        <v>9249</v>
      </c>
      <c r="H1084" s="58">
        <v>7399</v>
      </c>
      <c r="I1084" s="20">
        <v>10179</v>
      </c>
      <c r="J1084" s="58">
        <v>8139</v>
      </c>
    </row>
    <row r="1085" spans="1:10" s="3" customFormat="1" x14ac:dyDescent="0.2">
      <c r="A1085" s="5" t="s">
        <v>2460</v>
      </c>
      <c r="B1085" s="5" t="s">
        <v>2461</v>
      </c>
      <c r="C1085" s="22">
        <v>767459006747</v>
      </c>
      <c r="D1085" s="22">
        <v>179</v>
      </c>
      <c r="E1085" s="20">
        <v>6473</v>
      </c>
      <c r="F1085" s="48">
        <v>5179</v>
      </c>
      <c r="G1085" s="20">
        <v>9249</v>
      </c>
      <c r="H1085" s="58">
        <v>7399</v>
      </c>
      <c r="I1085" s="20">
        <v>10179</v>
      </c>
      <c r="J1085" s="58">
        <v>8139</v>
      </c>
    </row>
    <row r="1086" spans="1:10" s="3" customFormat="1" x14ac:dyDescent="0.2">
      <c r="A1086" s="5" t="s">
        <v>2462</v>
      </c>
      <c r="B1086" s="5" t="s">
        <v>2463</v>
      </c>
      <c r="C1086" s="22">
        <v>767459006754</v>
      </c>
      <c r="D1086" s="22">
        <v>179</v>
      </c>
      <c r="E1086" s="20">
        <v>6473</v>
      </c>
      <c r="F1086" s="48">
        <v>5179</v>
      </c>
      <c r="G1086" s="20">
        <v>9249</v>
      </c>
      <c r="H1086" s="58">
        <v>7399</v>
      </c>
      <c r="I1086" s="20">
        <v>10179</v>
      </c>
      <c r="J1086" s="58">
        <v>8139</v>
      </c>
    </row>
    <row r="1087" spans="1:10" s="3" customFormat="1" x14ac:dyDescent="0.2">
      <c r="A1087" s="5" t="s">
        <v>2464</v>
      </c>
      <c r="B1087" s="5" t="s">
        <v>2465</v>
      </c>
      <c r="C1087" s="22">
        <v>767459006761</v>
      </c>
      <c r="D1087" s="22">
        <v>179</v>
      </c>
      <c r="E1087" s="20">
        <v>6473</v>
      </c>
      <c r="F1087" s="48">
        <v>5179</v>
      </c>
      <c r="G1087" s="20">
        <v>9249</v>
      </c>
      <c r="H1087" s="58">
        <v>7399</v>
      </c>
      <c r="I1087" s="20">
        <v>10179</v>
      </c>
      <c r="J1087" s="58">
        <v>8139</v>
      </c>
    </row>
    <row r="1088" spans="1:10" s="3" customFormat="1" x14ac:dyDescent="0.2">
      <c r="A1088" s="5" t="s">
        <v>2466</v>
      </c>
      <c r="B1088" s="5" t="s">
        <v>2467</v>
      </c>
      <c r="C1088" s="22">
        <v>767459006778</v>
      </c>
      <c r="D1088" s="22">
        <v>179</v>
      </c>
      <c r="E1088" s="20">
        <v>6473</v>
      </c>
      <c r="F1088" s="48">
        <v>5179</v>
      </c>
      <c r="G1088" s="20">
        <v>9249</v>
      </c>
      <c r="H1088" s="58">
        <v>7399</v>
      </c>
      <c r="I1088" s="20">
        <v>10179</v>
      </c>
      <c r="J1088" s="58">
        <v>8139</v>
      </c>
    </row>
    <row r="1089" spans="1:10" s="3" customFormat="1" x14ac:dyDescent="0.2">
      <c r="A1089" s="5" t="s">
        <v>2468</v>
      </c>
      <c r="B1089" s="5" t="s">
        <v>2469</v>
      </c>
      <c r="C1089" s="22">
        <v>767459006785</v>
      </c>
      <c r="D1089" s="22">
        <v>179</v>
      </c>
      <c r="E1089" s="20">
        <v>6473</v>
      </c>
      <c r="F1089" s="48">
        <v>5179</v>
      </c>
      <c r="G1089" s="20">
        <v>9249</v>
      </c>
      <c r="H1089" s="58">
        <v>7399</v>
      </c>
      <c r="I1089" s="20">
        <v>10179</v>
      </c>
      <c r="J1089" s="58">
        <v>8139</v>
      </c>
    </row>
    <row r="1090" spans="1:10" s="3" customFormat="1" x14ac:dyDescent="0.2">
      <c r="A1090" s="5" t="s">
        <v>2470</v>
      </c>
      <c r="B1090" s="5" t="s">
        <v>2471</v>
      </c>
      <c r="C1090" s="22">
        <v>767459006792</v>
      </c>
      <c r="D1090" s="22">
        <v>179</v>
      </c>
      <c r="E1090" s="20">
        <v>6473</v>
      </c>
      <c r="F1090" s="48">
        <v>5179</v>
      </c>
      <c r="G1090" s="20">
        <v>9249</v>
      </c>
      <c r="H1090" s="58">
        <v>7399</v>
      </c>
      <c r="I1090" s="20">
        <v>10179</v>
      </c>
      <c r="J1090" s="58">
        <v>8139</v>
      </c>
    </row>
    <row r="1091" spans="1:10" s="3" customFormat="1" x14ac:dyDescent="0.2">
      <c r="A1091" s="5" t="s">
        <v>2472</v>
      </c>
      <c r="B1091" s="5" t="s">
        <v>2473</v>
      </c>
      <c r="C1091" s="22">
        <v>767459006808</v>
      </c>
      <c r="D1091" s="22">
        <v>179</v>
      </c>
      <c r="E1091" s="20">
        <v>6473</v>
      </c>
      <c r="F1091" s="48">
        <v>5179</v>
      </c>
      <c r="G1091" s="20">
        <v>9249</v>
      </c>
      <c r="H1091" s="58">
        <v>7399</v>
      </c>
      <c r="I1091" s="20">
        <v>10179</v>
      </c>
      <c r="J1091" s="58">
        <v>8139</v>
      </c>
    </row>
    <row r="1092" spans="1:10" s="3" customFormat="1" x14ac:dyDescent="0.2">
      <c r="A1092" s="5" t="s">
        <v>2474</v>
      </c>
      <c r="B1092" s="5" t="s">
        <v>2475</v>
      </c>
      <c r="C1092" s="22">
        <v>767459006815</v>
      </c>
      <c r="D1092" s="22">
        <v>179</v>
      </c>
      <c r="E1092" s="20">
        <v>6473</v>
      </c>
      <c r="F1092" s="48">
        <v>5179</v>
      </c>
      <c r="G1092" s="20">
        <v>9249</v>
      </c>
      <c r="H1092" s="58">
        <v>7399</v>
      </c>
      <c r="I1092" s="20">
        <v>10179</v>
      </c>
      <c r="J1092" s="58">
        <v>8139</v>
      </c>
    </row>
    <row r="1093" spans="1:10" s="3" customFormat="1" x14ac:dyDescent="0.2">
      <c r="A1093" s="5" t="s">
        <v>2476</v>
      </c>
      <c r="B1093" s="5" t="s">
        <v>2477</v>
      </c>
      <c r="C1093" s="22">
        <v>767459006822</v>
      </c>
      <c r="D1093" s="22">
        <v>179</v>
      </c>
      <c r="E1093" s="20">
        <v>6473</v>
      </c>
      <c r="F1093" s="48">
        <v>5179</v>
      </c>
      <c r="G1093" s="20">
        <v>9249</v>
      </c>
      <c r="H1093" s="58">
        <v>7399</v>
      </c>
      <c r="I1093" s="20">
        <v>10179</v>
      </c>
      <c r="J1093" s="58">
        <v>8139</v>
      </c>
    </row>
    <row r="1094" spans="1:10" s="3" customFormat="1" x14ac:dyDescent="0.2">
      <c r="A1094" s="5" t="s">
        <v>2478</v>
      </c>
      <c r="B1094" s="5" t="s">
        <v>2479</v>
      </c>
      <c r="C1094" s="22">
        <v>767459006839</v>
      </c>
      <c r="D1094" s="22">
        <v>179</v>
      </c>
      <c r="E1094" s="20">
        <v>6473</v>
      </c>
      <c r="F1094" s="48">
        <v>5179</v>
      </c>
      <c r="G1094" s="20">
        <v>9249</v>
      </c>
      <c r="H1094" s="58">
        <v>7399</v>
      </c>
      <c r="I1094" s="20">
        <v>10179</v>
      </c>
      <c r="J1094" s="58">
        <v>8139</v>
      </c>
    </row>
    <row r="1095" spans="1:10" s="3" customFormat="1" x14ac:dyDescent="0.2">
      <c r="A1095" s="5" t="s">
        <v>2480</v>
      </c>
      <c r="B1095" s="5" t="s">
        <v>2481</v>
      </c>
      <c r="C1095" s="22">
        <v>767459006846</v>
      </c>
      <c r="D1095" s="22">
        <v>179</v>
      </c>
      <c r="E1095" s="20">
        <v>6473</v>
      </c>
      <c r="F1095" s="48">
        <v>5179</v>
      </c>
      <c r="G1095" s="20">
        <v>9249</v>
      </c>
      <c r="H1095" s="58">
        <v>7399</v>
      </c>
      <c r="I1095" s="20">
        <v>10179</v>
      </c>
      <c r="J1095" s="58">
        <v>8139</v>
      </c>
    </row>
    <row r="1096" spans="1:10" s="3" customFormat="1" x14ac:dyDescent="0.2">
      <c r="A1096" s="5" t="s">
        <v>2482</v>
      </c>
      <c r="B1096" s="5" t="s">
        <v>2483</v>
      </c>
      <c r="C1096" s="22">
        <v>767459006853</v>
      </c>
      <c r="D1096" s="22">
        <v>179</v>
      </c>
      <c r="E1096" s="20">
        <v>6473</v>
      </c>
      <c r="F1096" s="48">
        <v>5179</v>
      </c>
      <c r="G1096" s="20">
        <v>9249</v>
      </c>
      <c r="H1096" s="58">
        <v>7399</v>
      </c>
      <c r="I1096" s="20">
        <v>10179</v>
      </c>
      <c r="J1096" s="58">
        <v>8139</v>
      </c>
    </row>
    <row r="1097" spans="1:10" s="3" customFormat="1" x14ac:dyDescent="0.2">
      <c r="A1097" s="5" t="s">
        <v>2484</v>
      </c>
      <c r="B1097" s="5" t="s">
        <v>2485</v>
      </c>
      <c r="C1097" s="22">
        <v>767459006860</v>
      </c>
      <c r="D1097" s="22">
        <v>179</v>
      </c>
      <c r="E1097" s="20">
        <v>6473</v>
      </c>
      <c r="F1097" s="48">
        <v>5179</v>
      </c>
      <c r="G1097" s="20">
        <v>9249</v>
      </c>
      <c r="H1097" s="58">
        <v>7399</v>
      </c>
      <c r="I1097" s="20">
        <v>10179</v>
      </c>
      <c r="J1097" s="58">
        <v>8139</v>
      </c>
    </row>
    <row r="1098" spans="1:10" s="3" customFormat="1" x14ac:dyDescent="0.2">
      <c r="A1098" s="5" t="s">
        <v>2486</v>
      </c>
      <c r="B1098" s="5" t="s">
        <v>2487</v>
      </c>
      <c r="C1098" s="22">
        <v>767459012946</v>
      </c>
      <c r="D1098" s="22">
        <v>179</v>
      </c>
      <c r="E1098" s="20">
        <v>6882</v>
      </c>
      <c r="F1098" s="48">
        <v>5515</v>
      </c>
      <c r="G1098" s="20">
        <v>9839</v>
      </c>
      <c r="H1098" s="58">
        <v>7879</v>
      </c>
      <c r="I1098" s="20">
        <v>10829</v>
      </c>
      <c r="J1098" s="58">
        <v>8669</v>
      </c>
    </row>
    <row r="1099" spans="1:10" s="3" customFormat="1" x14ac:dyDescent="0.2">
      <c r="A1099" s="5" t="s">
        <v>2488</v>
      </c>
      <c r="B1099" s="5" t="s">
        <v>2489</v>
      </c>
      <c r="C1099" s="22">
        <v>767459012953</v>
      </c>
      <c r="D1099" s="22">
        <v>179</v>
      </c>
      <c r="E1099" s="20">
        <v>6882</v>
      </c>
      <c r="F1099" s="48">
        <v>5515</v>
      </c>
      <c r="G1099" s="20">
        <v>9839</v>
      </c>
      <c r="H1099" s="58">
        <v>7879</v>
      </c>
      <c r="I1099" s="20">
        <v>10829</v>
      </c>
      <c r="J1099" s="58">
        <v>8669</v>
      </c>
    </row>
    <row r="1100" spans="1:10" s="3" customFormat="1" x14ac:dyDescent="0.2">
      <c r="A1100" s="5" t="s">
        <v>2490</v>
      </c>
      <c r="B1100" s="5" t="s">
        <v>2491</v>
      </c>
      <c r="C1100" s="22">
        <v>767459012960</v>
      </c>
      <c r="D1100" s="22">
        <v>179</v>
      </c>
      <c r="E1100" s="20">
        <v>6882</v>
      </c>
      <c r="F1100" s="48">
        <v>5515</v>
      </c>
      <c r="G1100" s="20">
        <v>9839</v>
      </c>
      <c r="H1100" s="58">
        <v>7879</v>
      </c>
      <c r="I1100" s="20">
        <v>10829</v>
      </c>
      <c r="J1100" s="58">
        <v>8669</v>
      </c>
    </row>
    <row r="1101" spans="1:10" s="3" customFormat="1" x14ac:dyDescent="0.2">
      <c r="A1101" s="5" t="s">
        <v>2492</v>
      </c>
      <c r="B1101" s="5" t="s">
        <v>2493</v>
      </c>
      <c r="C1101" s="22">
        <v>767459012977</v>
      </c>
      <c r="D1101" s="22">
        <v>179</v>
      </c>
      <c r="E1101" s="20">
        <v>6882</v>
      </c>
      <c r="F1101" s="48">
        <v>5515</v>
      </c>
      <c r="G1101" s="20">
        <v>9839</v>
      </c>
      <c r="H1101" s="58">
        <v>7879</v>
      </c>
      <c r="I1101" s="20">
        <v>10829</v>
      </c>
      <c r="J1101" s="58">
        <v>8669</v>
      </c>
    </row>
    <row r="1102" spans="1:10" s="3" customFormat="1" x14ac:dyDescent="0.2">
      <c r="A1102" s="5" t="s">
        <v>2494</v>
      </c>
      <c r="B1102" s="5" t="s">
        <v>2495</v>
      </c>
      <c r="C1102" s="22">
        <v>767459012984</v>
      </c>
      <c r="D1102" s="22">
        <v>179</v>
      </c>
      <c r="E1102" s="20">
        <v>6882</v>
      </c>
      <c r="F1102" s="48">
        <v>5515</v>
      </c>
      <c r="G1102" s="20">
        <v>9839</v>
      </c>
      <c r="H1102" s="58">
        <v>7879</v>
      </c>
      <c r="I1102" s="20">
        <v>10829</v>
      </c>
      <c r="J1102" s="58">
        <v>8669</v>
      </c>
    </row>
    <row r="1103" spans="1:10" s="3" customFormat="1" x14ac:dyDescent="0.2">
      <c r="A1103" s="5" t="s">
        <v>2496</v>
      </c>
      <c r="B1103" s="5" t="s">
        <v>2497</v>
      </c>
      <c r="C1103" s="22">
        <v>767459012991</v>
      </c>
      <c r="D1103" s="22">
        <v>179</v>
      </c>
      <c r="E1103" s="20">
        <v>6882</v>
      </c>
      <c r="F1103" s="48">
        <v>5515</v>
      </c>
      <c r="G1103" s="20">
        <v>9839</v>
      </c>
      <c r="H1103" s="58">
        <v>7879</v>
      </c>
      <c r="I1103" s="20">
        <v>10829</v>
      </c>
      <c r="J1103" s="58">
        <v>8669</v>
      </c>
    </row>
    <row r="1104" spans="1:10" s="3" customFormat="1" x14ac:dyDescent="0.2">
      <c r="A1104" s="5" t="s">
        <v>2498</v>
      </c>
      <c r="B1104" s="5" t="s">
        <v>2499</v>
      </c>
      <c r="C1104" s="22">
        <v>767459013004</v>
      </c>
      <c r="D1104" s="22">
        <v>179</v>
      </c>
      <c r="E1104" s="20">
        <v>6882</v>
      </c>
      <c r="F1104" s="48">
        <v>5515</v>
      </c>
      <c r="G1104" s="20">
        <v>9839</v>
      </c>
      <c r="H1104" s="58">
        <v>7879</v>
      </c>
      <c r="I1104" s="20">
        <v>10829</v>
      </c>
      <c r="J1104" s="58">
        <v>8669</v>
      </c>
    </row>
    <row r="1105" spans="1:10" s="3" customFormat="1" x14ac:dyDescent="0.2">
      <c r="A1105" s="5" t="s">
        <v>2500</v>
      </c>
      <c r="B1105" s="5" t="s">
        <v>2501</v>
      </c>
      <c r="C1105" s="22">
        <v>767459013011</v>
      </c>
      <c r="D1105" s="22">
        <v>179</v>
      </c>
      <c r="E1105" s="20">
        <v>6882</v>
      </c>
      <c r="F1105" s="48">
        <v>5515</v>
      </c>
      <c r="G1105" s="20">
        <v>9839</v>
      </c>
      <c r="H1105" s="58">
        <v>7879</v>
      </c>
      <c r="I1105" s="20">
        <v>10829</v>
      </c>
      <c r="J1105" s="58">
        <v>8669</v>
      </c>
    </row>
    <row r="1106" spans="1:10" s="3" customFormat="1" x14ac:dyDescent="0.2">
      <c r="A1106" s="5" t="s">
        <v>2502</v>
      </c>
      <c r="B1106" s="5" t="s">
        <v>2503</v>
      </c>
      <c r="C1106" s="22">
        <v>767459013028</v>
      </c>
      <c r="D1106" s="22">
        <v>179</v>
      </c>
      <c r="E1106" s="20">
        <v>6882</v>
      </c>
      <c r="F1106" s="48">
        <v>5515</v>
      </c>
      <c r="G1106" s="20">
        <v>9839</v>
      </c>
      <c r="H1106" s="58">
        <v>7879</v>
      </c>
      <c r="I1106" s="20">
        <v>10829</v>
      </c>
      <c r="J1106" s="58">
        <v>8669</v>
      </c>
    </row>
    <row r="1107" spans="1:10" s="3" customFormat="1" x14ac:dyDescent="0.2">
      <c r="A1107" s="5" t="s">
        <v>2504</v>
      </c>
      <c r="B1107" s="5" t="s">
        <v>2505</v>
      </c>
      <c r="C1107" s="22">
        <v>767459013035</v>
      </c>
      <c r="D1107" s="22">
        <v>179</v>
      </c>
      <c r="E1107" s="20">
        <v>6882</v>
      </c>
      <c r="F1107" s="48">
        <v>5515</v>
      </c>
      <c r="G1107" s="20">
        <v>9839</v>
      </c>
      <c r="H1107" s="58">
        <v>7879</v>
      </c>
      <c r="I1107" s="20">
        <v>10829</v>
      </c>
      <c r="J1107" s="58">
        <v>8669</v>
      </c>
    </row>
    <row r="1108" spans="1:10" s="3" customFormat="1" x14ac:dyDescent="0.2">
      <c r="A1108" s="5" t="s">
        <v>2506</v>
      </c>
      <c r="B1108" s="5" t="s">
        <v>2507</v>
      </c>
      <c r="C1108" s="22">
        <v>767459013042</v>
      </c>
      <c r="D1108" s="22">
        <v>179</v>
      </c>
      <c r="E1108" s="20">
        <v>6882</v>
      </c>
      <c r="F1108" s="48">
        <v>5515</v>
      </c>
      <c r="G1108" s="20">
        <v>9839</v>
      </c>
      <c r="H1108" s="58">
        <v>7879</v>
      </c>
      <c r="I1108" s="20">
        <v>10829</v>
      </c>
      <c r="J1108" s="58">
        <v>8669</v>
      </c>
    </row>
    <row r="1109" spans="1:10" s="3" customFormat="1" x14ac:dyDescent="0.2">
      <c r="A1109" s="5" t="s">
        <v>2508</v>
      </c>
      <c r="B1109" s="5" t="s">
        <v>2509</v>
      </c>
      <c r="C1109" s="22">
        <v>767459013059</v>
      </c>
      <c r="D1109" s="22">
        <v>179</v>
      </c>
      <c r="E1109" s="20">
        <v>6882</v>
      </c>
      <c r="F1109" s="48">
        <v>5515</v>
      </c>
      <c r="G1109" s="20">
        <v>9839</v>
      </c>
      <c r="H1109" s="58">
        <v>7879</v>
      </c>
      <c r="I1109" s="20">
        <v>10829</v>
      </c>
      <c r="J1109" s="58">
        <v>8669</v>
      </c>
    </row>
    <row r="1110" spans="1:10" s="3" customFormat="1" x14ac:dyDescent="0.2">
      <c r="A1110" s="5" t="s">
        <v>2510</v>
      </c>
      <c r="B1110" s="5" t="s">
        <v>2511</v>
      </c>
      <c r="C1110" s="22">
        <v>767459013066</v>
      </c>
      <c r="D1110" s="22">
        <v>179</v>
      </c>
      <c r="E1110" s="20">
        <v>6882</v>
      </c>
      <c r="F1110" s="48">
        <v>5515</v>
      </c>
      <c r="G1110" s="20">
        <v>9839</v>
      </c>
      <c r="H1110" s="58">
        <v>7879</v>
      </c>
      <c r="I1110" s="20">
        <v>10829</v>
      </c>
      <c r="J1110" s="58">
        <v>8669</v>
      </c>
    </row>
    <row r="1111" spans="1:10" s="3" customFormat="1" x14ac:dyDescent="0.2">
      <c r="A1111" s="5" t="s">
        <v>2512</v>
      </c>
      <c r="B1111" s="5" t="s">
        <v>2513</v>
      </c>
      <c r="C1111" s="22">
        <v>767459013073</v>
      </c>
      <c r="D1111" s="22">
        <v>179</v>
      </c>
      <c r="E1111" s="20">
        <v>6882</v>
      </c>
      <c r="F1111" s="48">
        <v>5515</v>
      </c>
      <c r="G1111" s="20">
        <v>9839</v>
      </c>
      <c r="H1111" s="58">
        <v>7879</v>
      </c>
      <c r="I1111" s="20">
        <v>10829</v>
      </c>
      <c r="J1111" s="58">
        <v>8669</v>
      </c>
    </row>
    <row r="1112" spans="1:10" s="3" customFormat="1" x14ac:dyDescent="0.2">
      <c r="A1112" s="5" t="s">
        <v>2514</v>
      </c>
      <c r="B1112" s="5" t="s">
        <v>2515</v>
      </c>
      <c r="C1112" s="22">
        <v>767459003630</v>
      </c>
      <c r="D1112" s="22">
        <v>179</v>
      </c>
      <c r="E1112" s="20">
        <v>6882</v>
      </c>
      <c r="F1112" s="48">
        <v>5515</v>
      </c>
      <c r="G1112" s="20">
        <v>9839</v>
      </c>
      <c r="H1112" s="58">
        <v>7879</v>
      </c>
      <c r="I1112" s="20">
        <v>10829</v>
      </c>
      <c r="J1112" s="58">
        <v>8669</v>
      </c>
    </row>
    <row r="1113" spans="1:10" s="3" customFormat="1" x14ac:dyDescent="0.2">
      <c r="A1113" s="5" t="s">
        <v>2516</v>
      </c>
      <c r="B1113" s="5" t="s">
        <v>2517</v>
      </c>
      <c r="C1113" s="22">
        <v>767459006877</v>
      </c>
      <c r="D1113" s="22">
        <v>179</v>
      </c>
      <c r="E1113" s="20">
        <v>6882</v>
      </c>
      <c r="F1113" s="48">
        <v>5515</v>
      </c>
      <c r="G1113" s="20">
        <v>9839</v>
      </c>
      <c r="H1113" s="58">
        <v>7879</v>
      </c>
      <c r="I1113" s="20">
        <v>10829</v>
      </c>
      <c r="J1113" s="58">
        <v>8669</v>
      </c>
    </row>
    <row r="1114" spans="1:10" s="3" customFormat="1" x14ac:dyDescent="0.2">
      <c r="A1114" s="5" t="s">
        <v>2518</v>
      </c>
      <c r="B1114" s="5" t="s">
        <v>2519</v>
      </c>
      <c r="C1114" s="22">
        <v>767459006884</v>
      </c>
      <c r="D1114" s="22">
        <v>179</v>
      </c>
      <c r="E1114" s="20">
        <v>6882</v>
      </c>
      <c r="F1114" s="48">
        <v>5515</v>
      </c>
      <c r="G1114" s="20">
        <v>9839</v>
      </c>
      <c r="H1114" s="58">
        <v>7879</v>
      </c>
      <c r="I1114" s="20">
        <v>10829</v>
      </c>
      <c r="J1114" s="58">
        <v>8669</v>
      </c>
    </row>
    <row r="1115" spans="1:10" s="3" customFormat="1" x14ac:dyDescent="0.2">
      <c r="A1115" s="5" t="s">
        <v>2520</v>
      </c>
      <c r="B1115" s="5" t="s">
        <v>2521</v>
      </c>
      <c r="C1115" s="22">
        <v>767459006891</v>
      </c>
      <c r="D1115" s="22">
        <v>179</v>
      </c>
      <c r="E1115" s="20">
        <v>6882</v>
      </c>
      <c r="F1115" s="48">
        <v>5515</v>
      </c>
      <c r="G1115" s="20">
        <v>9839</v>
      </c>
      <c r="H1115" s="58">
        <v>7879</v>
      </c>
      <c r="I1115" s="20">
        <v>10829</v>
      </c>
      <c r="J1115" s="58">
        <v>8669</v>
      </c>
    </row>
    <row r="1116" spans="1:10" s="3" customFormat="1" x14ac:dyDescent="0.2">
      <c r="A1116" s="5" t="s">
        <v>2522</v>
      </c>
      <c r="B1116" s="5" t="s">
        <v>2523</v>
      </c>
      <c r="C1116" s="22">
        <v>767459006907</v>
      </c>
      <c r="D1116" s="22">
        <v>179</v>
      </c>
      <c r="E1116" s="20">
        <v>6882</v>
      </c>
      <c r="F1116" s="48">
        <v>5515</v>
      </c>
      <c r="G1116" s="20">
        <v>9839</v>
      </c>
      <c r="H1116" s="58">
        <v>7879</v>
      </c>
      <c r="I1116" s="20">
        <v>10829</v>
      </c>
      <c r="J1116" s="58">
        <v>8669</v>
      </c>
    </row>
    <row r="1117" spans="1:10" s="3" customFormat="1" x14ac:dyDescent="0.2">
      <c r="A1117" s="5" t="s">
        <v>2524</v>
      </c>
      <c r="B1117" s="5" t="s">
        <v>2525</v>
      </c>
      <c r="C1117" s="22">
        <v>767459006914</v>
      </c>
      <c r="D1117" s="22">
        <v>179</v>
      </c>
      <c r="E1117" s="20">
        <v>6882</v>
      </c>
      <c r="F1117" s="48">
        <v>5515</v>
      </c>
      <c r="G1117" s="20">
        <v>9839</v>
      </c>
      <c r="H1117" s="58">
        <v>7879</v>
      </c>
      <c r="I1117" s="20">
        <v>10829</v>
      </c>
      <c r="J1117" s="58">
        <v>8669</v>
      </c>
    </row>
    <row r="1118" spans="1:10" s="3" customFormat="1" x14ac:dyDescent="0.2">
      <c r="A1118" s="5" t="s">
        <v>2526</v>
      </c>
      <c r="B1118" s="5" t="s">
        <v>2527</v>
      </c>
      <c r="C1118" s="22">
        <v>767459006921</v>
      </c>
      <c r="D1118" s="22">
        <v>179</v>
      </c>
      <c r="E1118" s="20">
        <v>6882</v>
      </c>
      <c r="F1118" s="48">
        <v>5515</v>
      </c>
      <c r="G1118" s="20">
        <v>9839</v>
      </c>
      <c r="H1118" s="58">
        <v>7879</v>
      </c>
      <c r="I1118" s="20">
        <v>10829</v>
      </c>
      <c r="J1118" s="58">
        <v>8669</v>
      </c>
    </row>
    <row r="1119" spans="1:10" s="3" customFormat="1" x14ac:dyDescent="0.2">
      <c r="A1119" s="5" t="s">
        <v>2528</v>
      </c>
      <c r="B1119" s="5" t="s">
        <v>2529</v>
      </c>
      <c r="C1119" s="22">
        <v>767459006938</v>
      </c>
      <c r="D1119" s="22">
        <v>179</v>
      </c>
      <c r="E1119" s="20">
        <v>6882</v>
      </c>
      <c r="F1119" s="48">
        <v>5515</v>
      </c>
      <c r="G1119" s="20">
        <v>9839</v>
      </c>
      <c r="H1119" s="58">
        <v>7879</v>
      </c>
      <c r="I1119" s="20">
        <v>10829</v>
      </c>
      <c r="J1119" s="58">
        <v>8669</v>
      </c>
    </row>
    <row r="1120" spans="1:10" s="3" customFormat="1" x14ac:dyDescent="0.2">
      <c r="A1120" s="5" t="s">
        <v>2530</v>
      </c>
      <c r="B1120" s="5" t="s">
        <v>2531</v>
      </c>
      <c r="C1120" s="22">
        <v>767459006945</v>
      </c>
      <c r="D1120" s="22">
        <v>179</v>
      </c>
      <c r="E1120" s="20">
        <v>6882</v>
      </c>
      <c r="F1120" s="48">
        <v>5515</v>
      </c>
      <c r="G1120" s="20">
        <v>9839</v>
      </c>
      <c r="H1120" s="58">
        <v>7879</v>
      </c>
      <c r="I1120" s="20">
        <v>10829</v>
      </c>
      <c r="J1120" s="58">
        <v>8669</v>
      </c>
    </row>
    <row r="1121" spans="1:10" s="3" customFormat="1" x14ac:dyDescent="0.2">
      <c r="A1121" s="5" t="s">
        <v>2532</v>
      </c>
      <c r="B1121" s="5" t="s">
        <v>2533</v>
      </c>
      <c r="C1121" s="22">
        <v>767459006952</v>
      </c>
      <c r="D1121" s="22">
        <v>179</v>
      </c>
      <c r="E1121" s="20">
        <v>6882</v>
      </c>
      <c r="F1121" s="48">
        <v>5515</v>
      </c>
      <c r="G1121" s="20">
        <v>9839</v>
      </c>
      <c r="H1121" s="58">
        <v>7879</v>
      </c>
      <c r="I1121" s="20">
        <v>10829</v>
      </c>
      <c r="J1121" s="58">
        <v>8669</v>
      </c>
    </row>
    <row r="1122" spans="1:10" s="3" customFormat="1" x14ac:dyDescent="0.2">
      <c r="A1122" s="5" t="s">
        <v>2534</v>
      </c>
      <c r="B1122" s="5" t="s">
        <v>2535</v>
      </c>
      <c r="C1122" s="22">
        <v>767459006969</v>
      </c>
      <c r="D1122" s="22">
        <v>179</v>
      </c>
      <c r="E1122" s="20">
        <v>6882</v>
      </c>
      <c r="F1122" s="48">
        <v>5515</v>
      </c>
      <c r="G1122" s="20">
        <v>9839</v>
      </c>
      <c r="H1122" s="58">
        <v>7879</v>
      </c>
      <c r="I1122" s="20">
        <v>10829</v>
      </c>
      <c r="J1122" s="58">
        <v>8669</v>
      </c>
    </row>
    <row r="1123" spans="1:10" s="3" customFormat="1" x14ac:dyDescent="0.2">
      <c r="A1123" s="5" t="s">
        <v>2536</v>
      </c>
      <c r="B1123" s="5" t="s">
        <v>2537</v>
      </c>
      <c r="C1123" s="22">
        <v>767459006976</v>
      </c>
      <c r="D1123" s="22">
        <v>179</v>
      </c>
      <c r="E1123" s="20">
        <v>6882</v>
      </c>
      <c r="F1123" s="48">
        <v>5515</v>
      </c>
      <c r="G1123" s="20">
        <v>9839</v>
      </c>
      <c r="H1123" s="58">
        <v>7879</v>
      </c>
      <c r="I1123" s="20">
        <v>10829</v>
      </c>
      <c r="J1123" s="58">
        <v>8669</v>
      </c>
    </row>
    <row r="1124" spans="1:10" s="3" customFormat="1" x14ac:dyDescent="0.2">
      <c r="A1124" s="5" t="s">
        <v>2538</v>
      </c>
      <c r="B1124" s="5" t="s">
        <v>2539</v>
      </c>
      <c r="C1124" s="22">
        <v>767459006983</v>
      </c>
      <c r="D1124" s="22">
        <v>179</v>
      </c>
      <c r="E1124" s="20">
        <v>6882</v>
      </c>
      <c r="F1124" s="48">
        <v>5515</v>
      </c>
      <c r="G1124" s="20">
        <v>9839</v>
      </c>
      <c r="H1124" s="58">
        <v>7879</v>
      </c>
      <c r="I1124" s="20">
        <v>10829</v>
      </c>
      <c r="J1124" s="58">
        <v>8669</v>
      </c>
    </row>
    <row r="1125" spans="1:10" s="3" customFormat="1" x14ac:dyDescent="0.2">
      <c r="A1125" s="5" t="s">
        <v>2540</v>
      </c>
      <c r="B1125" s="5" t="s">
        <v>2541</v>
      </c>
      <c r="C1125" s="22">
        <v>767459006990</v>
      </c>
      <c r="D1125" s="22">
        <v>179</v>
      </c>
      <c r="E1125" s="20">
        <v>6882</v>
      </c>
      <c r="F1125" s="48">
        <v>5515</v>
      </c>
      <c r="G1125" s="20">
        <v>9839</v>
      </c>
      <c r="H1125" s="58">
        <v>7879</v>
      </c>
      <c r="I1125" s="20">
        <v>10829</v>
      </c>
      <c r="J1125" s="58">
        <v>8669</v>
      </c>
    </row>
    <row r="1126" spans="1:10" s="3" customFormat="1" x14ac:dyDescent="0.2">
      <c r="A1126" s="5" t="s">
        <v>2542</v>
      </c>
      <c r="B1126" s="5" t="s">
        <v>2543</v>
      </c>
      <c r="C1126" s="22">
        <v>767459011802</v>
      </c>
      <c r="D1126" s="22">
        <v>26</v>
      </c>
      <c r="E1126" s="20">
        <v>390</v>
      </c>
      <c r="F1126" s="48">
        <v>390</v>
      </c>
      <c r="G1126" s="20">
        <v>559</v>
      </c>
      <c r="H1126" s="58">
        <v>559</v>
      </c>
      <c r="I1126" s="20">
        <v>619</v>
      </c>
      <c r="J1126" s="58">
        <v>619</v>
      </c>
    </row>
    <row r="1127" spans="1:10" s="3" customFormat="1" x14ac:dyDescent="0.2">
      <c r="A1127" s="5" t="s">
        <v>2544</v>
      </c>
      <c r="B1127" s="5" t="s">
        <v>2545</v>
      </c>
      <c r="C1127" s="22">
        <v>767459011819</v>
      </c>
      <c r="D1127" s="22">
        <v>26</v>
      </c>
      <c r="E1127" s="20">
        <v>390</v>
      </c>
      <c r="F1127" s="48">
        <v>390</v>
      </c>
      <c r="G1127" s="20">
        <v>559</v>
      </c>
      <c r="H1127" s="58">
        <v>559</v>
      </c>
      <c r="I1127" s="20">
        <v>619</v>
      </c>
      <c r="J1127" s="58">
        <v>619</v>
      </c>
    </row>
    <row r="1128" spans="1:10" s="3" customFormat="1" x14ac:dyDescent="0.2">
      <c r="A1128" s="5" t="s">
        <v>2546</v>
      </c>
      <c r="B1128" s="5" t="s">
        <v>2547</v>
      </c>
      <c r="C1128" s="22">
        <v>767459011826</v>
      </c>
      <c r="D1128" s="22">
        <v>26</v>
      </c>
      <c r="E1128" s="20">
        <v>390</v>
      </c>
      <c r="F1128" s="48">
        <v>390</v>
      </c>
      <c r="G1128" s="20">
        <v>559</v>
      </c>
      <c r="H1128" s="58">
        <v>559</v>
      </c>
      <c r="I1128" s="20">
        <v>619</v>
      </c>
      <c r="J1128" s="58">
        <v>619</v>
      </c>
    </row>
    <row r="1129" spans="1:10" s="3" customFormat="1" x14ac:dyDescent="0.2">
      <c r="A1129" s="5" t="s">
        <v>2548</v>
      </c>
      <c r="B1129" s="5" t="s">
        <v>2549</v>
      </c>
      <c r="C1129" s="22">
        <v>767459011833</v>
      </c>
      <c r="D1129" s="22">
        <v>26</v>
      </c>
      <c r="E1129" s="20">
        <v>390</v>
      </c>
      <c r="F1129" s="48">
        <v>390</v>
      </c>
      <c r="G1129" s="20">
        <v>559</v>
      </c>
      <c r="H1129" s="58">
        <v>559</v>
      </c>
      <c r="I1129" s="20">
        <v>619</v>
      </c>
      <c r="J1129" s="58">
        <v>619</v>
      </c>
    </row>
    <row r="1130" spans="1:10" s="3" customFormat="1" x14ac:dyDescent="0.2">
      <c r="A1130" s="5" t="s">
        <v>2550</v>
      </c>
      <c r="B1130" s="5" t="s">
        <v>2551</v>
      </c>
      <c r="C1130" s="22">
        <v>767459011840</v>
      </c>
      <c r="D1130" s="22">
        <v>26</v>
      </c>
      <c r="E1130" s="20">
        <v>390</v>
      </c>
      <c r="F1130" s="48">
        <v>390</v>
      </c>
      <c r="G1130" s="20">
        <v>559</v>
      </c>
      <c r="H1130" s="58">
        <v>559</v>
      </c>
      <c r="I1130" s="20">
        <v>619</v>
      </c>
      <c r="J1130" s="58">
        <v>619</v>
      </c>
    </row>
    <row r="1131" spans="1:10" s="3" customFormat="1" x14ac:dyDescent="0.2">
      <c r="A1131" s="5" t="s">
        <v>2552</v>
      </c>
      <c r="B1131" s="5" t="s">
        <v>2553</v>
      </c>
      <c r="C1131" s="22">
        <v>767459011857</v>
      </c>
      <c r="D1131" s="22">
        <v>26</v>
      </c>
      <c r="E1131" s="20">
        <v>390</v>
      </c>
      <c r="F1131" s="48">
        <v>390</v>
      </c>
      <c r="G1131" s="20">
        <v>559</v>
      </c>
      <c r="H1131" s="58">
        <v>559</v>
      </c>
      <c r="I1131" s="20">
        <v>619</v>
      </c>
      <c r="J1131" s="58">
        <v>619</v>
      </c>
    </row>
    <row r="1132" spans="1:10" s="3" customFormat="1" x14ac:dyDescent="0.2">
      <c r="A1132" s="5" t="s">
        <v>2554</v>
      </c>
      <c r="B1132" s="5" t="s">
        <v>2555</v>
      </c>
      <c r="C1132" s="22">
        <v>767459011864</v>
      </c>
      <c r="D1132" s="22">
        <v>26</v>
      </c>
      <c r="E1132" s="20">
        <v>390</v>
      </c>
      <c r="F1132" s="48">
        <v>390</v>
      </c>
      <c r="G1132" s="20">
        <v>559</v>
      </c>
      <c r="H1132" s="58">
        <v>559</v>
      </c>
      <c r="I1132" s="20">
        <v>619</v>
      </c>
      <c r="J1132" s="58">
        <v>619</v>
      </c>
    </row>
    <row r="1133" spans="1:10" s="3" customFormat="1" x14ac:dyDescent="0.2">
      <c r="A1133" s="5" t="s">
        <v>2556</v>
      </c>
      <c r="B1133" s="5" t="s">
        <v>2557</v>
      </c>
      <c r="C1133" s="22">
        <v>767459011871</v>
      </c>
      <c r="D1133" s="22">
        <v>26</v>
      </c>
      <c r="E1133" s="20">
        <v>390</v>
      </c>
      <c r="F1133" s="48">
        <v>390</v>
      </c>
      <c r="G1133" s="20">
        <v>559</v>
      </c>
      <c r="H1133" s="58">
        <v>559</v>
      </c>
      <c r="I1133" s="20">
        <v>619</v>
      </c>
      <c r="J1133" s="58">
        <v>619</v>
      </c>
    </row>
    <row r="1134" spans="1:10" s="3" customFormat="1" x14ac:dyDescent="0.2">
      <c r="A1134" s="5" t="s">
        <v>2558</v>
      </c>
      <c r="B1134" s="5" t="s">
        <v>2559</v>
      </c>
      <c r="C1134" s="22">
        <v>767459011888</v>
      </c>
      <c r="D1134" s="22">
        <v>26</v>
      </c>
      <c r="E1134" s="20">
        <v>390</v>
      </c>
      <c r="F1134" s="48">
        <v>390</v>
      </c>
      <c r="G1134" s="20">
        <v>559</v>
      </c>
      <c r="H1134" s="58">
        <v>559</v>
      </c>
      <c r="I1134" s="20">
        <v>619</v>
      </c>
      <c r="J1134" s="58">
        <v>619</v>
      </c>
    </row>
    <row r="1135" spans="1:10" s="3" customFormat="1" x14ac:dyDescent="0.2">
      <c r="A1135" s="5" t="s">
        <v>2560</v>
      </c>
      <c r="B1135" s="5" t="s">
        <v>2561</v>
      </c>
      <c r="C1135" s="22">
        <v>767459011895</v>
      </c>
      <c r="D1135" s="22">
        <v>26</v>
      </c>
      <c r="E1135" s="20">
        <v>390</v>
      </c>
      <c r="F1135" s="48">
        <v>390</v>
      </c>
      <c r="G1135" s="20">
        <v>559</v>
      </c>
      <c r="H1135" s="58">
        <v>559</v>
      </c>
      <c r="I1135" s="20">
        <v>619</v>
      </c>
      <c r="J1135" s="58">
        <v>619</v>
      </c>
    </row>
    <row r="1136" spans="1:10" s="3" customFormat="1" x14ac:dyDescent="0.2">
      <c r="A1136" s="5" t="s">
        <v>2562</v>
      </c>
      <c r="B1136" s="5" t="s">
        <v>2563</v>
      </c>
      <c r="C1136" s="22">
        <v>767459011901</v>
      </c>
      <c r="D1136" s="22">
        <v>26</v>
      </c>
      <c r="E1136" s="20">
        <v>390</v>
      </c>
      <c r="F1136" s="48">
        <v>390</v>
      </c>
      <c r="G1136" s="20">
        <v>559</v>
      </c>
      <c r="H1136" s="58">
        <v>559</v>
      </c>
      <c r="I1136" s="20">
        <v>619</v>
      </c>
      <c r="J1136" s="58">
        <v>619</v>
      </c>
    </row>
    <row r="1137" spans="1:10" s="3" customFormat="1" x14ac:dyDescent="0.2">
      <c r="A1137" s="5" t="s">
        <v>2564</v>
      </c>
      <c r="B1137" s="5" t="s">
        <v>2565</v>
      </c>
      <c r="C1137" s="22">
        <v>767459011918</v>
      </c>
      <c r="D1137" s="22">
        <v>26</v>
      </c>
      <c r="E1137" s="20">
        <v>390</v>
      </c>
      <c r="F1137" s="48">
        <v>390</v>
      </c>
      <c r="G1137" s="20">
        <v>559</v>
      </c>
      <c r="H1137" s="58">
        <v>559</v>
      </c>
      <c r="I1137" s="20">
        <v>619</v>
      </c>
      <c r="J1137" s="58">
        <v>619</v>
      </c>
    </row>
    <row r="1138" spans="1:10" s="3" customFormat="1" x14ac:dyDescent="0.2">
      <c r="A1138" s="5" t="s">
        <v>2566</v>
      </c>
      <c r="B1138" s="5" t="s">
        <v>2567</v>
      </c>
      <c r="C1138" s="22">
        <v>767459011925</v>
      </c>
      <c r="D1138" s="22">
        <v>26</v>
      </c>
      <c r="E1138" s="20">
        <v>390</v>
      </c>
      <c r="F1138" s="48">
        <v>390</v>
      </c>
      <c r="G1138" s="20">
        <v>559</v>
      </c>
      <c r="H1138" s="58">
        <v>559</v>
      </c>
      <c r="I1138" s="20">
        <v>619</v>
      </c>
      <c r="J1138" s="58">
        <v>619</v>
      </c>
    </row>
    <row r="1139" spans="1:10" s="3" customFormat="1" x14ac:dyDescent="0.2">
      <c r="A1139" s="5" t="s">
        <v>2568</v>
      </c>
      <c r="B1139" s="5" t="s">
        <v>2569</v>
      </c>
      <c r="C1139" s="22">
        <v>767459011932</v>
      </c>
      <c r="D1139" s="22">
        <v>26</v>
      </c>
      <c r="E1139" s="20">
        <v>390</v>
      </c>
      <c r="F1139" s="48">
        <v>390</v>
      </c>
      <c r="G1139" s="20">
        <v>559</v>
      </c>
      <c r="H1139" s="58">
        <v>559</v>
      </c>
      <c r="I1139" s="20">
        <v>619</v>
      </c>
      <c r="J1139" s="58">
        <v>619</v>
      </c>
    </row>
    <row r="1140" spans="1:10" s="3" customFormat="1" x14ac:dyDescent="0.2">
      <c r="A1140" s="5" t="s">
        <v>2570</v>
      </c>
      <c r="B1140" s="5" t="s">
        <v>2571</v>
      </c>
      <c r="C1140" s="22">
        <v>767459011949</v>
      </c>
      <c r="D1140" s="22">
        <v>36</v>
      </c>
      <c r="E1140" s="20">
        <v>442</v>
      </c>
      <c r="F1140" s="48">
        <v>442</v>
      </c>
      <c r="G1140" s="20">
        <v>639</v>
      </c>
      <c r="H1140" s="58">
        <v>639</v>
      </c>
      <c r="I1140" s="20">
        <v>709</v>
      </c>
      <c r="J1140" s="58">
        <v>709</v>
      </c>
    </row>
    <row r="1141" spans="1:10" s="3" customFormat="1" x14ac:dyDescent="0.2">
      <c r="A1141" s="5" t="s">
        <v>2572</v>
      </c>
      <c r="B1141" s="5" t="s">
        <v>2573</v>
      </c>
      <c r="C1141" s="22">
        <v>767459011956</v>
      </c>
      <c r="D1141" s="22">
        <v>36</v>
      </c>
      <c r="E1141" s="20">
        <v>442</v>
      </c>
      <c r="F1141" s="48">
        <v>442</v>
      </c>
      <c r="G1141" s="20">
        <v>639</v>
      </c>
      <c r="H1141" s="58">
        <v>639</v>
      </c>
      <c r="I1141" s="20">
        <v>709</v>
      </c>
      <c r="J1141" s="58">
        <v>709</v>
      </c>
    </row>
    <row r="1142" spans="1:10" s="3" customFormat="1" x14ac:dyDescent="0.2">
      <c r="A1142" s="5" t="s">
        <v>2574</v>
      </c>
      <c r="B1142" s="5" t="s">
        <v>2575</v>
      </c>
      <c r="C1142" s="22">
        <v>767459011963</v>
      </c>
      <c r="D1142" s="22">
        <v>36</v>
      </c>
      <c r="E1142" s="20">
        <v>442</v>
      </c>
      <c r="F1142" s="48">
        <v>442</v>
      </c>
      <c r="G1142" s="20">
        <v>639</v>
      </c>
      <c r="H1142" s="58">
        <v>639</v>
      </c>
      <c r="I1142" s="20">
        <v>709</v>
      </c>
      <c r="J1142" s="58">
        <v>709</v>
      </c>
    </row>
    <row r="1143" spans="1:10" s="3" customFormat="1" x14ac:dyDescent="0.2">
      <c r="A1143" s="5" t="s">
        <v>2576</v>
      </c>
      <c r="B1143" s="5" t="s">
        <v>2577</v>
      </c>
      <c r="C1143" s="22">
        <v>767459011970</v>
      </c>
      <c r="D1143" s="22">
        <v>36</v>
      </c>
      <c r="E1143" s="20">
        <v>442</v>
      </c>
      <c r="F1143" s="48">
        <v>442</v>
      </c>
      <c r="G1143" s="20">
        <v>639</v>
      </c>
      <c r="H1143" s="58">
        <v>639</v>
      </c>
      <c r="I1143" s="20">
        <v>709</v>
      </c>
      <c r="J1143" s="58">
        <v>709</v>
      </c>
    </row>
    <row r="1144" spans="1:10" s="3" customFormat="1" x14ac:dyDescent="0.2">
      <c r="A1144" s="5" t="s">
        <v>2578</v>
      </c>
      <c r="B1144" s="5" t="s">
        <v>2579</v>
      </c>
      <c r="C1144" s="22">
        <v>767459011987</v>
      </c>
      <c r="D1144" s="22">
        <v>36</v>
      </c>
      <c r="E1144" s="20">
        <v>442</v>
      </c>
      <c r="F1144" s="48">
        <v>442</v>
      </c>
      <c r="G1144" s="20">
        <v>639</v>
      </c>
      <c r="H1144" s="58">
        <v>639</v>
      </c>
      <c r="I1144" s="20">
        <v>709</v>
      </c>
      <c r="J1144" s="58">
        <v>709</v>
      </c>
    </row>
    <row r="1145" spans="1:10" s="3" customFormat="1" x14ac:dyDescent="0.2">
      <c r="A1145" s="5" t="s">
        <v>2580</v>
      </c>
      <c r="B1145" s="5" t="s">
        <v>2581</v>
      </c>
      <c r="C1145" s="22">
        <v>767459011994</v>
      </c>
      <c r="D1145" s="22">
        <v>36</v>
      </c>
      <c r="E1145" s="20">
        <v>442</v>
      </c>
      <c r="F1145" s="48">
        <v>442</v>
      </c>
      <c r="G1145" s="20">
        <v>639</v>
      </c>
      <c r="H1145" s="58">
        <v>639</v>
      </c>
      <c r="I1145" s="20">
        <v>709</v>
      </c>
      <c r="J1145" s="58">
        <v>709</v>
      </c>
    </row>
    <row r="1146" spans="1:10" s="3" customFormat="1" x14ac:dyDescent="0.2">
      <c r="A1146" s="5" t="s">
        <v>2582</v>
      </c>
      <c r="B1146" s="5" t="s">
        <v>2583</v>
      </c>
      <c r="C1146" s="22">
        <v>767459012007</v>
      </c>
      <c r="D1146" s="22">
        <v>36</v>
      </c>
      <c r="E1146" s="20">
        <v>442</v>
      </c>
      <c r="F1146" s="48">
        <v>442</v>
      </c>
      <c r="G1146" s="20">
        <v>639</v>
      </c>
      <c r="H1146" s="58">
        <v>639</v>
      </c>
      <c r="I1146" s="20">
        <v>709</v>
      </c>
      <c r="J1146" s="58">
        <v>709</v>
      </c>
    </row>
    <row r="1147" spans="1:10" s="3" customFormat="1" x14ac:dyDescent="0.2">
      <c r="A1147" s="5" t="s">
        <v>2584</v>
      </c>
      <c r="B1147" s="5" t="s">
        <v>2585</v>
      </c>
      <c r="C1147" s="22">
        <v>767459012014</v>
      </c>
      <c r="D1147" s="22">
        <v>36</v>
      </c>
      <c r="E1147" s="20">
        <v>442</v>
      </c>
      <c r="F1147" s="48">
        <v>442</v>
      </c>
      <c r="G1147" s="20">
        <v>639</v>
      </c>
      <c r="H1147" s="58">
        <v>639</v>
      </c>
      <c r="I1147" s="20">
        <v>709</v>
      </c>
      <c r="J1147" s="58">
        <v>709</v>
      </c>
    </row>
    <row r="1148" spans="1:10" s="3" customFormat="1" x14ac:dyDescent="0.2">
      <c r="A1148" s="5" t="s">
        <v>2586</v>
      </c>
      <c r="B1148" s="5" t="s">
        <v>2587</v>
      </c>
      <c r="C1148" s="22">
        <v>767459012021</v>
      </c>
      <c r="D1148" s="22">
        <v>36</v>
      </c>
      <c r="E1148" s="20">
        <v>442</v>
      </c>
      <c r="F1148" s="48">
        <v>442</v>
      </c>
      <c r="G1148" s="20">
        <v>639</v>
      </c>
      <c r="H1148" s="58">
        <v>639</v>
      </c>
      <c r="I1148" s="20">
        <v>709</v>
      </c>
      <c r="J1148" s="58">
        <v>709</v>
      </c>
    </row>
    <row r="1149" spans="1:10" s="3" customFormat="1" x14ac:dyDescent="0.2">
      <c r="A1149" s="5" t="s">
        <v>2588</v>
      </c>
      <c r="B1149" s="5" t="s">
        <v>2589</v>
      </c>
      <c r="C1149" s="22">
        <v>767459012038</v>
      </c>
      <c r="D1149" s="22">
        <v>36</v>
      </c>
      <c r="E1149" s="20">
        <v>442</v>
      </c>
      <c r="F1149" s="48">
        <v>442</v>
      </c>
      <c r="G1149" s="20">
        <v>639</v>
      </c>
      <c r="H1149" s="58">
        <v>639</v>
      </c>
      <c r="I1149" s="20">
        <v>709</v>
      </c>
      <c r="J1149" s="58">
        <v>709</v>
      </c>
    </row>
    <row r="1150" spans="1:10" s="3" customFormat="1" x14ac:dyDescent="0.2">
      <c r="A1150" s="5" t="s">
        <v>2590</v>
      </c>
      <c r="B1150" s="5" t="s">
        <v>2591</v>
      </c>
      <c r="C1150" s="22">
        <v>767459012045</v>
      </c>
      <c r="D1150" s="22">
        <v>36</v>
      </c>
      <c r="E1150" s="20">
        <v>442</v>
      </c>
      <c r="F1150" s="48">
        <v>442</v>
      </c>
      <c r="G1150" s="20">
        <v>639</v>
      </c>
      <c r="H1150" s="58">
        <v>639</v>
      </c>
      <c r="I1150" s="20">
        <v>709</v>
      </c>
      <c r="J1150" s="58">
        <v>709</v>
      </c>
    </row>
    <row r="1151" spans="1:10" s="3" customFormat="1" x14ac:dyDescent="0.2">
      <c r="A1151" s="5" t="s">
        <v>2592</v>
      </c>
      <c r="B1151" s="5" t="s">
        <v>2593</v>
      </c>
      <c r="C1151" s="22">
        <v>767459012052</v>
      </c>
      <c r="D1151" s="22">
        <v>36</v>
      </c>
      <c r="E1151" s="20">
        <v>442</v>
      </c>
      <c r="F1151" s="48">
        <v>442</v>
      </c>
      <c r="G1151" s="20">
        <v>639</v>
      </c>
      <c r="H1151" s="58">
        <v>639</v>
      </c>
      <c r="I1151" s="20">
        <v>709</v>
      </c>
      <c r="J1151" s="58">
        <v>709</v>
      </c>
    </row>
    <row r="1152" spans="1:10" s="3" customFormat="1" x14ac:dyDescent="0.2">
      <c r="A1152" s="5" t="s">
        <v>2594</v>
      </c>
      <c r="B1152" s="5" t="s">
        <v>2595</v>
      </c>
      <c r="C1152" s="22">
        <v>767459012069</v>
      </c>
      <c r="D1152" s="22">
        <v>36</v>
      </c>
      <c r="E1152" s="20">
        <v>442</v>
      </c>
      <c r="F1152" s="48">
        <v>442</v>
      </c>
      <c r="G1152" s="20">
        <v>639</v>
      </c>
      <c r="H1152" s="58">
        <v>639</v>
      </c>
      <c r="I1152" s="20">
        <v>709</v>
      </c>
      <c r="J1152" s="58">
        <v>709</v>
      </c>
    </row>
    <row r="1153" spans="1:10" s="3" customFormat="1" x14ac:dyDescent="0.2">
      <c r="A1153" s="5" t="s">
        <v>2596</v>
      </c>
      <c r="B1153" s="5" t="s">
        <v>2597</v>
      </c>
      <c r="C1153" s="22">
        <v>767459012076</v>
      </c>
      <c r="D1153" s="22">
        <v>36</v>
      </c>
      <c r="E1153" s="20">
        <v>442</v>
      </c>
      <c r="F1153" s="48">
        <v>442</v>
      </c>
      <c r="G1153" s="20">
        <v>639</v>
      </c>
      <c r="H1153" s="58">
        <v>639</v>
      </c>
      <c r="I1153" s="20">
        <v>709</v>
      </c>
      <c r="J1153" s="58">
        <v>709</v>
      </c>
    </row>
    <row r="1154" spans="1:10" s="3" customFormat="1" x14ac:dyDescent="0.2">
      <c r="A1154" s="5" t="s">
        <v>2598</v>
      </c>
      <c r="B1154" s="5" t="s">
        <v>2599</v>
      </c>
      <c r="C1154" s="22">
        <v>767459012083</v>
      </c>
      <c r="D1154" s="22">
        <v>57</v>
      </c>
      <c r="E1154" s="20">
        <v>545</v>
      </c>
      <c r="F1154" s="48">
        <v>545</v>
      </c>
      <c r="G1154" s="20">
        <v>779</v>
      </c>
      <c r="H1154" s="58">
        <v>779</v>
      </c>
      <c r="I1154" s="20">
        <v>859</v>
      </c>
      <c r="J1154" s="58">
        <v>859</v>
      </c>
    </row>
    <row r="1155" spans="1:10" s="3" customFormat="1" x14ac:dyDescent="0.2">
      <c r="A1155" s="5" t="s">
        <v>2600</v>
      </c>
      <c r="B1155" s="5" t="s">
        <v>2601</v>
      </c>
      <c r="C1155" s="22">
        <v>767459012090</v>
      </c>
      <c r="D1155" s="22">
        <v>57</v>
      </c>
      <c r="E1155" s="20">
        <v>545</v>
      </c>
      <c r="F1155" s="48">
        <v>545</v>
      </c>
      <c r="G1155" s="20">
        <v>779</v>
      </c>
      <c r="H1155" s="58">
        <v>779</v>
      </c>
      <c r="I1155" s="20">
        <v>859</v>
      </c>
      <c r="J1155" s="58">
        <v>859</v>
      </c>
    </row>
    <row r="1156" spans="1:10" s="3" customFormat="1" x14ac:dyDescent="0.2">
      <c r="A1156" s="5" t="s">
        <v>2602</v>
      </c>
      <c r="B1156" s="5" t="s">
        <v>2603</v>
      </c>
      <c r="C1156" s="22">
        <v>767459012106</v>
      </c>
      <c r="D1156" s="22">
        <v>57</v>
      </c>
      <c r="E1156" s="20">
        <v>545</v>
      </c>
      <c r="F1156" s="48">
        <v>545</v>
      </c>
      <c r="G1156" s="20">
        <v>779</v>
      </c>
      <c r="H1156" s="58">
        <v>779</v>
      </c>
      <c r="I1156" s="20">
        <v>859</v>
      </c>
      <c r="J1156" s="58">
        <v>859</v>
      </c>
    </row>
    <row r="1157" spans="1:10" s="3" customFormat="1" x14ac:dyDescent="0.2">
      <c r="A1157" s="5" t="s">
        <v>2604</v>
      </c>
      <c r="B1157" s="5" t="s">
        <v>2605</v>
      </c>
      <c r="C1157" s="22">
        <v>767459012113</v>
      </c>
      <c r="D1157" s="22">
        <v>57</v>
      </c>
      <c r="E1157" s="20">
        <v>545</v>
      </c>
      <c r="F1157" s="48">
        <v>545</v>
      </c>
      <c r="G1157" s="20">
        <v>779</v>
      </c>
      <c r="H1157" s="58">
        <v>779</v>
      </c>
      <c r="I1157" s="20">
        <v>859</v>
      </c>
      <c r="J1157" s="58">
        <v>859</v>
      </c>
    </row>
    <row r="1158" spans="1:10" s="3" customFormat="1" x14ac:dyDescent="0.2">
      <c r="A1158" s="5" t="s">
        <v>2606</v>
      </c>
      <c r="B1158" s="5" t="s">
        <v>2607</v>
      </c>
      <c r="C1158" s="22">
        <v>767459012120</v>
      </c>
      <c r="D1158" s="22">
        <v>57</v>
      </c>
      <c r="E1158" s="20">
        <v>545</v>
      </c>
      <c r="F1158" s="48">
        <v>545</v>
      </c>
      <c r="G1158" s="20">
        <v>779</v>
      </c>
      <c r="H1158" s="58">
        <v>779</v>
      </c>
      <c r="I1158" s="20">
        <v>859</v>
      </c>
      <c r="J1158" s="58">
        <v>859</v>
      </c>
    </row>
    <row r="1159" spans="1:10" s="3" customFormat="1" x14ac:dyDescent="0.2">
      <c r="A1159" s="5" t="s">
        <v>2608</v>
      </c>
      <c r="B1159" s="5" t="s">
        <v>2609</v>
      </c>
      <c r="C1159" s="22">
        <v>767459012137</v>
      </c>
      <c r="D1159" s="22">
        <v>57</v>
      </c>
      <c r="E1159" s="20">
        <v>545</v>
      </c>
      <c r="F1159" s="48">
        <v>545</v>
      </c>
      <c r="G1159" s="20">
        <v>779</v>
      </c>
      <c r="H1159" s="58">
        <v>779</v>
      </c>
      <c r="I1159" s="20">
        <v>859</v>
      </c>
      <c r="J1159" s="58">
        <v>859</v>
      </c>
    </row>
    <row r="1160" spans="1:10" s="3" customFormat="1" x14ac:dyDescent="0.2">
      <c r="A1160" s="5" t="s">
        <v>2610</v>
      </c>
      <c r="B1160" s="5" t="s">
        <v>2611</v>
      </c>
      <c r="C1160" s="22">
        <v>767459012144</v>
      </c>
      <c r="D1160" s="22">
        <v>57</v>
      </c>
      <c r="E1160" s="20">
        <v>545</v>
      </c>
      <c r="F1160" s="48">
        <v>545</v>
      </c>
      <c r="G1160" s="20">
        <v>779</v>
      </c>
      <c r="H1160" s="58">
        <v>779</v>
      </c>
      <c r="I1160" s="20">
        <v>859</v>
      </c>
      <c r="J1160" s="58">
        <v>859</v>
      </c>
    </row>
    <row r="1161" spans="1:10" s="3" customFormat="1" x14ac:dyDescent="0.2">
      <c r="A1161" s="5" t="s">
        <v>2612</v>
      </c>
      <c r="B1161" s="5" t="s">
        <v>2613</v>
      </c>
      <c r="C1161" s="22">
        <v>767459012151</v>
      </c>
      <c r="D1161" s="22">
        <v>57</v>
      </c>
      <c r="E1161" s="20">
        <v>545</v>
      </c>
      <c r="F1161" s="48">
        <v>545</v>
      </c>
      <c r="G1161" s="20">
        <v>779</v>
      </c>
      <c r="H1161" s="58">
        <v>779</v>
      </c>
      <c r="I1161" s="20">
        <v>859</v>
      </c>
      <c r="J1161" s="58">
        <v>859</v>
      </c>
    </row>
    <row r="1162" spans="1:10" s="3" customFormat="1" x14ac:dyDescent="0.2">
      <c r="A1162" s="5" t="s">
        <v>2614</v>
      </c>
      <c r="B1162" s="5" t="s">
        <v>2615</v>
      </c>
      <c r="C1162" s="22">
        <v>767459012168</v>
      </c>
      <c r="D1162" s="22">
        <v>57</v>
      </c>
      <c r="E1162" s="20">
        <v>545</v>
      </c>
      <c r="F1162" s="48">
        <v>545</v>
      </c>
      <c r="G1162" s="20">
        <v>779</v>
      </c>
      <c r="H1162" s="58">
        <v>779</v>
      </c>
      <c r="I1162" s="20">
        <v>859</v>
      </c>
      <c r="J1162" s="58">
        <v>859</v>
      </c>
    </row>
    <row r="1163" spans="1:10" s="3" customFormat="1" x14ac:dyDescent="0.2">
      <c r="A1163" s="5" t="s">
        <v>2616</v>
      </c>
      <c r="B1163" s="5" t="s">
        <v>2617</v>
      </c>
      <c r="C1163" s="22">
        <v>767459012175</v>
      </c>
      <c r="D1163" s="22">
        <v>57</v>
      </c>
      <c r="E1163" s="20">
        <v>545</v>
      </c>
      <c r="F1163" s="48">
        <v>545</v>
      </c>
      <c r="G1163" s="20">
        <v>779</v>
      </c>
      <c r="H1163" s="58">
        <v>779</v>
      </c>
      <c r="I1163" s="20">
        <v>859</v>
      </c>
      <c r="J1163" s="58">
        <v>859</v>
      </c>
    </row>
    <row r="1164" spans="1:10" s="3" customFormat="1" x14ac:dyDescent="0.2">
      <c r="A1164" s="5" t="s">
        <v>2618</v>
      </c>
      <c r="B1164" s="5" t="s">
        <v>2619</v>
      </c>
      <c r="C1164" s="22">
        <v>767459012182</v>
      </c>
      <c r="D1164" s="22">
        <v>57</v>
      </c>
      <c r="E1164" s="20">
        <v>545</v>
      </c>
      <c r="F1164" s="48">
        <v>545</v>
      </c>
      <c r="G1164" s="20">
        <v>779</v>
      </c>
      <c r="H1164" s="58">
        <v>779</v>
      </c>
      <c r="I1164" s="20">
        <v>859</v>
      </c>
      <c r="J1164" s="58">
        <v>859</v>
      </c>
    </row>
    <row r="1165" spans="1:10" s="3" customFormat="1" x14ac:dyDescent="0.2">
      <c r="A1165" s="5" t="s">
        <v>2620</v>
      </c>
      <c r="B1165" s="5" t="s">
        <v>2621</v>
      </c>
      <c r="C1165" s="22">
        <v>767459012199</v>
      </c>
      <c r="D1165" s="22">
        <v>57</v>
      </c>
      <c r="E1165" s="20">
        <v>545</v>
      </c>
      <c r="F1165" s="48">
        <v>545</v>
      </c>
      <c r="G1165" s="20">
        <v>779</v>
      </c>
      <c r="H1165" s="58">
        <v>779</v>
      </c>
      <c r="I1165" s="20">
        <v>859</v>
      </c>
      <c r="J1165" s="58">
        <v>859</v>
      </c>
    </row>
    <row r="1166" spans="1:10" s="3" customFormat="1" x14ac:dyDescent="0.2">
      <c r="A1166" s="5" t="s">
        <v>2622</v>
      </c>
      <c r="B1166" s="5" t="s">
        <v>2623</v>
      </c>
      <c r="C1166" s="22">
        <v>767459012205</v>
      </c>
      <c r="D1166" s="22">
        <v>57</v>
      </c>
      <c r="E1166" s="20">
        <v>545</v>
      </c>
      <c r="F1166" s="48">
        <v>545</v>
      </c>
      <c r="G1166" s="20">
        <v>779</v>
      </c>
      <c r="H1166" s="58">
        <v>779</v>
      </c>
      <c r="I1166" s="20">
        <v>859</v>
      </c>
      <c r="J1166" s="58">
        <v>859</v>
      </c>
    </row>
    <row r="1167" spans="1:10" s="3" customFormat="1" x14ac:dyDescent="0.2">
      <c r="A1167" s="5" t="s">
        <v>2624</v>
      </c>
      <c r="B1167" s="5" t="s">
        <v>2625</v>
      </c>
      <c r="C1167" s="22">
        <v>767459012212</v>
      </c>
      <c r="D1167" s="22">
        <v>57</v>
      </c>
      <c r="E1167" s="20">
        <v>545</v>
      </c>
      <c r="F1167" s="48">
        <v>545</v>
      </c>
      <c r="G1167" s="20">
        <v>779</v>
      </c>
      <c r="H1167" s="58">
        <v>779</v>
      </c>
      <c r="I1167" s="20">
        <v>859</v>
      </c>
      <c r="J1167" s="58">
        <v>859</v>
      </c>
    </row>
    <row r="1168" spans="1:10" s="3" customFormat="1" x14ac:dyDescent="0.2">
      <c r="A1168" s="5" t="s">
        <v>2626</v>
      </c>
      <c r="B1168" s="5" t="s">
        <v>2627</v>
      </c>
      <c r="C1168" s="22">
        <v>767459003647</v>
      </c>
      <c r="D1168" s="22">
        <v>149</v>
      </c>
      <c r="E1168" s="20">
        <v>4979</v>
      </c>
      <c r="F1168" s="48">
        <v>3989</v>
      </c>
      <c r="G1168" s="20">
        <v>7119</v>
      </c>
      <c r="H1168" s="58">
        <v>5699</v>
      </c>
      <c r="I1168" s="20">
        <v>7839</v>
      </c>
      <c r="J1168" s="58">
        <v>6269</v>
      </c>
    </row>
    <row r="1169" spans="1:10" s="3" customFormat="1" x14ac:dyDescent="0.2">
      <c r="A1169" s="5" t="s">
        <v>2628</v>
      </c>
      <c r="B1169" s="5" t="s">
        <v>2629</v>
      </c>
      <c r="C1169" s="22">
        <v>767459007003</v>
      </c>
      <c r="D1169" s="22">
        <v>149</v>
      </c>
      <c r="E1169" s="20">
        <v>4979</v>
      </c>
      <c r="F1169" s="48">
        <v>3989</v>
      </c>
      <c r="G1169" s="20">
        <v>7119</v>
      </c>
      <c r="H1169" s="58">
        <v>5699</v>
      </c>
      <c r="I1169" s="20">
        <v>7839</v>
      </c>
      <c r="J1169" s="58">
        <v>6269</v>
      </c>
    </row>
    <row r="1170" spans="1:10" s="3" customFormat="1" x14ac:dyDescent="0.2">
      <c r="A1170" s="5" t="s">
        <v>2630</v>
      </c>
      <c r="B1170" s="5" t="s">
        <v>2631</v>
      </c>
      <c r="C1170" s="22">
        <v>767459007010</v>
      </c>
      <c r="D1170" s="22">
        <v>149</v>
      </c>
      <c r="E1170" s="20">
        <v>4979</v>
      </c>
      <c r="F1170" s="48">
        <v>3989</v>
      </c>
      <c r="G1170" s="20">
        <v>7119</v>
      </c>
      <c r="H1170" s="58">
        <v>5699</v>
      </c>
      <c r="I1170" s="20">
        <v>7839</v>
      </c>
      <c r="J1170" s="58">
        <v>6269</v>
      </c>
    </row>
    <row r="1171" spans="1:10" s="3" customFormat="1" x14ac:dyDescent="0.2">
      <c r="A1171" s="5" t="s">
        <v>2632</v>
      </c>
      <c r="B1171" s="5" t="s">
        <v>2633</v>
      </c>
      <c r="C1171" s="22">
        <v>767459007027</v>
      </c>
      <c r="D1171" s="22">
        <v>149</v>
      </c>
      <c r="E1171" s="20">
        <v>4979</v>
      </c>
      <c r="F1171" s="48">
        <v>3989</v>
      </c>
      <c r="G1171" s="20">
        <v>7119</v>
      </c>
      <c r="H1171" s="58">
        <v>5699</v>
      </c>
      <c r="I1171" s="20">
        <v>7839</v>
      </c>
      <c r="J1171" s="58">
        <v>6269</v>
      </c>
    </row>
    <row r="1172" spans="1:10" s="3" customFormat="1" x14ac:dyDescent="0.2">
      <c r="A1172" s="5" t="s">
        <v>2634</v>
      </c>
      <c r="B1172" s="5" t="s">
        <v>2635</v>
      </c>
      <c r="C1172" s="22">
        <v>767459007034</v>
      </c>
      <c r="D1172" s="22">
        <v>149</v>
      </c>
      <c r="E1172" s="20">
        <v>4979</v>
      </c>
      <c r="F1172" s="48">
        <v>3989</v>
      </c>
      <c r="G1172" s="20">
        <v>7119</v>
      </c>
      <c r="H1172" s="58">
        <v>5699</v>
      </c>
      <c r="I1172" s="20">
        <v>7839</v>
      </c>
      <c r="J1172" s="58">
        <v>6269</v>
      </c>
    </row>
    <row r="1173" spans="1:10" s="3" customFormat="1" x14ac:dyDescent="0.2">
      <c r="A1173" s="5" t="s">
        <v>2636</v>
      </c>
      <c r="B1173" s="5" t="s">
        <v>2637</v>
      </c>
      <c r="C1173" s="22">
        <v>767459007041</v>
      </c>
      <c r="D1173" s="22">
        <v>149</v>
      </c>
      <c r="E1173" s="20">
        <v>4979</v>
      </c>
      <c r="F1173" s="48">
        <v>3989</v>
      </c>
      <c r="G1173" s="20">
        <v>7119</v>
      </c>
      <c r="H1173" s="58">
        <v>5699</v>
      </c>
      <c r="I1173" s="20">
        <v>7839</v>
      </c>
      <c r="J1173" s="58">
        <v>6269</v>
      </c>
    </row>
    <row r="1174" spans="1:10" s="3" customFormat="1" x14ac:dyDescent="0.2">
      <c r="A1174" s="5" t="s">
        <v>2638</v>
      </c>
      <c r="B1174" s="5" t="s">
        <v>2639</v>
      </c>
      <c r="C1174" s="22">
        <v>767459007058</v>
      </c>
      <c r="D1174" s="22">
        <v>149</v>
      </c>
      <c r="E1174" s="20">
        <v>4979</v>
      </c>
      <c r="F1174" s="48">
        <v>3989</v>
      </c>
      <c r="G1174" s="20">
        <v>7119</v>
      </c>
      <c r="H1174" s="58">
        <v>5699</v>
      </c>
      <c r="I1174" s="20">
        <v>7839</v>
      </c>
      <c r="J1174" s="58">
        <v>6269</v>
      </c>
    </row>
    <row r="1175" spans="1:10" s="3" customFormat="1" x14ac:dyDescent="0.2">
      <c r="A1175" s="5" t="s">
        <v>2640</v>
      </c>
      <c r="B1175" s="5" t="s">
        <v>2641</v>
      </c>
      <c r="C1175" s="22">
        <v>767459007065</v>
      </c>
      <c r="D1175" s="22">
        <v>149</v>
      </c>
      <c r="E1175" s="20">
        <v>4979</v>
      </c>
      <c r="F1175" s="48">
        <v>3989</v>
      </c>
      <c r="G1175" s="20">
        <v>7119</v>
      </c>
      <c r="H1175" s="58">
        <v>5699</v>
      </c>
      <c r="I1175" s="20">
        <v>7839</v>
      </c>
      <c r="J1175" s="58">
        <v>6269</v>
      </c>
    </row>
    <row r="1176" spans="1:10" s="3" customFormat="1" x14ac:dyDescent="0.2">
      <c r="A1176" s="5" t="s">
        <v>2642</v>
      </c>
      <c r="B1176" s="5" t="s">
        <v>2643</v>
      </c>
      <c r="C1176" s="22">
        <v>767459007072</v>
      </c>
      <c r="D1176" s="22">
        <v>149</v>
      </c>
      <c r="E1176" s="20">
        <v>4979</v>
      </c>
      <c r="F1176" s="48">
        <v>3989</v>
      </c>
      <c r="G1176" s="20">
        <v>7119</v>
      </c>
      <c r="H1176" s="58">
        <v>5699</v>
      </c>
      <c r="I1176" s="20">
        <v>7839</v>
      </c>
      <c r="J1176" s="58">
        <v>6269</v>
      </c>
    </row>
    <row r="1177" spans="1:10" s="3" customFormat="1" x14ac:dyDescent="0.2">
      <c r="A1177" s="5" t="s">
        <v>2644</v>
      </c>
      <c r="B1177" s="5" t="s">
        <v>2645</v>
      </c>
      <c r="C1177" s="22">
        <v>767459007089</v>
      </c>
      <c r="D1177" s="22">
        <v>149</v>
      </c>
      <c r="E1177" s="20">
        <v>4979</v>
      </c>
      <c r="F1177" s="48">
        <v>3989</v>
      </c>
      <c r="G1177" s="20">
        <v>7119</v>
      </c>
      <c r="H1177" s="58">
        <v>5699</v>
      </c>
      <c r="I1177" s="20">
        <v>7839</v>
      </c>
      <c r="J1177" s="58">
        <v>6269</v>
      </c>
    </row>
    <row r="1178" spans="1:10" s="3" customFormat="1" x14ac:dyDescent="0.2">
      <c r="A1178" s="5" t="s">
        <v>2646</v>
      </c>
      <c r="B1178" s="5" t="s">
        <v>2647</v>
      </c>
      <c r="C1178" s="22">
        <v>767459007096</v>
      </c>
      <c r="D1178" s="22">
        <v>149</v>
      </c>
      <c r="E1178" s="20">
        <v>4979</v>
      </c>
      <c r="F1178" s="48">
        <v>3989</v>
      </c>
      <c r="G1178" s="20">
        <v>7119</v>
      </c>
      <c r="H1178" s="58">
        <v>5699</v>
      </c>
      <c r="I1178" s="20">
        <v>7839</v>
      </c>
      <c r="J1178" s="58">
        <v>6269</v>
      </c>
    </row>
    <row r="1179" spans="1:10" s="3" customFormat="1" x14ac:dyDescent="0.2">
      <c r="A1179" s="5" t="s">
        <v>2648</v>
      </c>
      <c r="B1179" s="5" t="s">
        <v>2649</v>
      </c>
      <c r="C1179" s="22">
        <v>767459007102</v>
      </c>
      <c r="D1179" s="22">
        <v>149</v>
      </c>
      <c r="E1179" s="20">
        <v>4979</v>
      </c>
      <c r="F1179" s="48">
        <v>3989</v>
      </c>
      <c r="G1179" s="20">
        <v>7119</v>
      </c>
      <c r="H1179" s="58">
        <v>5699</v>
      </c>
      <c r="I1179" s="20">
        <v>7839</v>
      </c>
      <c r="J1179" s="58">
        <v>6269</v>
      </c>
    </row>
    <row r="1180" spans="1:10" s="3" customFormat="1" x14ac:dyDescent="0.2">
      <c r="A1180" s="5" t="s">
        <v>2650</v>
      </c>
      <c r="B1180" s="5" t="s">
        <v>2651</v>
      </c>
      <c r="C1180" s="22">
        <v>767459007119</v>
      </c>
      <c r="D1180" s="22">
        <v>149</v>
      </c>
      <c r="E1180" s="20">
        <v>4979</v>
      </c>
      <c r="F1180" s="48">
        <v>3989</v>
      </c>
      <c r="G1180" s="20">
        <v>7119</v>
      </c>
      <c r="H1180" s="58">
        <v>5699</v>
      </c>
      <c r="I1180" s="20">
        <v>7839</v>
      </c>
      <c r="J1180" s="58">
        <v>6269</v>
      </c>
    </row>
    <row r="1181" spans="1:10" s="3" customFormat="1" x14ac:dyDescent="0.2">
      <c r="A1181" s="5" t="s">
        <v>2652</v>
      </c>
      <c r="B1181" s="5" t="s">
        <v>2653</v>
      </c>
      <c r="C1181" s="22">
        <v>767459007126</v>
      </c>
      <c r="D1181" s="22">
        <v>149</v>
      </c>
      <c r="E1181" s="20">
        <v>4979</v>
      </c>
      <c r="F1181" s="48">
        <v>3989</v>
      </c>
      <c r="G1181" s="20">
        <v>7119</v>
      </c>
      <c r="H1181" s="58">
        <v>5699</v>
      </c>
      <c r="I1181" s="20">
        <v>7839</v>
      </c>
      <c r="J1181" s="58">
        <v>6269</v>
      </c>
    </row>
    <row r="1182" spans="1:10" s="3" customFormat="1" x14ac:dyDescent="0.2">
      <c r="A1182" s="5" t="s">
        <v>2654</v>
      </c>
      <c r="B1182" s="5" t="s">
        <v>2655</v>
      </c>
      <c r="C1182" s="22">
        <v>767459003654</v>
      </c>
      <c r="D1182" s="22">
        <v>149</v>
      </c>
      <c r="E1182" s="20">
        <v>5101</v>
      </c>
      <c r="F1182" s="48">
        <v>4087</v>
      </c>
      <c r="G1182" s="20">
        <v>7289</v>
      </c>
      <c r="H1182" s="58">
        <v>5839</v>
      </c>
      <c r="I1182" s="20">
        <v>8019</v>
      </c>
      <c r="J1182" s="58">
        <v>6429</v>
      </c>
    </row>
    <row r="1183" spans="1:10" s="3" customFormat="1" x14ac:dyDescent="0.2">
      <c r="A1183" s="5" t="s">
        <v>2656</v>
      </c>
      <c r="B1183" s="5" t="s">
        <v>2657</v>
      </c>
      <c r="C1183" s="22">
        <v>767459007133</v>
      </c>
      <c r="D1183" s="22">
        <v>149</v>
      </c>
      <c r="E1183" s="20">
        <v>5101</v>
      </c>
      <c r="F1183" s="48">
        <v>4087</v>
      </c>
      <c r="G1183" s="20">
        <v>7289</v>
      </c>
      <c r="H1183" s="58">
        <v>5839</v>
      </c>
      <c r="I1183" s="20">
        <v>8019</v>
      </c>
      <c r="J1183" s="58">
        <v>6429</v>
      </c>
    </row>
    <row r="1184" spans="1:10" s="3" customFormat="1" x14ac:dyDescent="0.2">
      <c r="A1184" s="5" t="s">
        <v>2658</v>
      </c>
      <c r="B1184" s="5" t="s">
        <v>2659</v>
      </c>
      <c r="C1184" s="22">
        <v>767459007140</v>
      </c>
      <c r="D1184" s="22">
        <v>149</v>
      </c>
      <c r="E1184" s="20">
        <v>5101</v>
      </c>
      <c r="F1184" s="48">
        <v>4087</v>
      </c>
      <c r="G1184" s="20">
        <v>7289</v>
      </c>
      <c r="H1184" s="58">
        <v>5839</v>
      </c>
      <c r="I1184" s="20">
        <v>8019</v>
      </c>
      <c r="J1184" s="58">
        <v>6429</v>
      </c>
    </row>
    <row r="1185" spans="1:10" s="3" customFormat="1" x14ac:dyDescent="0.2">
      <c r="A1185" s="5" t="s">
        <v>2660</v>
      </c>
      <c r="B1185" s="5" t="s">
        <v>2661</v>
      </c>
      <c r="C1185" s="22">
        <v>767459007157</v>
      </c>
      <c r="D1185" s="22">
        <v>149</v>
      </c>
      <c r="E1185" s="20">
        <v>5101</v>
      </c>
      <c r="F1185" s="48">
        <v>4087</v>
      </c>
      <c r="G1185" s="20">
        <v>7289</v>
      </c>
      <c r="H1185" s="58">
        <v>5839</v>
      </c>
      <c r="I1185" s="20">
        <v>8019</v>
      </c>
      <c r="J1185" s="58">
        <v>6429</v>
      </c>
    </row>
    <row r="1186" spans="1:10" s="3" customFormat="1" x14ac:dyDescent="0.2">
      <c r="A1186" s="5" t="s">
        <v>2662</v>
      </c>
      <c r="B1186" s="5" t="s">
        <v>2663</v>
      </c>
      <c r="C1186" s="22">
        <v>767459007164</v>
      </c>
      <c r="D1186" s="22">
        <v>149</v>
      </c>
      <c r="E1186" s="20">
        <v>5101</v>
      </c>
      <c r="F1186" s="48">
        <v>4087</v>
      </c>
      <c r="G1186" s="20">
        <v>7289</v>
      </c>
      <c r="H1186" s="58">
        <v>5839</v>
      </c>
      <c r="I1186" s="20">
        <v>8019</v>
      </c>
      <c r="J1186" s="58">
        <v>6429</v>
      </c>
    </row>
    <row r="1187" spans="1:10" s="3" customFormat="1" x14ac:dyDescent="0.2">
      <c r="A1187" s="5" t="s">
        <v>2664</v>
      </c>
      <c r="B1187" s="5" t="s">
        <v>2665</v>
      </c>
      <c r="C1187" s="22">
        <v>767459007171</v>
      </c>
      <c r="D1187" s="22">
        <v>149</v>
      </c>
      <c r="E1187" s="20">
        <v>5101</v>
      </c>
      <c r="F1187" s="48">
        <v>4087</v>
      </c>
      <c r="G1187" s="20">
        <v>7289</v>
      </c>
      <c r="H1187" s="58">
        <v>5839</v>
      </c>
      <c r="I1187" s="20">
        <v>8019</v>
      </c>
      <c r="J1187" s="58">
        <v>6429</v>
      </c>
    </row>
    <row r="1188" spans="1:10" s="3" customFormat="1" x14ac:dyDescent="0.2">
      <c r="A1188" s="5" t="s">
        <v>2666</v>
      </c>
      <c r="B1188" s="5" t="s">
        <v>2667</v>
      </c>
      <c r="C1188" s="22">
        <v>767459007188</v>
      </c>
      <c r="D1188" s="22">
        <v>149</v>
      </c>
      <c r="E1188" s="20">
        <v>5101</v>
      </c>
      <c r="F1188" s="48">
        <v>4087</v>
      </c>
      <c r="G1188" s="20">
        <v>7289</v>
      </c>
      <c r="H1188" s="58">
        <v>5839</v>
      </c>
      <c r="I1188" s="20">
        <v>8019</v>
      </c>
      <c r="J1188" s="58">
        <v>6429</v>
      </c>
    </row>
    <row r="1189" spans="1:10" s="3" customFormat="1" x14ac:dyDescent="0.2">
      <c r="A1189" s="5" t="s">
        <v>2668</v>
      </c>
      <c r="B1189" s="5" t="s">
        <v>2669</v>
      </c>
      <c r="C1189" s="22">
        <v>767459007195</v>
      </c>
      <c r="D1189" s="22">
        <v>149</v>
      </c>
      <c r="E1189" s="20">
        <v>5101</v>
      </c>
      <c r="F1189" s="48">
        <v>4087</v>
      </c>
      <c r="G1189" s="20">
        <v>7289</v>
      </c>
      <c r="H1189" s="58">
        <v>5839</v>
      </c>
      <c r="I1189" s="20">
        <v>8019</v>
      </c>
      <c r="J1189" s="58">
        <v>6429</v>
      </c>
    </row>
    <row r="1190" spans="1:10" s="3" customFormat="1" x14ac:dyDescent="0.2">
      <c r="A1190" s="5" t="s">
        <v>2670</v>
      </c>
      <c r="B1190" s="5" t="s">
        <v>2671</v>
      </c>
      <c r="C1190" s="22">
        <v>767459007201</v>
      </c>
      <c r="D1190" s="22">
        <v>149</v>
      </c>
      <c r="E1190" s="20">
        <v>5101</v>
      </c>
      <c r="F1190" s="48">
        <v>4087</v>
      </c>
      <c r="G1190" s="20">
        <v>7289</v>
      </c>
      <c r="H1190" s="58">
        <v>5839</v>
      </c>
      <c r="I1190" s="20">
        <v>8019</v>
      </c>
      <c r="J1190" s="58">
        <v>6429</v>
      </c>
    </row>
    <row r="1191" spans="1:10" s="3" customFormat="1" x14ac:dyDescent="0.2">
      <c r="A1191" s="5" t="s">
        <v>2672</v>
      </c>
      <c r="B1191" s="5" t="s">
        <v>2673</v>
      </c>
      <c r="C1191" s="22">
        <v>767459007218</v>
      </c>
      <c r="D1191" s="22">
        <v>149</v>
      </c>
      <c r="E1191" s="20">
        <v>5101</v>
      </c>
      <c r="F1191" s="48">
        <v>4087</v>
      </c>
      <c r="G1191" s="20">
        <v>7289</v>
      </c>
      <c r="H1191" s="58">
        <v>5839</v>
      </c>
      <c r="I1191" s="20">
        <v>8019</v>
      </c>
      <c r="J1191" s="58">
        <v>6429</v>
      </c>
    </row>
    <row r="1192" spans="1:10" s="3" customFormat="1" x14ac:dyDescent="0.2">
      <c r="A1192" s="5" t="s">
        <v>2674</v>
      </c>
      <c r="B1192" s="5" t="s">
        <v>2675</v>
      </c>
      <c r="C1192" s="22">
        <v>767459007225</v>
      </c>
      <c r="D1192" s="22">
        <v>149</v>
      </c>
      <c r="E1192" s="20">
        <v>5101</v>
      </c>
      <c r="F1192" s="48">
        <v>4087</v>
      </c>
      <c r="G1192" s="20">
        <v>7289</v>
      </c>
      <c r="H1192" s="58">
        <v>5839</v>
      </c>
      <c r="I1192" s="20">
        <v>8019</v>
      </c>
      <c r="J1192" s="58">
        <v>6429</v>
      </c>
    </row>
    <row r="1193" spans="1:10" s="3" customFormat="1" x14ac:dyDescent="0.2">
      <c r="A1193" s="5" t="s">
        <v>2676</v>
      </c>
      <c r="B1193" s="5" t="s">
        <v>2677</v>
      </c>
      <c r="C1193" s="22">
        <v>767459007232</v>
      </c>
      <c r="D1193" s="22">
        <v>149</v>
      </c>
      <c r="E1193" s="20">
        <v>5101</v>
      </c>
      <c r="F1193" s="48">
        <v>4087</v>
      </c>
      <c r="G1193" s="20">
        <v>7289</v>
      </c>
      <c r="H1193" s="58">
        <v>5839</v>
      </c>
      <c r="I1193" s="20">
        <v>8019</v>
      </c>
      <c r="J1193" s="58">
        <v>6429</v>
      </c>
    </row>
    <row r="1194" spans="1:10" s="3" customFormat="1" x14ac:dyDescent="0.2">
      <c r="A1194" s="5" t="s">
        <v>2678</v>
      </c>
      <c r="B1194" s="5" t="s">
        <v>2679</v>
      </c>
      <c r="C1194" s="22">
        <v>767459007249</v>
      </c>
      <c r="D1194" s="22">
        <v>149</v>
      </c>
      <c r="E1194" s="20">
        <v>5101</v>
      </c>
      <c r="F1194" s="48">
        <v>4087</v>
      </c>
      <c r="G1194" s="20">
        <v>7289</v>
      </c>
      <c r="H1194" s="58">
        <v>5839</v>
      </c>
      <c r="I1194" s="20">
        <v>8019</v>
      </c>
      <c r="J1194" s="58">
        <v>6429</v>
      </c>
    </row>
    <row r="1195" spans="1:10" s="3" customFormat="1" x14ac:dyDescent="0.2">
      <c r="A1195" s="5" t="s">
        <v>2680</v>
      </c>
      <c r="B1195" s="5" t="s">
        <v>2681</v>
      </c>
      <c r="C1195" s="22">
        <v>767459007256</v>
      </c>
      <c r="D1195" s="22">
        <v>149</v>
      </c>
      <c r="E1195" s="20">
        <v>5101</v>
      </c>
      <c r="F1195" s="48">
        <v>4087</v>
      </c>
      <c r="G1195" s="20">
        <v>7289</v>
      </c>
      <c r="H1195" s="58">
        <v>5839</v>
      </c>
      <c r="I1195" s="20">
        <v>8019</v>
      </c>
      <c r="J1195" s="58">
        <v>6429</v>
      </c>
    </row>
    <row r="1196" spans="1:10" s="3" customFormat="1" x14ac:dyDescent="0.2">
      <c r="A1196" s="5" t="s">
        <v>2682</v>
      </c>
      <c r="B1196" s="5" t="s">
        <v>2683</v>
      </c>
      <c r="C1196" s="22">
        <v>767459003661</v>
      </c>
      <c r="D1196" s="22">
        <v>149</v>
      </c>
      <c r="E1196" s="20">
        <v>5040</v>
      </c>
      <c r="F1196" s="48">
        <v>4031</v>
      </c>
      <c r="G1196" s="20">
        <v>7199</v>
      </c>
      <c r="H1196" s="58">
        <v>5759</v>
      </c>
      <c r="I1196" s="20">
        <v>7919</v>
      </c>
      <c r="J1196" s="58">
        <v>6339</v>
      </c>
    </row>
    <row r="1197" spans="1:10" s="3" customFormat="1" x14ac:dyDescent="0.2">
      <c r="A1197" s="5" t="s">
        <v>2684</v>
      </c>
      <c r="B1197" s="5" t="s">
        <v>2685</v>
      </c>
      <c r="C1197" s="22">
        <v>767459007263</v>
      </c>
      <c r="D1197" s="22">
        <v>149</v>
      </c>
      <c r="E1197" s="20">
        <v>5040</v>
      </c>
      <c r="F1197" s="48">
        <v>4031</v>
      </c>
      <c r="G1197" s="20">
        <v>7199</v>
      </c>
      <c r="H1197" s="58">
        <v>5759</v>
      </c>
      <c r="I1197" s="20">
        <v>7919</v>
      </c>
      <c r="J1197" s="58">
        <v>6339</v>
      </c>
    </row>
    <row r="1198" spans="1:10" s="3" customFormat="1" x14ac:dyDescent="0.2">
      <c r="A1198" s="5" t="s">
        <v>2686</v>
      </c>
      <c r="B1198" s="5" t="s">
        <v>2687</v>
      </c>
      <c r="C1198" s="22">
        <v>767459007270</v>
      </c>
      <c r="D1198" s="22">
        <v>149</v>
      </c>
      <c r="E1198" s="20">
        <v>5040</v>
      </c>
      <c r="F1198" s="48">
        <v>4031</v>
      </c>
      <c r="G1198" s="20">
        <v>7199</v>
      </c>
      <c r="H1198" s="58">
        <v>5759</v>
      </c>
      <c r="I1198" s="20">
        <v>7919</v>
      </c>
      <c r="J1198" s="58">
        <v>6339</v>
      </c>
    </row>
    <row r="1199" spans="1:10" s="3" customFormat="1" x14ac:dyDescent="0.2">
      <c r="A1199" s="5" t="s">
        <v>2688</v>
      </c>
      <c r="B1199" s="5" t="s">
        <v>2689</v>
      </c>
      <c r="C1199" s="22">
        <v>767459007287</v>
      </c>
      <c r="D1199" s="22">
        <v>149</v>
      </c>
      <c r="E1199" s="20">
        <v>5040</v>
      </c>
      <c r="F1199" s="48">
        <v>4031</v>
      </c>
      <c r="G1199" s="20">
        <v>7199</v>
      </c>
      <c r="H1199" s="58">
        <v>5759</v>
      </c>
      <c r="I1199" s="20">
        <v>7919</v>
      </c>
      <c r="J1199" s="58">
        <v>6339</v>
      </c>
    </row>
    <row r="1200" spans="1:10" s="3" customFormat="1" x14ac:dyDescent="0.2">
      <c r="A1200" s="5" t="s">
        <v>2690</v>
      </c>
      <c r="B1200" s="5" t="s">
        <v>2691</v>
      </c>
      <c r="C1200" s="22">
        <v>767459007294</v>
      </c>
      <c r="D1200" s="22">
        <v>149</v>
      </c>
      <c r="E1200" s="20">
        <v>5040</v>
      </c>
      <c r="F1200" s="48">
        <v>4031</v>
      </c>
      <c r="G1200" s="20">
        <v>7199</v>
      </c>
      <c r="H1200" s="58">
        <v>5759</v>
      </c>
      <c r="I1200" s="20">
        <v>7919</v>
      </c>
      <c r="J1200" s="58">
        <v>6339</v>
      </c>
    </row>
    <row r="1201" spans="1:10" s="3" customFormat="1" x14ac:dyDescent="0.2">
      <c r="A1201" s="5" t="s">
        <v>2692</v>
      </c>
      <c r="B1201" s="5" t="s">
        <v>2693</v>
      </c>
      <c r="C1201" s="22">
        <v>767459007300</v>
      </c>
      <c r="D1201" s="22">
        <v>149</v>
      </c>
      <c r="E1201" s="20">
        <v>5040</v>
      </c>
      <c r="F1201" s="48">
        <v>4031</v>
      </c>
      <c r="G1201" s="20">
        <v>7199</v>
      </c>
      <c r="H1201" s="58">
        <v>5759</v>
      </c>
      <c r="I1201" s="20">
        <v>7919</v>
      </c>
      <c r="J1201" s="58">
        <v>6339</v>
      </c>
    </row>
    <row r="1202" spans="1:10" s="3" customFormat="1" x14ac:dyDescent="0.2">
      <c r="A1202" s="5" t="s">
        <v>2694</v>
      </c>
      <c r="B1202" s="5" t="s">
        <v>2695</v>
      </c>
      <c r="C1202" s="22">
        <v>767459007317</v>
      </c>
      <c r="D1202" s="22">
        <v>149</v>
      </c>
      <c r="E1202" s="20">
        <v>5040</v>
      </c>
      <c r="F1202" s="48">
        <v>4031</v>
      </c>
      <c r="G1202" s="20">
        <v>7199</v>
      </c>
      <c r="H1202" s="58">
        <v>5759</v>
      </c>
      <c r="I1202" s="20">
        <v>7919</v>
      </c>
      <c r="J1202" s="58">
        <v>6339</v>
      </c>
    </row>
    <row r="1203" spans="1:10" s="3" customFormat="1" x14ac:dyDescent="0.2">
      <c r="A1203" s="5" t="s">
        <v>2696</v>
      </c>
      <c r="B1203" s="5" t="s">
        <v>2697</v>
      </c>
      <c r="C1203" s="22">
        <v>767459007324</v>
      </c>
      <c r="D1203" s="22">
        <v>149</v>
      </c>
      <c r="E1203" s="20">
        <v>5040</v>
      </c>
      <c r="F1203" s="48">
        <v>4031</v>
      </c>
      <c r="G1203" s="20">
        <v>7199</v>
      </c>
      <c r="H1203" s="58">
        <v>5759</v>
      </c>
      <c r="I1203" s="20">
        <v>7919</v>
      </c>
      <c r="J1203" s="58">
        <v>6339</v>
      </c>
    </row>
    <row r="1204" spans="1:10" s="3" customFormat="1" x14ac:dyDescent="0.2">
      <c r="A1204" s="5" t="s">
        <v>2698</v>
      </c>
      <c r="B1204" s="5" t="s">
        <v>2699</v>
      </c>
      <c r="C1204" s="22">
        <v>767459007331</v>
      </c>
      <c r="D1204" s="22">
        <v>149</v>
      </c>
      <c r="E1204" s="20">
        <v>5040</v>
      </c>
      <c r="F1204" s="48">
        <v>4031</v>
      </c>
      <c r="G1204" s="20">
        <v>7199</v>
      </c>
      <c r="H1204" s="58">
        <v>5759</v>
      </c>
      <c r="I1204" s="20">
        <v>7919</v>
      </c>
      <c r="J1204" s="58">
        <v>6339</v>
      </c>
    </row>
    <row r="1205" spans="1:10" s="3" customFormat="1" x14ac:dyDescent="0.2">
      <c r="A1205" s="5" t="s">
        <v>2700</v>
      </c>
      <c r="B1205" s="5" t="s">
        <v>2701</v>
      </c>
      <c r="C1205" s="22">
        <v>767459007348</v>
      </c>
      <c r="D1205" s="22">
        <v>149</v>
      </c>
      <c r="E1205" s="20">
        <v>5040</v>
      </c>
      <c r="F1205" s="48">
        <v>4031</v>
      </c>
      <c r="G1205" s="20">
        <v>7199</v>
      </c>
      <c r="H1205" s="58">
        <v>5759</v>
      </c>
      <c r="I1205" s="20">
        <v>7919</v>
      </c>
      <c r="J1205" s="58">
        <v>6339</v>
      </c>
    </row>
    <row r="1206" spans="1:10" s="3" customFormat="1" x14ac:dyDescent="0.2">
      <c r="A1206" s="5" t="s">
        <v>2702</v>
      </c>
      <c r="B1206" s="5" t="s">
        <v>2703</v>
      </c>
      <c r="C1206" s="22">
        <v>767459007355</v>
      </c>
      <c r="D1206" s="22">
        <v>149</v>
      </c>
      <c r="E1206" s="20">
        <v>5040</v>
      </c>
      <c r="F1206" s="48">
        <v>4031</v>
      </c>
      <c r="G1206" s="20">
        <v>7199</v>
      </c>
      <c r="H1206" s="58">
        <v>5759</v>
      </c>
      <c r="I1206" s="20">
        <v>7919</v>
      </c>
      <c r="J1206" s="58">
        <v>6339</v>
      </c>
    </row>
    <row r="1207" spans="1:10" s="3" customFormat="1" x14ac:dyDescent="0.2">
      <c r="A1207" s="5" t="s">
        <v>2704</v>
      </c>
      <c r="B1207" s="5" t="s">
        <v>2705</v>
      </c>
      <c r="C1207" s="22">
        <v>767459007362</v>
      </c>
      <c r="D1207" s="22">
        <v>149</v>
      </c>
      <c r="E1207" s="20">
        <v>5040</v>
      </c>
      <c r="F1207" s="48">
        <v>4031</v>
      </c>
      <c r="G1207" s="20">
        <v>7199</v>
      </c>
      <c r="H1207" s="58">
        <v>5759</v>
      </c>
      <c r="I1207" s="20">
        <v>7919</v>
      </c>
      <c r="J1207" s="58">
        <v>6339</v>
      </c>
    </row>
    <row r="1208" spans="1:10" s="3" customFormat="1" x14ac:dyDescent="0.2">
      <c r="A1208" s="5" t="s">
        <v>2706</v>
      </c>
      <c r="B1208" s="5" t="s">
        <v>2707</v>
      </c>
      <c r="C1208" s="22">
        <v>767459007379</v>
      </c>
      <c r="D1208" s="22">
        <v>149</v>
      </c>
      <c r="E1208" s="20">
        <v>5040</v>
      </c>
      <c r="F1208" s="48">
        <v>4031</v>
      </c>
      <c r="G1208" s="20">
        <v>7199</v>
      </c>
      <c r="H1208" s="58">
        <v>5759</v>
      </c>
      <c r="I1208" s="20">
        <v>7919</v>
      </c>
      <c r="J1208" s="58">
        <v>6339</v>
      </c>
    </row>
    <row r="1209" spans="1:10" s="3" customFormat="1" x14ac:dyDescent="0.2">
      <c r="A1209" s="5" t="s">
        <v>2708</v>
      </c>
      <c r="B1209" s="5" t="s">
        <v>2709</v>
      </c>
      <c r="C1209" s="22">
        <v>767459007386</v>
      </c>
      <c r="D1209" s="22">
        <v>149</v>
      </c>
      <c r="E1209" s="20">
        <v>5040</v>
      </c>
      <c r="F1209" s="48">
        <v>4031</v>
      </c>
      <c r="G1209" s="20">
        <v>7199</v>
      </c>
      <c r="H1209" s="58">
        <v>5759</v>
      </c>
      <c r="I1209" s="20">
        <v>7919</v>
      </c>
      <c r="J1209" s="58">
        <v>6339</v>
      </c>
    </row>
    <row r="1210" spans="1:10" s="3" customFormat="1" x14ac:dyDescent="0.2">
      <c r="A1210" s="5" t="s">
        <v>2710</v>
      </c>
      <c r="B1210" s="5" t="s">
        <v>2711</v>
      </c>
      <c r="C1210" s="22">
        <v>767459013080</v>
      </c>
      <c r="D1210" s="22">
        <v>149</v>
      </c>
      <c r="E1210" s="20">
        <v>5142</v>
      </c>
      <c r="F1210" s="48">
        <v>4115</v>
      </c>
      <c r="G1210" s="20">
        <v>7349</v>
      </c>
      <c r="H1210" s="58">
        <v>5879</v>
      </c>
      <c r="I1210" s="20">
        <v>8089</v>
      </c>
      <c r="J1210" s="58">
        <v>6469</v>
      </c>
    </row>
    <row r="1211" spans="1:10" s="3" customFormat="1" x14ac:dyDescent="0.2">
      <c r="A1211" s="5" t="s">
        <v>2712</v>
      </c>
      <c r="B1211" s="5" t="s">
        <v>2713</v>
      </c>
      <c r="C1211" s="22">
        <v>767459013097</v>
      </c>
      <c r="D1211" s="22">
        <v>149</v>
      </c>
      <c r="E1211" s="20">
        <v>5142</v>
      </c>
      <c r="F1211" s="48">
        <v>4115</v>
      </c>
      <c r="G1211" s="20">
        <v>7349</v>
      </c>
      <c r="H1211" s="58">
        <v>5879</v>
      </c>
      <c r="I1211" s="20">
        <v>8089</v>
      </c>
      <c r="J1211" s="58">
        <v>6469</v>
      </c>
    </row>
    <row r="1212" spans="1:10" s="3" customFormat="1" x14ac:dyDescent="0.2">
      <c r="A1212" s="5" t="s">
        <v>2714</v>
      </c>
      <c r="B1212" s="5" t="s">
        <v>2715</v>
      </c>
      <c r="C1212" s="22">
        <v>767459013103</v>
      </c>
      <c r="D1212" s="22">
        <v>149</v>
      </c>
      <c r="E1212" s="20">
        <v>5142</v>
      </c>
      <c r="F1212" s="48">
        <v>4115</v>
      </c>
      <c r="G1212" s="20">
        <v>7349</v>
      </c>
      <c r="H1212" s="58">
        <v>5879</v>
      </c>
      <c r="I1212" s="20">
        <v>8089</v>
      </c>
      <c r="J1212" s="58">
        <v>6469</v>
      </c>
    </row>
    <row r="1213" spans="1:10" s="3" customFormat="1" x14ac:dyDescent="0.2">
      <c r="A1213" s="5" t="s">
        <v>2716</v>
      </c>
      <c r="B1213" s="5" t="s">
        <v>2717</v>
      </c>
      <c r="C1213" s="22">
        <v>767459013110</v>
      </c>
      <c r="D1213" s="22">
        <v>149</v>
      </c>
      <c r="E1213" s="20">
        <v>5142</v>
      </c>
      <c r="F1213" s="48">
        <v>4115</v>
      </c>
      <c r="G1213" s="20">
        <v>7349</v>
      </c>
      <c r="H1213" s="58">
        <v>5879</v>
      </c>
      <c r="I1213" s="20">
        <v>8089</v>
      </c>
      <c r="J1213" s="58">
        <v>6469</v>
      </c>
    </row>
    <row r="1214" spans="1:10" s="3" customFormat="1" x14ac:dyDescent="0.2">
      <c r="A1214" s="5" t="s">
        <v>2718</v>
      </c>
      <c r="B1214" s="5" t="s">
        <v>2719</v>
      </c>
      <c r="C1214" s="22">
        <v>767459013127</v>
      </c>
      <c r="D1214" s="22">
        <v>149</v>
      </c>
      <c r="E1214" s="20">
        <v>5142</v>
      </c>
      <c r="F1214" s="48">
        <v>4115</v>
      </c>
      <c r="G1214" s="20">
        <v>7349</v>
      </c>
      <c r="H1214" s="58">
        <v>5879</v>
      </c>
      <c r="I1214" s="20">
        <v>8089</v>
      </c>
      <c r="J1214" s="58">
        <v>6469</v>
      </c>
    </row>
    <row r="1215" spans="1:10" s="3" customFormat="1" x14ac:dyDescent="0.2">
      <c r="A1215" s="5" t="s">
        <v>2720</v>
      </c>
      <c r="B1215" s="5" t="s">
        <v>2721</v>
      </c>
      <c r="C1215" s="22">
        <v>767459013134</v>
      </c>
      <c r="D1215" s="22">
        <v>149</v>
      </c>
      <c r="E1215" s="20">
        <v>5142</v>
      </c>
      <c r="F1215" s="48">
        <v>4115</v>
      </c>
      <c r="G1215" s="20">
        <v>7349</v>
      </c>
      <c r="H1215" s="58">
        <v>5879</v>
      </c>
      <c r="I1215" s="20">
        <v>8089</v>
      </c>
      <c r="J1215" s="58">
        <v>6469</v>
      </c>
    </row>
    <row r="1216" spans="1:10" s="3" customFormat="1" x14ac:dyDescent="0.2">
      <c r="A1216" s="5" t="s">
        <v>2722</v>
      </c>
      <c r="B1216" s="5" t="s">
        <v>2723</v>
      </c>
      <c r="C1216" s="22">
        <v>767459013141</v>
      </c>
      <c r="D1216" s="22">
        <v>149</v>
      </c>
      <c r="E1216" s="20">
        <v>5142</v>
      </c>
      <c r="F1216" s="48">
        <v>4115</v>
      </c>
      <c r="G1216" s="20">
        <v>7349</v>
      </c>
      <c r="H1216" s="58">
        <v>5879</v>
      </c>
      <c r="I1216" s="20">
        <v>8089</v>
      </c>
      <c r="J1216" s="58">
        <v>6469</v>
      </c>
    </row>
    <row r="1217" spans="1:10" s="3" customFormat="1" x14ac:dyDescent="0.2">
      <c r="A1217" s="5" t="s">
        <v>2724</v>
      </c>
      <c r="B1217" s="5" t="s">
        <v>2725</v>
      </c>
      <c r="C1217" s="22">
        <v>767459013158</v>
      </c>
      <c r="D1217" s="22">
        <v>149</v>
      </c>
      <c r="E1217" s="20">
        <v>5142</v>
      </c>
      <c r="F1217" s="48">
        <v>4115</v>
      </c>
      <c r="G1217" s="20">
        <v>7349</v>
      </c>
      <c r="H1217" s="58">
        <v>5879</v>
      </c>
      <c r="I1217" s="20">
        <v>8089</v>
      </c>
      <c r="J1217" s="58">
        <v>6469</v>
      </c>
    </row>
    <row r="1218" spans="1:10" s="3" customFormat="1" x14ac:dyDescent="0.2">
      <c r="A1218" s="5" t="s">
        <v>2726</v>
      </c>
      <c r="B1218" s="5" t="s">
        <v>2727</v>
      </c>
      <c r="C1218" s="22">
        <v>767459013165</v>
      </c>
      <c r="D1218" s="22">
        <v>149</v>
      </c>
      <c r="E1218" s="20">
        <v>5142</v>
      </c>
      <c r="F1218" s="48">
        <v>4115</v>
      </c>
      <c r="G1218" s="20">
        <v>7349</v>
      </c>
      <c r="H1218" s="58">
        <v>5879</v>
      </c>
      <c r="I1218" s="20">
        <v>8089</v>
      </c>
      <c r="J1218" s="58">
        <v>6469</v>
      </c>
    </row>
    <row r="1219" spans="1:10" s="3" customFormat="1" x14ac:dyDescent="0.2">
      <c r="A1219" s="5" t="s">
        <v>2728</v>
      </c>
      <c r="B1219" s="5" t="s">
        <v>2729</v>
      </c>
      <c r="C1219" s="22">
        <v>767459013172</v>
      </c>
      <c r="D1219" s="22">
        <v>149</v>
      </c>
      <c r="E1219" s="20">
        <v>5142</v>
      </c>
      <c r="F1219" s="48">
        <v>4115</v>
      </c>
      <c r="G1219" s="20">
        <v>7349</v>
      </c>
      <c r="H1219" s="58">
        <v>5879</v>
      </c>
      <c r="I1219" s="20">
        <v>8089</v>
      </c>
      <c r="J1219" s="58">
        <v>6469</v>
      </c>
    </row>
    <row r="1220" spans="1:10" s="3" customFormat="1" x14ac:dyDescent="0.2">
      <c r="A1220" s="5" t="s">
        <v>2730</v>
      </c>
      <c r="B1220" s="5" t="s">
        <v>2731</v>
      </c>
      <c r="C1220" s="22">
        <v>767459013189</v>
      </c>
      <c r="D1220" s="22">
        <v>149</v>
      </c>
      <c r="E1220" s="20">
        <v>5142</v>
      </c>
      <c r="F1220" s="48">
        <v>4115</v>
      </c>
      <c r="G1220" s="20">
        <v>7349</v>
      </c>
      <c r="H1220" s="58">
        <v>5879</v>
      </c>
      <c r="I1220" s="20">
        <v>8089</v>
      </c>
      <c r="J1220" s="58">
        <v>6469</v>
      </c>
    </row>
    <row r="1221" spans="1:10" s="3" customFormat="1" x14ac:dyDescent="0.2">
      <c r="A1221" s="5" t="s">
        <v>2732</v>
      </c>
      <c r="B1221" s="5" t="s">
        <v>2733</v>
      </c>
      <c r="C1221" s="22">
        <v>767459013196</v>
      </c>
      <c r="D1221" s="22">
        <v>149</v>
      </c>
      <c r="E1221" s="20">
        <v>5142</v>
      </c>
      <c r="F1221" s="48">
        <v>4115</v>
      </c>
      <c r="G1221" s="20">
        <v>7349</v>
      </c>
      <c r="H1221" s="58">
        <v>5879</v>
      </c>
      <c r="I1221" s="20">
        <v>8089</v>
      </c>
      <c r="J1221" s="58">
        <v>6469</v>
      </c>
    </row>
    <row r="1222" spans="1:10" s="3" customFormat="1" x14ac:dyDescent="0.2">
      <c r="A1222" s="5" t="s">
        <v>2734</v>
      </c>
      <c r="B1222" s="5" t="s">
        <v>2735</v>
      </c>
      <c r="C1222" s="22">
        <v>767459013202</v>
      </c>
      <c r="D1222" s="22">
        <v>149</v>
      </c>
      <c r="E1222" s="20">
        <v>5142</v>
      </c>
      <c r="F1222" s="48">
        <v>4115</v>
      </c>
      <c r="G1222" s="20">
        <v>7349</v>
      </c>
      <c r="H1222" s="58">
        <v>5879</v>
      </c>
      <c r="I1222" s="20">
        <v>8089</v>
      </c>
      <c r="J1222" s="58">
        <v>6469</v>
      </c>
    </row>
    <row r="1223" spans="1:10" s="3" customFormat="1" x14ac:dyDescent="0.2">
      <c r="A1223" s="5" t="s">
        <v>2736</v>
      </c>
      <c r="B1223" s="5" t="s">
        <v>2737</v>
      </c>
      <c r="C1223" s="22">
        <v>767459013219</v>
      </c>
      <c r="D1223" s="22">
        <v>149</v>
      </c>
      <c r="E1223" s="20">
        <v>5142</v>
      </c>
      <c r="F1223" s="48">
        <v>4115</v>
      </c>
      <c r="G1223" s="20">
        <v>7349</v>
      </c>
      <c r="H1223" s="58">
        <v>5879</v>
      </c>
      <c r="I1223" s="20">
        <v>8089</v>
      </c>
      <c r="J1223" s="58">
        <v>6469</v>
      </c>
    </row>
    <row r="1224" spans="1:10" s="3" customFormat="1" x14ac:dyDescent="0.2">
      <c r="A1224" s="5" t="s">
        <v>2738</v>
      </c>
      <c r="B1224" s="5" t="s">
        <v>2739</v>
      </c>
      <c r="C1224" s="22">
        <v>767459003678</v>
      </c>
      <c r="D1224" s="22">
        <v>149</v>
      </c>
      <c r="E1224" s="20">
        <v>5142</v>
      </c>
      <c r="F1224" s="48">
        <v>4115</v>
      </c>
      <c r="G1224" s="20">
        <v>7349</v>
      </c>
      <c r="H1224" s="58">
        <v>5879</v>
      </c>
      <c r="I1224" s="20">
        <v>8089</v>
      </c>
      <c r="J1224" s="58">
        <v>6469</v>
      </c>
    </row>
    <row r="1225" spans="1:10" s="3" customFormat="1" x14ac:dyDescent="0.2">
      <c r="A1225" s="5" t="s">
        <v>2740</v>
      </c>
      <c r="B1225" s="5" t="s">
        <v>2741</v>
      </c>
      <c r="C1225" s="22">
        <v>767459007393</v>
      </c>
      <c r="D1225" s="22">
        <v>149</v>
      </c>
      <c r="E1225" s="20">
        <v>5142</v>
      </c>
      <c r="F1225" s="48">
        <v>4115</v>
      </c>
      <c r="G1225" s="20">
        <v>7349</v>
      </c>
      <c r="H1225" s="58">
        <v>5879</v>
      </c>
      <c r="I1225" s="20">
        <v>8089</v>
      </c>
      <c r="J1225" s="58">
        <v>6469</v>
      </c>
    </row>
    <row r="1226" spans="1:10" s="3" customFormat="1" x14ac:dyDescent="0.2">
      <c r="A1226" s="5" t="s">
        <v>2742</v>
      </c>
      <c r="B1226" s="5" t="s">
        <v>2743</v>
      </c>
      <c r="C1226" s="22">
        <v>767459007409</v>
      </c>
      <c r="D1226" s="22">
        <v>149</v>
      </c>
      <c r="E1226" s="20">
        <v>5142</v>
      </c>
      <c r="F1226" s="48">
        <v>4115</v>
      </c>
      <c r="G1226" s="20">
        <v>7349</v>
      </c>
      <c r="H1226" s="58">
        <v>5879</v>
      </c>
      <c r="I1226" s="20">
        <v>8089</v>
      </c>
      <c r="J1226" s="58">
        <v>6469</v>
      </c>
    </row>
    <row r="1227" spans="1:10" s="3" customFormat="1" x14ac:dyDescent="0.2">
      <c r="A1227" s="5" t="s">
        <v>2744</v>
      </c>
      <c r="B1227" s="5" t="s">
        <v>2745</v>
      </c>
      <c r="C1227" s="22">
        <v>767459007416</v>
      </c>
      <c r="D1227" s="22">
        <v>149</v>
      </c>
      <c r="E1227" s="20">
        <v>5142</v>
      </c>
      <c r="F1227" s="48">
        <v>4115</v>
      </c>
      <c r="G1227" s="20">
        <v>7349</v>
      </c>
      <c r="H1227" s="58">
        <v>5879</v>
      </c>
      <c r="I1227" s="20">
        <v>8089</v>
      </c>
      <c r="J1227" s="58">
        <v>6469</v>
      </c>
    </row>
    <row r="1228" spans="1:10" s="3" customFormat="1" x14ac:dyDescent="0.2">
      <c r="A1228" s="5" t="s">
        <v>2746</v>
      </c>
      <c r="B1228" s="5" t="s">
        <v>2747</v>
      </c>
      <c r="C1228" s="22">
        <v>767459007423</v>
      </c>
      <c r="D1228" s="22">
        <v>149</v>
      </c>
      <c r="E1228" s="20">
        <v>5142</v>
      </c>
      <c r="F1228" s="48">
        <v>4115</v>
      </c>
      <c r="G1228" s="20">
        <v>7349</v>
      </c>
      <c r="H1228" s="58">
        <v>5879</v>
      </c>
      <c r="I1228" s="20">
        <v>8089</v>
      </c>
      <c r="J1228" s="58">
        <v>6469</v>
      </c>
    </row>
    <row r="1229" spans="1:10" s="3" customFormat="1" x14ac:dyDescent="0.2">
      <c r="A1229" s="5" t="s">
        <v>2748</v>
      </c>
      <c r="B1229" s="5" t="s">
        <v>2749</v>
      </c>
      <c r="C1229" s="22">
        <v>767459007430</v>
      </c>
      <c r="D1229" s="22">
        <v>149</v>
      </c>
      <c r="E1229" s="20">
        <v>5142</v>
      </c>
      <c r="F1229" s="48">
        <v>4115</v>
      </c>
      <c r="G1229" s="20">
        <v>7349</v>
      </c>
      <c r="H1229" s="58">
        <v>5879</v>
      </c>
      <c r="I1229" s="20">
        <v>8089</v>
      </c>
      <c r="J1229" s="58">
        <v>6469</v>
      </c>
    </row>
    <row r="1230" spans="1:10" s="3" customFormat="1" x14ac:dyDescent="0.2">
      <c r="A1230" s="5" t="s">
        <v>2750</v>
      </c>
      <c r="B1230" s="5" t="s">
        <v>2751</v>
      </c>
      <c r="C1230" s="22">
        <v>767459007447</v>
      </c>
      <c r="D1230" s="22">
        <v>149</v>
      </c>
      <c r="E1230" s="20">
        <v>5142</v>
      </c>
      <c r="F1230" s="48">
        <v>4115</v>
      </c>
      <c r="G1230" s="20">
        <v>7349</v>
      </c>
      <c r="H1230" s="58">
        <v>5879</v>
      </c>
      <c r="I1230" s="20">
        <v>8089</v>
      </c>
      <c r="J1230" s="58">
        <v>6469</v>
      </c>
    </row>
    <row r="1231" spans="1:10" s="3" customFormat="1" x14ac:dyDescent="0.2">
      <c r="A1231" s="5" t="s">
        <v>2752</v>
      </c>
      <c r="B1231" s="5" t="s">
        <v>2753</v>
      </c>
      <c r="C1231" s="22">
        <v>767459007454</v>
      </c>
      <c r="D1231" s="22">
        <v>149</v>
      </c>
      <c r="E1231" s="20">
        <v>5142</v>
      </c>
      <c r="F1231" s="48">
        <v>4115</v>
      </c>
      <c r="G1231" s="20">
        <v>7349</v>
      </c>
      <c r="H1231" s="58">
        <v>5879</v>
      </c>
      <c r="I1231" s="20">
        <v>8089</v>
      </c>
      <c r="J1231" s="58">
        <v>6469</v>
      </c>
    </row>
    <row r="1232" spans="1:10" s="3" customFormat="1" x14ac:dyDescent="0.2">
      <c r="A1232" s="5" t="s">
        <v>2754</v>
      </c>
      <c r="B1232" s="5" t="s">
        <v>2755</v>
      </c>
      <c r="C1232" s="22">
        <v>767459007461</v>
      </c>
      <c r="D1232" s="22">
        <v>149</v>
      </c>
      <c r="E1232" s="20">
        <v>5142</v>
      </c>
      <c r="F1232" s="48">
        <v>4115</v>
      </c>
      <c r="G1232" s="20">
        <v>7349</v>
      </c>
      <c r="H1232" s="58">
        <v>5879</v>
      </c>
      <c r="I1232" s="20">
        <v>8089</v>
      </c>
      <c r="J1232" s="58">
        <v>6469</v>
      </c>
    </row>
    <row r="1233" spans="1:10" s="3" customFormat="1" x14ac:dyDescent="0.2">
      <c r="A1233" s="5" t="s">
        <v>2756</v>
      </c>
      <c r="B1233" s="5" t="s">
        <v>2757</v>
      </c>
      <c r="C1233" s="22">
        <v>767459007478</v>
      </c>
      <c r="D1233" s="22">
        <v>149</v>
      </c>
      <c r="E1233" s="20">
        <v>5142</v>
      </c>
      <c r="F1233" s="48">
        <v>4115</v>
      </c>
      <c r="G1233" s="20">
        <v>7349</v>
      </c>
      <c r="H1233" s="58">
        <v>5879</v>
      </c>
      <c r="I1233" s="20">
        <v>8089</v>
      </c>
      <c r="J1233" s="58">
        <v>6469</v>
      </c>
    </row>
    <row r="1234" spans="1:10" s="3" customFormat="1" x14ac:dyDescent="0.2">
      <c r="A1234" s="5" t="s">
        <v>2758</v>
      </c>
      <c r="B1234" s="5" t="s">
        <v>2759</v>
      </c>
      <c r="C1234" s="22">
        <v>767459007485</v>
      </c>
      <c r="D1234" s="22">
        <v>149</v>
      </c>
      <c r="E1234" s="20">
        <v>5142</v>
      </c>
      <c r="F1234" s="48">
        <v>4115</v>
      </c>
      <c r="G1234" s="20">
        <v>7349</v>
      </c>
      <c r="H1234" s="58">
        <v>5879</v>
      </c>
      <c r="I1234" s="20">
        <v>8089</v>
      </c>
      <c r="J1234" s="58">
        <v>6469</v>
      </c>
    </row>
    <row r="1235" spans="1:10" s="3" customFormat="1" x14ac:dyDescent="0.2">
      <c r="A1235" s="5" t="s">
        <v>2760</v>
      </c>
      <c r="B1235" s="5" t="s">
        <v>2761</v>
      </c>
      <c r="C1235" s="22">
        <v>767459007492</v>
      </c>
      <c r="D1235" s="22">
        <v>149</v>
      </c>
      <c r="E1235" s="20">
        <v>5142</v>
      </c>
      <c r="F1235" s="48">
        <v>4115</v>
      </c>
      <c r="G1235" s="20">
        <v>7349</v>
      </c>
      <c r="H1235" s="58">
        <v>5879</v>
      </c>
      <c r="I1235" s="20">
        <v>8089</v>
      </c>
      <c r="J1235" s="58">
        <v>6469</v>
      </c>
    </row>
    <row r="1236" spans="1:10" s="3" customFormat="1" x14ac:dyDescent="0.2">
      <c r="A1236" s="5" t="s">
        <v>2762</v>
      </c>
      <c r="B1236" s="5" t="s">
        <v>2763</v>
      </c>
      <c r="C1236" s="22">
        <v>767459007508</v>
      </c>
      <c r="D1236" s="22">
        <v>149</v>
      </c>
      <c r="E1236" s="20">
        <v>5142</v>
      </c>
      <c r="F1236" s="48">
        <v>4115</v>
      </c>
      <c r="G1236" s="20">
        <v>7349</v>
      </c>
      <c r="H1236" s="58">
        <v>5879</v>
      </c>
      <c r="I1236" s="20">
        <v>8089</v>
      </c>
      <c r="J1236" s="58">
        <v>6469</v>
      </c>
    </row>
    <row r="1237" spans="1:10" s="3" customFormat="1" x14ac:dyDescent="0.2">
      <c r="A1237" s="5" t="s">
        <v>2764</v>
      </c>
      <c r="B1237" s="5" t="s">
        <v>2765</v>
      </c>
      <c r="C1237" s="22">
        <v>767459007515</v>
      </c>
      <c r="D1237" s="22">
        <v>149</v>
      </c>
      <c r="E1237" s="20">
        <v>5142</v>
      </c>
      <c r="F1237" s="48">
        <v>4115</v>
      </c>
      <c r="G1237" s="20">
        <v>7349</v>
      </c>
      <c r="H1237" s="58">
        <v>5879</v>
      </c>
      <c r="I1237" s="20">
        <v>8089</v>
      </c>
      <c r="J1237" s="58">
        <v>6469</v>
      </c>
    </row>
    <row r="1238" spans="1:10" s="3" customFormat="1" x14ac:dyDescent="0.2">
      <c r="A1238" s="5" t="s">
        <v>2766</v>
      </c>
      <c r="B1238" s="5" t="s">
        <v>2767</v>
      </c>
      <c r="C1238" s="22">
        <v>767459003722</v>
      </c>
      <c r="D1238" s="22">
        <v>167</v>
      </c>
      <c r="E1238" s="20">
        <v>5101</v>
      </c>
      <c r="F1238" s="48">
        <v>4087</v>
      </c>
      <c r="G1238" s="20">
        <v>7289</v>
      </c>
      <c r="H1238" s="58">
        <v>5839</v>
      </c>
      <c r="I1238" s="20">
        <v>8019</v>
      </c>
      <c r="J1238" s="58">
        <v>6429</v>
      </c>
    </row>
    <row r="1239" spans="1:10" s="3" customFormat="1" x14ac:dyDescent="0.2">
      <c r="A1239" s="5" t="s">
        <v>2768</v>
      </c>
      <c r="B1239" s="5" t="s">
        <v>2769</v>
      </c>
      <c r="C1239" s="22">
        <v>767459008048</v>
      </c>
      <c r="D1239" s="22">
        <v>167</v>
      </c>
      <c r="E1239" s="20">
        <v>5101</v>
      </c>
      <c r="F1239" s="48">
        <v>4087</v>
      </c>
      <c r="G1239" s="20">
        <v>7289</v>
      </c>
      <c r="H1239" s="58">
        <v>5839</v>
      </c>
      <c r="I1239" s="20">
        <v>8019</v>
      </c>
      <c r="J1239" s="58">
        <v>6429</v>
      </c>
    </row>
    <row r="1240" spans="1:10" s="3" customFormat="1" x14ac:dyDescent="0.2">
      <c r="A1240" s="5" t="s">
        <v>2770</v>
      </c>
      <c r="B1240" s="5" t="s">
        <v>2771</v>
      </c>
      <c r="C1240" s="22">
        <v>767459008055</v>
      </c>
      <c r="D1240" s="22">
        <v>167</v>
      </c>
      <c r="E1240" s="20">
        <v>5101</v>
      </c>
      <c r="F1240" s="48">
        <v>4087</v>
      </c>
      <c r="G1240" s="20">
        <v>7289</v>
      </c>
      <c r="H1240" s="58">
        <v>5839</v>
      </c>
      <c r="I1240" s="20">
        <v>8019</v>
      </c>
      <c r="J1240" s="58">
        <v>6429</v>
      </c>
    </row>
    <row r="1241" spans="1:10" s="3" customFormat="1" x14ac:dyDescent="0.2">
      <c r="A1241" s="5" t="s">
        <v>2772</v>
      </c>
      <c r="B1241" s="5" t="s">
        <v>2773</v>
      </c>
      <c r="C1241" s="22">
        <v>767459008062</v>
      </c>
      <c r="D1241" s="22">
        <v>167</v>
      </c>
      <c r="E1241" s="20">
        <v>5101</v>
      </c>
      <c r="F1241" s="48">
        <v>4087</v>
      </c>
      <c r="G1241" s="20">
        <v>7289</v>
      </c>
      <c r="H1241" s="58">
        <v>5839</v>
      </c>
      <c r="I1241" s="20">
        <v>8019</v>
      </c>
      <c r="J1241" s="58">
        <v>6429</v>
      </c>
    </row>
    <row r="1242" spans="1:10" s="3" customFormat="1" x14ac:dyDescent="0.2">
      <c r="A1242" s="5" t="s">
        <v>2774</v>
      </c>
      <c r="B1242" s="5" t="s">
        <v>2775</v>
      </c>
      <c r="C1242" s="22">
        <v>767459008079</v>
      </c>
      <c r="D1242" s="22">
        <v>167</v>
      </c>
      <c r="E1242" s="20">
        <v>5101</v>
      </c>
      <c r="F1242" s="48">
        <v>4087</v>
      </c>
      <c r="G1242" s="20">
        <v>7289</v>
      </c>
      <c r="H1242" s="58">
        <v>5839</v>
      </c>
      <c r="I1242" s="20">
        <v>8019</v>
      </c>
      <c r="J1242" s="58">
        <v>6429</v>
      </c>
    </row>
    <row r="1243" spans="1:10" s="3" customFormat="1" x14ac:dyDescent="0.2">
      <c r="A1243" s="5" t="s">
        <v>2776</v>
      </c>
      <c r="B1243" s="5" t="s">
        <v>2777</v>
      </c>
      <c r="C1243" s="22">
        <v>767459008086</v>
      </c>
      <c r="D1243" s="22">
        <v>167</v>
      </c>
      <c r="E1243" s="20">
        <v>5101</v>
      </c>
      <c r="F1243" s="48">
        <v>4087</v>
      </c>
      <c r="G1243" s="20">
        <v>7289</v>
      </c>
      <c r="H1243" s="58">
        <v>5839</v>
      </c>
      <c r="I1243" s="20">
        <v>8019</v>
      </c>
      <c r="J1243" s="58">
        <v>6429</v>
      </c>
    </row>
    <row r="1244" spans="1:10" s="3" customFormat="1" x14ac:dyDescent="0.2">
      <c r="A1244" s="5" t="s">
        <v>2778</v>
      </c>
      <c r="B1244" s="5" t="s">
        <v>2779</v>
      </c>
      <c r="C1244" s="22">
        <v>767459008093</v>
      </c>
      <c r="D1244" s="22">
        <v>167</v>
      </c>
      <c r="E1244" s="20">
        <v>5101</v>
      </c>
      <c r="F1244" s="48">
        <v>4087</v>
      </c>
      <c r="G1244" s="20">
        <v>7289</v>
      </c>
      <c r="H1244" s="58">
        <v>5839</v>
      </c>
      <c r="I1244" s="20">
        <v>8019</v>
      </c>
      <c r="J1244" s="58">
        <v>6429</v>
      </c>
    </row>
    <row r="1245" spans="1:10" s="3" customFormat="1" x14ac:dyDescent="0.2">
      <c r="A1245" s="5" t="s">
        <v>2780</v>
      </c>
      <c r="B1245" s="5" t="s">
        <v>2781</v>
      </c>
      <c r="C1245" s="22">
        <v>767459008109</v>
      </c>
      <c r="D1245" s="22">
        <v>167</v>
      </c>
      <c r="E1245" s="20">
        <v>5101</v>
      </c>
      <c r="F1245" s="48">
        <v>4087</v>
      </c>
      <c r="G1245" s="20">
        <v>7289</v>
      </c>
      <c r="H1245" s="58">
        <v>5839</v>
      </c>
      <c r="I1245" s="20">
        <v>8019</v>
      </c>
      <c r="J1245" s="58">
        <v>6429</v>
      </c>
    </row>
    <row r="1246" spans="1:10" s="3" customFormat="1" x14ac:dyDescent="0.2">
      <c r="A1246" s="5" t="s">
        <v>2782</v>
      </c>
      <c r="B1246" s="5" t="s">
        <v>2783</v>
      </c>
      <c r="C1246" s="22">
        <v>767459008116</v>
      </c>
      <c r="D1246" s="22">
        <v>167</v>
      </c>
      <c r="E1246" s="20">
        <v>5101</v>
      </c>
      <c r="F1246" s="48">
        <v>4087</v>
      </c>
      <c r="G1246" s="20">
        <v>7289</v>
      </c>
      <c r="H1246" s="58">
        <v>5839</v>
      </c>
      <c r="I1246" s="20">
        <v>8019</v>
      </c>
      <c r="J1246" s="58">
        <v>6429</v>
      </c>
    </row>
    <row r="1247" spans="1:10" s="3" customFormat="1" x14ac:dyDescent="0.2">
      <c r="A1247" s="5" t="s">
        <v>2784</v>
      </c>
      <c r="B1247" s="5" t="s">
        <v>2785</v>
      </c>
      <c r="C1247" s="22">
        <v>767459008123</v>
      </c>
      <c r="D1247" s="22">
        <v>167</v>
      </c>
      <c r="E1247" s="20">
        <v>5101</v>
      </c>
      <c r="F1247" s="48">
        <v>4087</v>
      </c>
      <c r="G1247" s="20">
        <v>7289</v>
      </c>
      <c r="H1247" s="58">
        <v>5839</v>
      </c>
      <c r="I1247" s="20">
        <v>8019</v>
      </c>
      <c r="J1247" s="58">
        <v>6429</v>
      </c>
    </row>
    <row r="1248" spans="1:10" s="3" customFormat="1" x14ac:dyDescent="0.2">
      <c r="A1248" s="5" t="s">
        <v>2786</v>
      </c>
      <c r="B1248" s="5" t="s">
        <v>2787</v>
      </c>
      <c r="C1248" s="22">
        <v>767459008130</v>
      </c>
      <c r="D1248" s="22">
        <v>167</v>
      </c>
      <c r="E1248" s="20">
        <v>5101</v>
      </c>
      <c r="F1248" s="48">
        <v>4087</v>
      </c>
      <c r="G1248" s="20">
        <v>7289</v>
      </c>
      <c r="H1248" s="58">
        <v>5839</v>
      </c>
      <c r="I1248" s="20">
        <v>8019</v>
      </c>
      <c r="J1248" s="58">
        <v>6429</v>
      </c>
    </row>
    <row r="1249" spans="1:10" s="3" customFormat="1" x14ac:dyDescent="0.2">
      <c r="A1249" s="5" t="s">
        <v>2788</v>
      </c>
      <c r="B1249" s="5" t="s">
        <v>2789</v>
      </c>
      <c r="C1249" s="22">
        <v>767459008147</v>
      </c>
      <c r="D1249" s="22">
        <v>167</v>
      </c>
      <c r="E1249" s="20">
        <v>5101</v>
      </c>
      <c r="F1249" s="48">
        <v>4087</v>
      </c>
      <c r="G1249" s="20">
        <v>7289</v>
      </c>
      <c r="H1249" s="58">
        <v>5839</v>
      </c>
      <c r="I1249" s="20">
        <v>8019</v>
      </c>
      <c r="J1249" s="58">
        <v>6429</v>
      </c>
    </row>
    <row r="1250" spans="1:10" s="3" customFormat="1" x14ac:dyDescent="0.2">
      <c r="A1250" s="5" t="s">
        <v>2790</v>
      </c>
      <c r="B1250" s="5" t="s">
        <v>2791</v>
      </c>
      <c r="C1250" s="22">
        <v>767459008154</v>
      </c>
      <c r="D1250" s="22">
        <v>167</v>
      </c>
      <c r="E1250" s="20">
        <v>5101</v>
      </c>
      <c r="F1250" s="48">
        <v>4087</v>
      </c>
      <c r="G1250" s="20">
        <v>7289</v>
      </c>
      <c r="H1250" s="58">
        <v>5839</v>
      </c>
      <c r="I1250" s="20">
        <v>8019</v>
      </c>
      <c r="J1250" s="58">
        <v>6429</v>
      </c>
    </row>
    <row r="1251" spans="1:10" s="3" customFormat="1" x14ac:dyDescent="0.2">
      <c r="A1251" s="5" t="s">
        <v>2792</v>
      </c>
      <c r="B1251" s="5" t="s">
        <v>2793</v>
      </c>
      <c r="C1251" s="22">
        <v>767459008161</v>
      </c>
      <c r="D1251" s="22">
        <v>167</v>
      </c>
      <c r="E1251" s="20">
        <v>5101</v>
      </c>
      <c r="F1251" s="48">
        <v>4087</v>
      </c>
      <c r="G1251" s="20">
        <v>7289</v>
      </c>
      <c r="H1251" s="58">
        <v>5839</v>
      </c>
      <c r="I1251" s="20">
        <v>8019</v>
      </c>
      <c r="J1251" s="58">
        <v>6429</v>
      </c>
    </row>
    <row r="1252" spans="1:10" s="3" customFormat="1" x14ac:dyDescent="0.2">
      <c r="A1252" s="5" t="s">
        <v>2794</v>
      </c>
      <c r="B1252" s="5" t="s">
        <v>2795</v>
      </c>
      <c r="C1252" s="22">
        <v>767459003739</v>
      </c>
      <c r="D1252" s="22">
        <v>167</v>
      </c>
      <c r="E1252" s="20">
        <v>5224</v>
      </c>
      <c r="F1252" s="48">
        <v>4185</v>
      </c>
      <c r="G1252" s="20">
        <v>7469</v>
      </c>
      <c r="H1252" s="58">
        <v>5979</v>
      </c>
      <c r="I1252" s="20">
        <v>8219</v>
      </c>
      <c r="J1252" s="58">
        <v>6579</v>
      </c>
    </row>
    <row r="1253" spans="1:10" s="3" customFormat="1" x14ac:dyDescent="0.2">
      <c r="A1253" s="5" t="s">
        <v>2796</v>
      </c>
      <c r="B1253" s="5" t="s">
        <v>2797</v>
      </c>
      <c r="C1253" s="22">
        <v>767459008178</v>
      </c>
      <c r="D1253" s="22">
        <v>167</v>
      </c>
      <c r="E1253" s="20">
        <v>5224</v>
      </c>
      <c r="F1253" s="48">
        <v>4185</v>
      </c>
      <c r="G1253" s="20">
        <v>7469</v>
      </c>
      <c r="H1253" s="58">
        <v>5979</v>
      </c>
      <c r="I1253" s="20">
        <v>8219</v>
      </c>
      <c r="J1253" s="58">
        <v>6579</v>
      </c>
    </row>
    <row r="1254" spans="1:10" s="3" customFormat="1" x14ac:dyDescent="0.2">
      <c r="A1254" s="5" t="s">
        <v>2798</v>
      </c>
      <c r="B1254" s="5" t="s">
        <v>2799</v>
      </c>
      <c r="C1254" s="22">
        <v>767459008185</v>
      </c>
      <c r="D1254" s="22">
        <v>167</v>
      </c>
      <c r="E1254" s="20">
        <v>5224</v>
      </c>
      <c r="F1254" s="48">
        <v>4185</v>
      </c>
      <c r="G1254" s="20">
        <v>7469</v>
      </c>
      <c r="H1254" s="58">
        <v>5979</v>
      </c>
      <c r="I1254" s="20">
        <v>8219</v>
      </c>
      <c r="J1254" s="58">
        <v>6579</v>
      </c>
    </row>
    <row r="1255" spans="1:10" s="3" customFormat="1" x14ac:dyDescent="0.2">
      <c r="A1255" s="5" t="s">
        <v>2800</v>
      </c>
      <c r="B1255" s="5" t="s">
        <v>2801</v>
      </c>
      <c r="C1255" s="22">
        <v>767459008192</v>
      </c>
      <c r="D1255" s="22">
        <v>167</v>
      </c>
      <c r="E1255" s="20">
        <v>5224</v>
      </c>
      <c r="F1255" s="48">
        <v>4185</v>
      </c>
      <c r="G1255" s="20">
        <v>7469</v>
      </c>
      <c r="H1255" s="58">
        <v>5979</v>
      </c>
      <c r="I1255" s="20">
        <v>8219</v>
      </c>
      <c r="J1255" s="58">
        <v>6579</v>
      </c>
    </row>
    <row r="1256" spans="1:10" s="3" customFormat="1" x14ac:dyDescent="0.2">
      <c r="A1256" s="5" t="s">
        <v>2802</v>
      </c>
      <c r="B1256" s="5" t="s">
        <v>2803</v>
      </c>
      <c r="C1256" s="22">
        <v>767459008208</v>
      </c>
      <c r="D1256" s="22">
        <v>167</v>
      </c>
      <c r="E1256" s="20">
        <v>5224</v>
      </c>
      <c r="F1256" s="48">
        <v>4185</v>
      </c>
      <c r="G1256" s="20">
        <v>7469</v>
      </c>
      <c r="H1256" s="58">
        <v>5979</v>
      </c>
      <c r="I1256" s="20">
        <v>8219</v>
      </c>
      <c r="J1256" s="58">
        <v>6579</v>
      </c>
    </row>
    <row r="1257" spans="1:10" s="3" customFormat="1" x14ac:dyDescent="0.2">
      <c r="A1257" s="5" t="s">
        <v>2804</v>
      </c>
      <c r="B1257" s="5" t="s">
        <v>2805</v>
      </c>
      <c r="C1257" s="22">
        <v>767459008215</v>
      </c>
      <c r="D1257" s="22">
        <v>167</v>
      </c>
      <c r="E1257" s="20">
        <v>5224</v>
      </c>
      <c r="F1257" s="48">
        <v>4185</v>
      </c>
      <c r="G1257" s="20">
        <v>7469</v>
      </c>
      <c r="H1257" s="58">
        <v>5979</v>
      </c>
      <c r="I1257" s="20">
        <v>8219</v>
      </c>
      <c r="J1257" s="58">
        <v>6579</v>
      </c>
    </row>
    <row r="1258" spans="1:10" s="3" customFormat="1" x14ac:dyDescent="0.2">
      <c r="A1258" s="5" t="s">
        <v>2806</v>
      </c>
      <c r="B1258" s="5" t="s">
        <v>2807</v>
      </c>
      <c r="C1258" s="22">
        <v>767459008222</v>
      </c>
      <c r="D1258" s="22">
        <v>167</v>
      </c>
      <c r="E1258" s="20">
        <v>5224</v>
      </c>
      <c r="F1258" s="48">
        <v>4185</v>
      </c>
      <c r="G1258" s="20">
        <v>7469</v>
      </c>
      <c r="H1258" s="58">
        <v>5979</v>
      </c>
      <c r="I1258" s="20">
        <v>8219</v>
      </c>
      <c r="J1258" s="58">
        <v>6579</v>
      </c>
    </row>
    <row r="1259" spans="1:10" s="3" customFormat="1" x14ac:dyDescent="0.2">
      <c r="A1259" s="5" t="s">
        <v>2808</v>
      </c>
      <c r="B1259" s="5" t="s">
        <v>2809</v>
      </c>
      <c r="C1259" s="22">
        <v>767459008239</v>
      </c>
      <c r="D1259" s="22">
        <v>167</v>
      </c>
      <c r="E1259" s="20">
        <v>5224</v>
      </c>
      <c r="F1259" s="48">
        <v>4185</v>
      </c>
      <c r="G1259" s="20">
        <v>7469</v>
      </c>
      <c r="H1259" s="58">
        <v>5979</v>
      </c>
      <c r="I1259" s="20">
        <v>8219</v>
      </c>
      <c r="J1259" s="58">
        <v>6579</v>
      </c>
    </row>
    <row r="1260" spans="1:10" s="3" customFormat="1" x14ac:dyDescent="0.2">
      <c r="A1260" s="5" t="s">
        <v>2810</v>
      </c>
      <c r="B1260" s="5" t="s">
        <v>2811</v>
      </c>
      <c r="C1260" s="22">
        <v>767459008246</v>
      </c>
      <c r="D1260" s="22">
        <v>167</v>
      </c>
      <c r="E1260" s="20">
        <v>5224</v>
      </c>
      <c r="F1260" s="48">
        <v>4185</v>
      </c>
      <c r="G1260" s="20">
        <v>7469</v>
      </c>
      <c r="H1260" s="58">
        <v>5979</v>
      </c>
      <c r="I1260" s="20">
        <v>8219</v>
      </c>
      <c r="J1260" s="58">
        <v>6579</v>
      </c>
    </row>
    <row r="1261" spans="1:10" s="3" customFormat="1" x14ac:dyDescent="0.2">
      <c r="A1261" s="5" t="s">
        <v>2812</v>
      </c>
      <c r="B1261" s="5" t="s">
        <v>2813</v>
      </c>
      <c r="C1261" s="22">
        <v>767459008253</v>
      </c>
      <c r="D1261" s="22">
        <v>167</v>
      </c>
      <c r="E1261" s="20">
        <v>5224</v>
      </c>
      <c r="F1261" s="48">
        <v>4185</v>
      </c>
      <c r="G1261" s="20">
        <v>7469</v>
      </c>
      <c r="H1261" s="58">
        <v>5979</v>
      </c>
      <c r="I1261" s="20">
        <v>8219</v>
      </c>
      <c r="J1261" s="58">
        <v>6579</v>
      </c>
    </row>
    <row r="1262" spans="1:10" s="3" customFormat="1" x14ac:dyDescent="0.2">
      <c r="A1262" s="5" t="s">
        <v>2814</v>
      </c>
      <c r="B1262" s="5" t="s">
        <v>2815</v>
      </c>
      <c r="C1262" s="22">
        <v>767459008260</v>
      </c>
      <c r="D1262" s="22">
        <v>167</v>
      </c>
      <c r="E1262" s="20">
        <v>5224</v>
      </c>
      <c r="F1262" s="48">
        <v>4185</v>
      </c>
      <c r="G1262" s="20">
        <v>7469</v>
      </c>
      <c r="H1262" s="58">
        <v>5979</v>
      </c>
      <c r="I1262" s="20">
        <v>8219</v>
      </c>
      <c r="J1262" s="58">
        <v>6579</v>
      </c>
    </row>
    <row r="1263" spans="1:10" s="3" customFormat="1" x14ac:dyDescent="0.2">
      <c r="A1263" s="5" t="s">
        <v>2816</v>
      </c>
      <c r="B1263" s="5" t="s">
        <v>2817</v>
      </c>
      <c r="C1263" s="22">
        <v>767459008277</v>
      </c>
      <c r="D1263" s="22">
        <v>167</v>
      </c>
      <c r="E1263" s="20">
        <v>5224</v>
      </c>
      <c r="F1263" s="48">
        <v>4185</v>
      </c>
      <c r="G1263" s="20">
        <v>7469</v>
      </c>
      <c r="H1263" s="58">
        <v>5979</v>
      </c>
      <c r="I1263" s="20">
        <v>8219</v>
      </c>
      <c r="J1263" s="58">
        <v>6579</v>
      </c>
    </row>
    <row r="1264" spans="1:10" s="3" customFormat="1" x14ac:dyDescent="0.2">
      <c r="A1264" s="5" t="s">
        <v>2818</v>
      </c>
      <c r="B1264" s="5" t="s">
        <v>2819</v>
      </c>
      <c r="C1264" s="22">
        <v>767459008284</v>
      </c>
      <c r="D1264" s="22">
        <v>167</v>
      </c>
      <c r="E1264" s="20">
        <v>5224</v>
      </c>
      <c r="F1264" s="48">
        <v>4185</v>
      </c>
      <c r="G1264" s="20">
        <v>7469</v>
      </c>
      <c r="H1264" s="58">
        <v>5979</v>
      </c>
      <c r="I1264" s="20">
        <v>8219</v>
      </c>
      <c r="J1264" s="58">
        <v>6579</v>
      </c>
    </row>
    <row r="1265" spans="1:10" s="3" customFormat="1" x14ac:dyDescent="0.2">
      <c r="A1265" s="5" t="s">
        <v>2820</v>
      </c>
      <c r="B1265" s="5" t="s">
        <v>2821</v>
      </c>
      <c r="C1265" s="22">
        <v>767459008291</v>
      </c>
      <c r="D1265" s="22">
        <v>167</v>
      </c>
      <c r="E1265" s="20">
        <v>5224</v>
      </c>
      <c r="F1265" s="48">
        <v>4185</v>
      </c>
      <c r="G1265" s="20">
        <v>7469</v>
      </c>
      <c r="H1265" s="58">
        <v>5979</v>
      </c>
      <c r="I1265" s="20">
        <v>8219</v>
      </c>
      <c r="J1265" s="58">
        <v>6579</v>
      </c>
    </row>
    <row r="1266" spans="1:10" s="3" customFormat="1" x14ac:dyDescent="0.2">
      <c r="A1266" s="5" t="s">
        <v>2822</v>
      </c>
      <c r="B1266" s="5" t="s">
        <v>2823</v>
      </c>
      <c r="C1266" s="22">
        <v>767459003746</v>
      </c>
      <c r="D1266" s="22">
        <v>167</v>
      </c>
      <c r="E1266" s="20">
        <v>5162</v>
      </c>
      <c r="F1266" s="48">
        <v>4136</v>
      </c>
      <c r="G1266" s="20">
        <v>7379</v>
      </c>
      <c r="H1266" s="58">
        <v>5909</v>
      </c>
      <c r="I1266" s="20">
        <v>8119</v>
      </c>
      <c r="J1266" s="58">
        <v>6499</v>
      </c>
    </row>
    <row r="1267" spans="1:10" s="3" customFormat="1" x14ac:dyDescent="0.2">
      <c r="A1267" s="5" t="s">
        <v>2824</v>
      </c>
      <c r="B1267" s="5" t="s">
        <v>2825</v>
      </c>
      <c r="C1267" s="22">
        <v>767459008307</v>
      </c>
      <c r="D1267" s="22">
        <v>167</v>
      </c>
      <c r="E1267" s="20">
        <v>5162</v>
      </c>
      <c r="F1267" s="48">
        <v>4136</v>
      </c>
      <c r="G1267" s="20">
        <v>7379</v>
      </c>
      <c r="H1267" s="58">
        <v>5909</v>
      </c>
      <c r="I1267" s="20">
        <v>8119</v>
      </c>
      <c r="J1267" s="58">
        <v>6499</v>
      </c>
    </row>
    <row r="1268" spans="1:10" s="3" customFormat="1" x14ac:dyDescent="0.2">
      <c r="A1268" s="5" t="s">
        <v>2826</v>
      </c>
      <c r="B1268" s="5" t="s">
        <v>2827</v>
      </c>
      <c r="C1268" s="22">
        <v>767459008314</v>
      </c>
      <c r="D1268" s="22">
        <v>167</v>
      </c>
      <c r="E1268" s="20">
        <v>5162</v>
      </c>
      <c r="F1268" s="48">
        <v>4136</v>
      </c>
      <c r="G1268" s="20">
        <v>7379</v>
      </c>
      <c r="H1268" s="58">
        <v>5909</v>
      </c>
      <c r="I1268" s="20">
        <v>8119</v>
      </c>
      <c r="J1268" s="58">
        <v>6499</v>
      </c>
    </row>
    <row r="1269" spans="1:10" s="3" customFormat="1" x14ac:dyDescent="0.2">
      <c r="A1269" s="5" t="s">
        <v>2828</v>
      </c>
      <c r="B1269" s="5" t="s">
        <v>2829</v>
      </c>
      <c r="C1269" s="22">
        <v>767459008321</v>
      </c>
      <c r="D1269" s="22">
        <v>167</v>
      </c>
      <c r="E1269" s="20">
        <v>5162</v>
      </c>
      <c r="F1269" s="48">
        <v>4136</v>
      </c>
      <c r="G1269" s="20">
        <v>7379</v>
      </c>
      <c r="H1269" s="58">
        <v>5909</v>
      </c>
      <c r="I1269" s="20">
        <v>8119</v>
      </c>
      <c r="J1269" s="58">
        <v>6499</v>
      </c>
    </row>
    <row r="1270" spans="1:10" s="3" customFormat="1" x14ac:dyDescent="0.2">
      <c r="A1270" s="5" t="s">
        <v>2830</v>
      </c>
      <c r="B1270" s="5" t="s">
        <v>2831</v>
      </c>
      <c r="C1270" s="22">
        <v>767459008338</v>
      </c>
      <c r="D1270" s="22">
        <v>167</v>
      </c>
      <c r="E1270" s="20">
        <v>5162</v>
      </c>
      <c r="F1270" s="48">
        <v>4136</v>
      </c>
      <c r="G1270" s="20">
        <v>7379</v>
      </c>
      <c r="H1270" s="58">
        <v>5909</v>
      </c>
      <c r="I1270" s="20">
        <v>8119</v>
      </c>
      <c r="J1270" s="58">
        <v>6499</v>
      </c>
    </row>
    <row r="1271" spans="1:10" s="3" customFormat="1" x14ac:dyDescent="0.2">
      <c r="A1271" s="5" t="s">
        <v>2832</v>
      </c>
      <c r="B1271" s="5" t="s">
        <v>2833</v>
      </c>
      <c r="C1271" s="22">
        <v>767459008345</v>
      </c>
      <c r="D1271" s="22">
        <v>167</v>
      </c>
      <c r="E1271" s="20">
        <v>5162</v>
      </c>
      <c r="F1271" s="48">
        <v>4136</v>
      </c>
      <c r="G1271" s="20">
        <v>7379</v>
      </c>
      <c r="H1271" s="58">
        <v>5909</v>
      </c>
      <c r="I1271" s="20">
        <v>8119</v>
      </c>
      <c r="J1271" s="58">
        <v>6499</v>
      </c>
    </row>
    <row r="1272" spans="1:10" s="3" customFormat="1" x14ac:dyDescent="0.2">
      <c r="A1272" s="5" t="s">
        <v>2834</v>
      </c>
      <c r="B1272" s="5" t="s">
        <v>2835</v>
      </c>
      <c r="C1272" s="22">
        <v>767459008352</v>
      </c>
      <c r="D1272" s="22">
        <v>167</v>
      </c>
      <c r="E1272" s="20">
        <v>5162</v>
      </c>
      <c r="F1272" s="48">
        <v>4136</v>
      </c>
      <c r="G1272" s="20">
        <v>7379</v>
      </c>
      <c r="H1272" s="58">
        <v>5909</v>
      </c>
      <c r="I1272" s="20">
        <v>8119</v>
      </c>
      <c r="J1272" s="58">
        <v>6499</v>
      </c>
    </row>
    <row r="1273" spans="1:10" s="3" customFormat="1" x14ac:dyDescent="0.2">
      <c r="A1273" s="5" t="s">
        <v>2836</v>
      </c>
      <c r="B1273" s="5" t="s">
        <v>2837</v>
      </c>
      <c r="C1273" s="22">
        <v>767459008369</v>
      </c>
      <c r="D1273" s="22">
        <v>167</v>
      </c>
      <c r="E1273" s="20">
        <v>5162</v>
      </c>
      <c r="F1273" s="48">
        <v>4136</v>
      </c>
      <c r="G1273" s="20">
        <v>7379</v>
      </c>
      <c r="H1273" s="58">
        <v>5909</v>
      </c>
      <c r="I1273" s="20">
        <v>8119</v>
      </c>
      <c r="J1273" s="58">
        <v>6499</v>
      </c>
    </row>
    <row r="1274" spans="1:10" s="3" customFormat="1" x14ac:dyDescent="0.2">
      <c r="A1274" s="5" t="s">
        <v>2838</v>
      </c>
      <c r="B1274" s="5" t="s">
        <v>2839</v>
      </c>
      <c r="C1274" s="22">
        <v>767459008376</v>
      </c>
      <c r="D1274" s="22">
        <v>167</v>
      </c>
      <c r="E1274" s="20">
        <v>5162</v>
      </c>
      <c r="F1274" s="48">
        <v>4136</v>
      </c>
      <c r="G1274" s="20">
        <v>7379</v>
      </c>
      <c r="H1274" s="58">
        <v>5909</v>
      </c>
      <c r="I1274" s="20">
        <v>8119</v>
      </c>
      <c r="J1274" s="58">
        <v>6499</v>
      </c>
    </row>
    <row r="1275" spans="1:10" s="3" customFormat="1" x14ac:dyDescent="0.2">
      <c r="A1275" s="5" t="s">
        <v>2840</v>
      </c>
      <c r="B1275" s="5" t="s">
        <v>2841</v>
      </c>
      <c r="C1275" s="22">
        <v>767459008383</v>
      </c>
      <c r="D1275" s="22">
        <v>167</v>
      </c>
      <c r="E1275" s="20">
        <v>5162</v>
      </c>
      <c r="F1275" s="48">
        <v>4136</v>
      </c>
      <c r="G1275" s="20">
        <v>7379</v>
      </c>
      <c r="H1275" s="58">
        <v>5909</v>
      </c>
      <c r="I1275" s="20">
        <v>8119</v>
      </c>
      <c r="J1275" s="58">
        <v>6499</v>
      </c>
    </row>
    <row r="1276" spans="1:10" s="3" customFormat="1" x14ac:dyDescent="0.2">
      <c r="A1276" s="5" t="s">
        <v>2842</v>
      </c>
      <c r="B1276" s="5" t="s">
        <v>2843</v>
      </c>
      <c r="C1276" s="22">
        <v>767459008390</v>
      </c>
      <c r="D1276" s="22">
        <v>167</v>
      </c>
      <c r="E1276" s="20">
        <v>5162</v>
      </c>
      <c r="F1276" s="48">
        <v>4136</v>
      </c>
      <c r="G1276" s="20">
        <v>7379</v>
      </c>
      <c r="H1276" s="58">
        <v>5909</v>
      </c>
      <c r="I1276" s="20">
        <v>8119</v>
      </c>
      <c r="J1276" s="58">
        <v>6499</v>
      </c>
    </row>
    <row r="1277" spans="1:10" s="3" customFormat="1" x14ac:dyDescent="0.2">
      <c r="A1277" s="5" t="s">
        <v>2844</v>
      </c>
      <c r="B1277" s="5" t="s">
        <v>2845</v>
      </c>
      <c r="C1277" s="22">
        <v>767459008406</v>
      </c>
      <c r="D1277" s="22">
        <v>167</v>
      </c>
      <c r="E1277" s="20">
        <v>5162</v>
      </c>
      <c r="F1277" s="48">
        <v>4136</v>
      </c>
      <c r="G1277" s="20">
        <v>7379</v>
      </c>
      <c r="H1277" s="58">
        <v>5909</v>
      </c>
      <c r="I1277" s="20">
        <v>8119</v>
      </c>
      <c r="J1277" s="58">
        <v>6499</v>
      </c>
    </row>
    <row r="1278" spans="1:10" s="3" customFormat="1" x14ac:dyDescent="0.2">
      <c r="A1278" s="5" t="s">
        <v>2846</v>
      </c>
      <c r="B1278" s="5" t="s">
        <v>2847</v>
      </c>
      <c r="C1278" s="22">
        <v>767459008413</v>
      </c>
      <c r="D1278" s="22">
        <v>167</v>
      </c>
      <c r="E1278" s="20">
        <v>5162</v>
      </c>
      <c r="F1278" s="48">
        <v>4136</v>
      </c>
      <c r="G1278" s="20">
        <v>7379</v>
      </c>
      <c r="H1278" s="58">
        <v>5909</v>
      </c>
      <c r="I1278" s="20">
        <v>8119</v>
      </c>
      <c r="J1278" s="58">
        <v>6499</v>
      </c>
    </row>
    <row r="1279" spans="1:10" s="3" customFormat="1" x14ac:dyDescent="0.2">
      <c r="A1279" s="5" t="s">
        <v>2848</v>
      </c>
      <c r="B1279" s="5" t="s">
        <v>2849</v>
      </c>
      <c r="C1279" s="22">
        <v>767459008420</v>
      </c>
      <c r="D1279" s="22">
        <v>167</v>
      </c>
      <c r="E1279" s="20">
        <v>5162</v>
      </c>
      <c r="F1279" s="48">
        <v>4136</v>
      </c>
      <c r="G1279" s="20">
        <v>7379</v>
      </c>
      <c r="H1279" s="58">
        <v>5909</v>
      </c>
      <c r="I1279" s="20">
        <v>8119</v>
      </c>
      <c r="J1279" s="58">
        <v>6499</v>
      </c>
    </row>
    <row r="1280" spans="1:10" s="3" customFormat="1" x14ac:dyDescent="0.2">
      <c r="A1280" s="5" t="s">
        <v>2850</v>
      </c>
      <c r="B1280" s="5" t="s">
        <v>2851</v>
      </c>
      <c r="C1280" s="22">
        <v>767459013226</v>
      </c>
      <c r="D1280" s="22">
        <v>167</v>
      </c>
      <c r="E1280" s="20">
        <v>5264</v>
      </c>
      <c r="F1280" s="48">
        <v>4213</v>
      </c>
      <c r="G1280" s="20">
        <v>7519</v>
      </c>
      <c r="H1280" s="58">
        <v>6019</v>
      </c>
      <c r="I1280" s="20">
        <v>8279</v>
      </c>
      <c r="J1280" s="58">
        <v>6629</v>
      </c>
    </row>
    <row r="1281" spans="1:10" s="3" customFormat="1" x14ac:dyDescent="0.2">
      <c r="A1281" s="5" t="s">
        <v>2852</v>
      </c>
      <c r="B1281" s="5" t="s">
        <v>2853</v>
      </c>
      <c r="C1281" s="22">
        <v>767459013233</v>
      </c>
      <c r="D1281" s="22">
        <v>167</v>
      </c>
      <c r="E1281" s="20">
        <v>5264</v>
      </c>
      <c r="F1281" s="48">
        <v>4213</v>
      </c>
      <c r="G1281" s="20">
        <v>7519</v>
      </c>
      <c r="H1281" s="58">
        <v>6019</v>
      </c>
      <c r="I1281" s="20">
        <v>8279</v>
      </c>
      <c r="J1281" s="58">
        <v>6629</v>
      </c>
    </row>
    <row r="1282" spans="1:10" s="3" customFormat="1" x14ac:dyDescent="0.2">
      <c r="A1282" s="5" t="s">
        <v>2854</v>
      </c>
      <c r="B1282" s="5" t="s">
        <v>2855</v>
      </c>
      <c r="C1282" s="22">
        <v>767459013240</v>
      </c>
      <c r="D1282" s="22">
        <v>167</v>
      </c>
      <c r="E1282" s="20">
        <v>5264</v>
      </c>
      <c r="F1282" s="48">
        <v>4213</v>
      </c>
      <c r="G1282" s="20">
        <v>7519</v>
      </c>
      <c r="H1282" s="58">
        <v>6019</v>
      </c>
      <c r="I1282" s="20">
        <v>8279</v>
      </c>
      <c r="J1282" s="58">
        <v>6629</v>
      </c>
    </row>
    <row r="1283" spans="1:10" s="3" customFormat="1" x14ac:dyDescent="0.2">
      <c r="A1283" s="5" t="s">
        <v>2856</v>
      </c>
      <c r="B1283" s="5" t="s">
        <v>2857</v>
      </c>
      <c r="C1283" s="22">
        <v>767459013257</v>
      </c>
      <c r="D1283" s="22">
        <v>167</v>
      </c>
      <c r="E1283" s="20">
        <v>5264</v>
      </c>
      <c r="F1283" s="48">
        <v>4213</v>
      </c>
      <c r="G1283" s="20">
        <v>7519</v>
      </c>
      <c r="H1283" s="58">
        <v>6019</v>
      </c>
      <c r="I1283" s="20">
        <v>8279</v>
      </c>
      <c r="J1283" s="58">
        <v>6629</v>
      </c>
    </row>
    <row r="1284" spans="1:10" s="3" customFormat="1" x14ac:dyDescent="0.2">
      <c r="A1284" s="5" t="s">
        <v>2858</v>
      </c>
      <c r="B1284" s="5" t="s">
        <v>2859</v>
      </c>
      <c r="C1284" s="22">
        <v>767459013264</v>
      </c>
      <c r="D1284" s="22">
        <v>167</v>
      </c>
      <c r="E1284" s="20">
        <v>5264</v>
      </c>
      <c r="F1284" s="48">
        <v>4213</v>
      </c>
      <c r="G1284" s="20">
        <v>7519</v>
      </c>
      <c r="H1284" s="58">
        <v>6019</v>
      </c>
      <c r="I1284" s="20">
        <v>8279</v>
      </c>
      <c r="J1284" s="58">
        <v>6629</v>
      </c>
    </row>
    <row r="1285" spans="1:10" s="3" customFormat="1" x14ac:dyDescent="0.2">
      <c r="A1285" s="5" t="s">
        <v>2860</v>
      </c>
      <c r="B1285" s="5" t="s">
        <v>2861</v>
      </c>
      <c r="C1285" s="22">
        <v>767459013271</v>
      </c>
      <c r="D1285" s="22">
        <v>167</v>
      </c>
      <c r="E1285" s="20">
        <v>5264</v>
      </c>
      <c r="F1285" s="48">
        <v>4213</v>
      </c>
      <c r="G1285" s="20">
        <v>7519</v>
      </c>
      <c r="H1285" s="58">
        <v>6019</v>
      </c>
      <c r="I1285" s="20">
        <v>8279</v>
      </c>
      <c r="J1285" s="58">
        <v>6629</v>
      </c>
    </row>
    <row r="1286" spans="1:10" s="3" customFormat="1" x14ac:dyDescent="0.2">
      <c r="A1286" s="5" t="s">
        <v>2862</v>
      </c>
      <c r="B1286" s="5" t="s">
        <v>2863</v>
      </c>
      <c r="C1286" s="22">
        <v>767459013288</v>
      </c>
      <c r="D1286" s="22">
        <v>167</v>
      </c>
      <c r="E1286" s="20">
        <v>5264</v>
      </c>
      <c r="F1286" s="48">
        <v>4213</v>
      </c>
      <c r="G1286" s="20">
        <v>7519</v>
      </c>
      <c r="H1286" s="58">
        <v>6019</v>
      </c>
      <c r="I1286" s="20">
        <v>8279</v>
      </c>
      <c r="J1286" s="58">
        <v>6629</v>
      </c>
    </row>
    <row r="1287" spans="1:10" s="3" customFormat="1" x14ac:dyDescent="0.2">
      <c r="A1287" s="5" t="s">
        <v>2864</v>
      </c>
      <c r="B1287" s="5" t="s">
        <v>2865</v>
      </c>
      <c r="C1287" s="22">
        <v>767459013295</v>
      </c>
      <c r="D1287" s="22">
        <v>167</v>
      </c>
      <c r="E1287" s="20">
        <v>5264</v>
      </c>
      <c r="F1287" s="48">
        <v>4213</v>
      </c>
      <c r="G1287" s="20">
        <v>7519</v>
      </c>
      <c r="H1287" s="58">
        <v>6019</v>
      </c>
      <c r="I1287" s="20">
        <v>8279</v>
      </c>
      <c r="J1287" s="58">
        <v>6629</v>
      </c>
    </row>
    <row r="1288" spans="1:10" s="3" customFormat="1" x14ac:dyDescent="0.2">
      <c r="A1288" s="5" t="s">
        <v>2866</v>
      </c>
      <c r="B1288" s="5" t="s">
        <v>2867</v>
      </c>
      <c r="C1288" s="22">
        <v>767459013301</v>
      </c>
      <c r="D1288" s="22">
        <v>167</v>
      </c>
      <c r="E1288" s="20">
        <v>5264</v>
      </c>
      <c r="F1288" s="48">
        <v>4213</v>
      </c>
      <c r="G1288" s="20">
        <v>7519</v>
      </c>
      <c r="H1288" s="58">
        <v>6019</v>
      </c>
      <c r="I1288" s="20">
        <v>8279</v>
      </c>
      <c r="J1288" s="58">
        <v>6629</v>
      </c>
    </row>
    <row r="1289" spans="1:10" s="3" customFormat="1" x14ac:dyDescent="0.2">
      <c r="A1289" s="5" t="s">
        <v>2868</v>
      </c>
      <c r="B1289" s="5" t="s">
        <v>2869</v>
      </c>
      <c r="C1289" s="22">
        <v>767459013318</v>
      </c>
      <c r="D1289" s="22">
        <v>167</v>
      </c>
      <c r="E1289" s="20">
        <v>5264</v>
      </c>
      <c r="F1289" s="48">
        <v>4213</v>
      </c>
      <c r="G1289" s="20">
        <v>7519</v>
      </c>
      <c r="H1289" s="58">
        <v>6019</v>
      </c>
      <c r="I1289" s="20">
        <v>8279</v>
      </c>
      <c r="J1289" s="58">
        <v>6629</v>
      </c>
    </row>
    <row r="1290" spans="1:10" s="3" customFormat="1" x14ac:dyDescent="0.2">
      <c r="A1290" s="5" t="s">
        <v>2870</v>
      </c>
      <c r="B1290" s="5" t="s">
        <v>2871</v>
      </c>
      <c r="C1290" s="22">
        <v>767459013325</v>
      </c>
      <c r="D1290" s="22">
        <v>167</v>
      </c>
      <c r="E1290" s="20">
        <v>5264</v>
      </c>
      <c r="F1290" s="48">
        <v>4213</v>
      </c>
      <c r="G1290" s="20">
        <v>7519</v>
      </c>
      <c r="H1290" s="58">
        <v>6019</v>
      </c>
      <c r="I1290" s="20">
        <v>8279</v>
      </c>
      <c r="J1290" s="58">
        <v>6629</v>
      </c>
    </row>
    <row r="1291" spans="1:10" s="3" customFormat="1" x14ac:dyDescent="0.2">
      <c r="A1291" s="5" t="s">
        <v>2872</v>
      </c>
      <c r="B1291" s="5" t="s">
        <v>2873</v>
      </c>
      <c r="C1291" s="22">
        <v>767459013332</v>
      </c>
      <c r="D1291" s="22">
        <v>167</v>
      </c>
      <c r="E1291" s="20">
        <v>5264</v>
      </c>
      <c r="F1291" s="48">
        <v>4213</v>
      </c>
      <c r="G1291" s="20">
        <v>7519</v>
      </c>
      <c r="H1291" s="58">
        <v>6019</v>
      </c>
      <c r="I1291" s="20">
        <v>8279</v>
      </c>
      <c r="J1291" s="58">
        <v>6629</v>
      </c>
    </row>
    <row r="1292" spans="1:10" s="3" customFormat="1" x14ac:dyDescent="0.2">
      <c r="A1292" s="5" t="s">
        <v>2874</v>
      </c>
      <c r="B1292" s="5" t="s">
        <v>2875</v>
      </c>
      <c r="C1292" s="22">
        <v>767459013349</v>
      </c>
      <c r="D1292" s="22">
        <v>167</v>
      </c>
      <c r="E1292" s="20">
        <v>5264</v>
      </c>
      <c r="F1292" s="48">
        <v>4213</v>
      </c>
      <c r="G1292" s="20">
        <v>7519</v>
      </c>
      <c r="H1292" s="58">
        <v>6019</v>
      </c>
      <c r="I1292" s="20">
        <v>8279</v>
      </c>
      <c r="J1292" s="58">
        <v>6629</v>
      </c>
    </row>
    <row r="1293" spans="1:10" s="3" customFormat="1" x14ac:dyDescent="0.2">
      <c r="A1293" s="5" t="s">
        <v>2876</v>
      </c>
      <c r="B1293" s="5" t="s">
        <v>2877</v>
      </c>
      <c r="C1293" s="22">
        <v>767459013356</v>
      </c>
      <c r="D1293" s="22">
        <v>167</v>
      </c>
      <c r="E1293" s="20">
        <v>5264</v>
      </c>
      <c r="F1293" s="48">
        <v>4213</v>
      </c>
      <c r="G1293" s="20">
        <v>7519</v>
      </c>
      <c r="H1293" s="58">
        <v>6019</v>
      </c>
      <c r="I1293" s="20">
        <v>8279</v>
      </c>
      <c r="J1293" s="58">
        <v>6629</v>
      </c>
    </row>
    <row r="1294" spans="1:10" s="3" customFormat="1" x14ac:dyDescent="0.2">
      <c r="A1294" s="5" t="s">
        <v>2878</v>
      </c>
      <c r="B1294" s="5" t="s">
        <v>2879</v>
      </c>
      <c r="C1294" s="22">
        <v>767459003753</v>
      </c>
      <c r="D1294" s="22">
        <v>167</v>
      </c>
      <c r="E1294" s="20">
        <v>5264</v>
      </c>
      <c r="F1294" s="48">
        <v>4213</v>
      </c>
      <c r="G1294" s="20">
        <v>7519</v>
      </c>
      <c r="H1294" s="58">
        <v>6019</v>
      </c>
      <c r="I1294" s="20">
        <v>8279</v>
      </c>
      <c r="J1294" s="58">
        <v>6629</v>
      </c>
    </row>
    <row r="1295" spans="1:10" s="3" customFormat="1" x14ac:dyDescent="0.2">
      <c r="A1295" s="5" t="s">
        <v>2880</v>
      </c>
      <c r="B1295" s="5" t="s">
        <v>2881</v>
      </c>
      <c r="C1295" s="22">
        <v>767459008437</v>
      </c>
      <c r="D1295" s="22">
        <v>167</v>
      </c>
      <c r="E1295" s="20">
        <v>5264</v>
      </c>
      <c r="F1295" s="48">
        <v>4213</v>
      </c>
      <c r="G1295" s="20">
        <v>7519</v>
      </c>
      <c r="H1295" s="58">
        <v>6019</v>
      </c>
      <c r="I1295" s="20">
        <v>8279</v>
      </c>
      <c r="J1295" s="58">
        <v>6629</v>
      </c>
    </row>
    <row r="1296" spans="1:10" s="3" customFormat="1" x14ac:dyDescent="0.2">
      <c r="A1296" s="5" t="s">
        <v>2882</v>
      </c>
      <c r="B1296" s="5" t="s">
        <v>2883</v>
      </c>
      <c r="C1296" s="22">
        <v>767459008444</v>
      </c>
      <c r="D1296" s="22">
        <v>167</v>
      </c>
      <c r="E1296" s="20">
        <v>5264</v>
      </c>
      <c r="F1296" s="48">
        <v>4213</v>
      </c>
      <c r="G1296" s="20">
        <v>7519</v>
      </c>
      <c r="H1296" s="58">
        <v>6019</v>
      </c>
      <c r="I1296" s="20">
        <v>8279</v>
      </c>
      <c r="J1296" s="58">
        <v>6629</v>
      </c>
    </row>
    <row r="1297" spans="1:10" s="3" customFormat="1" x14ac:dyDescent="0.2">
      <c r="A1297" s="5" t="s">
        <v>2884</v>
      </c>
      <c r="B1297" s="5" t="s">
        <v>2885</v>
      </c>
      <c r="C1297" s="22">
        <v>767459008451</v>
      </c>
      <c r="D1297" s="22">
        <v>167</v>
      </c>
      <c r="E1297" s="20">
        <v>5264</v>
      </c>
      <c r="F1297" s="48">
        <v>4213</v>
      </c>
      <c r="G1297" s="20">
        <v>7519</v>
      </c>
      <c r="H1297" s="58">
        <v>6019</v>
      </c>
      <c r="I1297" s="20">
        <v>8279</v>
      </c>
      <c r="J1297" s="58">
        <v>6629</v>
      </c>
    </row>
    <row r="1298" spans="1:10" s="3" customFormat="1" x14ac:dyDescent="0.2">
      <c r="A1298" s="5" t="s">
        <v>2886</v>
      </c>
      <c r="B1298" s="5" t="s">
        <v>2887</v>
      </c>
      <c r="C1298" s="22">
        <v>767459008468</v>
      </c>
      <c r="D1298" s="22">
        <v>167</v>
      </c>
      <c r="E1298" s="20">
        <v>5264</v>
      </c>
      <c r="F1298" s="48">
        <v>4213</v>
      </c>
      <c r="G1298" s="20">
        <v>7519</v>
      </c>
      <c r="H1298" s="58">
        <v>6019</v>
      </c>
      <c r="I1298" s="20">
        <v>8279</v>
      </c>
      <c r="J1298" s="58">
        <v>6629</v>
      </c>
    </row>
    <row r="1299" spans="1:10" s="3" customFormat="1" x14ac:dyDescent="0.2">
      <c r="A1299" s="5" t="s">
        <v>2888</v>
      </c>
      <c r="B1299" s="5" t="s">
        <v>2889</v>
      </c>
      <c r="C1299" s="22">
        <v>767459008475</v>
      </c>
      <c r="D1299" s="22">
        <v>167</v>
      </c>
      <c r="E1299" s="20">
        <v>5264</v>
      </c>
      <c r="F1299" s="48">
        <v>4213</v>
      </c>
      <c r="G1299" s="20">
        <v>7519</v>
      </c>
      <c r="H1299" s="58">
        <v>6019</v>
      </c>
      <c r="I1299" s="20">
        <v>8279</v>
      </c>
      <c r="J1299" s="58">
        <v>6629</v>
      </c>
    </row>
    <row r="1300" spans="1:10" s="3" customFormat="1" x14ac:dyDescent="0.2">
      <c r="A1300" s="5" t="s">
        <v>2890</v>
      </c>
      <c r="B1300" s="5" t="s">
        <v>2891</v>
      </c>
      <c r="C1300" s="22">
        <v>767459008482</v>
      </c>
      <c r="D1300" s="22">
        <v>167</v>
      </c>
      <c r="E1300" s="20">
        <v>5264</v>
      </c>
      <c r="F1300" s="48">
        <v>4213</v>
      </c>
      <c r="G1300" s="20">
        <v>7519</v>
      </c>
      <c r="H1300" s="58">
        <v>6019</v>
      </c>
      <c r="I1300" s="20">
        <v>8279</v>
      </c>
      <c r="J1300" s="58">
        <v>6629</v>
      </c>
    </row>
    <row r="1301" spans="1:10" s="3" customFormat="1" x14ac:dyDescent="0.2">
      <c r="A1301" s="5" t="s">
        <v>2892</v>
      </c>
      <c r="B1301" s="5" t="s">
        <v>2893</v>
      </c>
      <c r="C1301" s="22">
        <v>767459008499</v>
      </c>
      <c r="D1301" s="22">
        <v>167</v>
      </c>
      <c r="E1301" s="20">
        <v>5264</v>
      </c>
      <c r="F1301" s="48">
        <v>4213</v>
      </c>
      <c r="G1301" s="20">
        <v>7519</v>
      </c>
      <c r="H1301" s="58">
        <v>6019</v>
      </c>
      <c r="I1301" s="20">
        <v>8279</v>
      </c>
      <c r="J1301" s="58">
        <v>6629</v>
      </c>
    </row>
    <row r="1302" spans="1:10" s="3" customFormat="1" x14ac:dyDescent="0.2">
      <c r="A1302" s="5" t="s">
        <v>2894</v>
      </c>
      <c r="B1302" s="5" t="s">
        <v>2895</v>
      </c>
      <c r="C1302" s="22">
        <v>767459008505</v>
      </c>
      <c r="D1302" s="22">
        <v>167</v>
      </c>
      <c r="E1302" s="20">
        <v>5264</v>
      </c>
      <c r="F1302" s="48">
        <v>4213</v>
      </c>
      <c r="G1302" s="20">
        <v>7519</v>
      </c>
      <c r="H1302" s="58">
        <v>6019</v>
      </c>
      <c r="I1302" s="20">
        <v>8279</v>
      </c>
      <c r="J1302" s="58">
        <v>6629</v>
      </c>
    </row>
    <row r="1303" spans="1:10" s="3" customFormat="1" x14ac:dyDescent="0.2">
      <c r="A1303" s="5" t="s">
        <v>2896</v>
      </c>
      <c r="B1303" s="5" t="s">
        <v>2897</v>
      </c>
      <c r="C1303" s="22">
        <v>767459008512</v>
      </c>
      <c r="D1303" s="22">
        <v>167</v>
      </c>
      <c r="E1303" s="20">
        <v>5264</v>
      </c>
      <c r="F1303" s="48">
        <v>4213</v>
      </c>
      <c r="G1303" s="20">
        <v>7519</v>
      </c>
      <c r="H1303" s="58">
        <v>6019</v>
      </c>
      <c r="I1303" s="20">
        <v>8279</v>
      </c>
      <c r="J1303" s="58">
        <v>6629</v>
      </c>
    </row>
    <row r="1304" spans="1:10" s="3" customFormat="1" x14ac:dyDescent="0.2">
      <c r="A1304" s="5" t="s">
        <v>2898</v>
      </c>
      <c r="B1304" s="5" t="s">
        <v>2899</v>
      </c>
      <c r="C1304" s="22">
        <v>767459008529</v>
      </c>
      <c r="D1304" s="22">
        <v>167</v>
      </c>
      <c r="E1304" s="20">
        <v>5264</v>
      </c>
      <c r="F1304" s="48">
        <v>4213</v>
      </c>
      <c r="G1304" s="20">
        <v>7519</v>
      </c>
      <c r="H1304" s="58">
        <v>6019</v>
      </c>
      <c r="I1304" s="20">
        <v>8279</v>
      </c>
      <c r="J1304" s="58">
        <v>6629</v>
      </c>
    </row>
    <row r="1305" spans="1:10" s="3" customFormat="1" x14ac:dyDescent="0.2">
      <c r="A1305" s="5" t="s">
        <v>2900</v>
      </c>
      <c r="B1305" s="5" t="s">
        <v>2901</v>
      </c>
      <c r="C1305" s="22">
        <v>767459008536</v>
      </c>
      <c r="D1305" s="22">
        <v>167</v>
      </c>
      <c r="E1305" s="20">
        <v>5264</v>
      </c>
      <c r="F1305" s="48">
        <v>4213</v>
      </c>
      <c r="G1305" s="20">
        <v>7519</v>
      </c>
      <c r="H1305" s="58">
        <v>6019</v>
      </c>
      <c r="I1305" s="20">
        <v>8279</v>
      </c>
      <c r="J1305" s="58">
        <v>6629</v>
      </c>
    </row>
    <row r="1306" spans="1:10" s="3" customFormat="1" x14ac:dyDescent="0.2">
      <c r="A1306" s="5" t="s">
        <v>2902</v>
      </c>
      <c r="B1306" s="5" t="s">
        <v>2903</v>
      </c>
      <c r="C1306" s="22">
        <v>767459008543</v>
      </c>
      <c r="D1306" s="22">
        <v>167</v>
      </c>
      <c r="E1306" s="20">
        <v>5264</v>
      </c>
      <c r="F1306" s="48">
        <v>4213</v>
      </c>
      <c r="G1306" s="20">
        <v>7519</v>
      </c>
      <c r="H1306" s="58">
        <v>6019</v>
      </c>
      <c r="I1306" s="20">
        <v>8279</v>
      </c>
      <c r="J1306" s="58">
        <v>6629</v>
      </c>
    </row>
    <row r="1307" spans="1:10" s="3" customFormat="1" x14ac:dyDescent="0.2">
      <c r="A1307" s="5" t="s">
        <v>2904</v>
      </c>
      <c r="B1307" s="5" t="s">
        <v>2905</v>
      </c>
      <c r="C1307" s="22">
        <v>767459008550</v>
      </c>
      <c r="D1307" s="22">
        <v>167</v>
      </c>
      <c r="E1307" s="20">
        <v>5264</v>
      </c>
      <c r="F1307" s="48">
        <v>4213</v>
      </c>
      <c r="G1307" s="20">
        <v>7519</v>
      </c>
      <c r="H1307" s="58">
        <v>6019</v>
      </c>
      <c r="I1307" s="20">
        <v>8279</v>
      </c>
      <c r="J1307" s="58">
        <v>6629</v>
      </c>
    </row>
    <row r="1308" spans="1:10" s="3" customFormat="1" x14ac:dyDescent="0.2">
      <c r="A1308" s="5" t="s">
        <v>2906</v>
      </c>
      <c r="B1308" s="5" t="s">
        <v>2907</v>
      </c>
      <c r="C1308" s="22">
        <v>767459003807</v>
      </c>
      <c r="D1308" s="22">
        <v>186</v>
      </c>
      <c r="E1308" s="20">
        <v>5356</v>
      </c>
      <c r="F1308" s="48">
        <v>4290</v>
      </c>
      <c r="G1308" s="20">
        <v>7659</v>
      </c>
      <c r="H1308" s="58">
        <v>6129</v>
      </c>
      <c r="I1308" s="20">
        <v>8429</v>
      </c>
      <c r="J1308" s="58">
        <v>6749</v>
      </c>
    </row>
    <row r="1309" spans="1:10" s="3" customFormat="1" x14ac:dyDescent="0.2">
      <c r="A1309" s="5" t="s">
        <v>2908</v>
      </c>
      <c r="B1309" s="5" t="s">
        <v>2909</v>
      </c>
      <c r="C1309" s="22">
        <v>767459009083</v>
      </c>
      <c r="D1309" s="22">
        <v>186</v>
      </c>
      <c r="E1309" s="20">
        <v>5356</v>
      </c>
      <c r="F1309" s="48">
        <v>4290</v>
      </c>
      <c r="G1309" s="20">
        <v>7659</v>
      </c>
      <c r="H1309" s="58">
        <v>6129</v>
      </c>
      <c r="I1309" s="20">
        <v>8429</v>
      </c>
      <c r="J1309" s="58">
        <v>6749</v>
      </c>
    </row>
    <row r="1310" spans="1:10" s="3" customFormat="1" x14ac:dyDescent="0.2">
      <c r="A1310" s="5" t="s">
        <v>2910</v>
      </c>
      <c r="B1310" s="5" t="s">
        <v>2911</v>
      </c>
      <c r="C1310" s="22">
        <v>767459009090</v>
      </c>
      <c r="D1310" s="22">
        <v>186</v>
      </c>
      <c r="E1310" s="20">
        <v>5356</v>
      </c>
      <c r="F1310" s="48">
        <v>4290</v>
      </c>
      <c r="G1310" s="20">
        <v>7659</v>
      </c>
      <c r="H1310" s="58">
        <v>6129</v>
      </c>
      <c r="I1310" s="20">
        <v>8429</v>
      </c>
      <c r="J1310" s="58">
        <v>6749</v>
      </c>
    </row>
    <row r="1311" spans="1:10" s="3" customFormat="1" x14ac:dyDescent="0.2">
      <c r="A1311" s="5" t="s">
        <v>2912</v>
      </c>
      <c r="B1311" s="5" t="s">
        <v>2913</v>
      </c>
      <c r="C1311" s="22">
        <v>767459009106</v>
      </c>
      <c r="D1311" s="22">
        <v>186</v>
      </c>
      <c r="E1311" s="20">
        <v>5356</v>
      </c>
      <c r="F1311" s="48">
        <v>4290</v>
      </c>
      <c r="G1311" s="20">
        <v>7659</v>
      </c>
      <c r="H1311" s="58">
        <v>6129</v>
      </c>
      <c r="I1311" s="20">
        <v>8429</v>
      </c>
      <c r="J1311" s="58">
        <v>6749</v>
      </c>
    </row>
    <row r="1312" spans="1:10" s="3" customFormat="1" x14ac:dyDescent="0.2">
      <c r="A1312" s="5" t="s">
        <v>2914</v>
      </c>
      <c r="B1312" s="5" t="s">
        <v>2915</v>
      </c>
      <c r="C1312" s="22">
        <v>767459009113</v>
      </c>
      <c r="D1312" s="22">
        <v>186</v>
      </c>
      <c r="E1312" s="20">
        <v>5356</v>
      </c>
      <c r="F1312" s="48">
        <v>4290</v>
      </c>
      <c r="G1312" s="20">
        <v>7659</v>
      </c>
      <c r="H1312" s="58">
        <v>6129</v>
      </c>
      <c r="I1312" s="20">
        <v>8429</v>
      </c>
      <c r="J1312" s="58">
        <v>6749</v>
      </c>
    </row>
    <row r="1313" spans="1:10" s="3" customFormat="1" x14ac:dyDescent="0.2">
      <c r="A1313" s="5" t="s">
        <v>2916</v>
      </c>
      <c r="B1313" s="5" t="s">
        <v>2917</v>
      </c>
      <c r="C1313" s="22">
        <v>767459009120</v>
      </c>
      <c r="D1313" s="22">
        <v>186</v>
      </c>
      <c r="E1313" s="20">
        <v>5356</v>
      </c>
      <c r="F1313" s="48">
        <v>4290</v>
      </c>
      <c r="G1313" s="20">
        <v>7659</v>
      </c>
      <c r="H1313" s="58">
        <v>6129</v>
      </c>
      <c r="I1313" s="20">
        <v>8429</v>
      </c>
      <c r="J1313" s="58">
        <v>6749</v>
      </c>
    </row>
    <row r="1314" spans="1:10" s="3" customFormat="1" x14ac:dyDescent="0.2">
      <c r="A1314" s="5" t="s">
        <v>2918</v>
      </c>
      <c r="B1314" s="5" t="s">
        <v>2919</v>
      </c>
      <c r="C1314" s="22">
        <v>767459009137</v>
      </c>
      <c r="D1314" s="22">
        <v>186</v>
      </c>
      <c r="E1314" s="20">
        <v>5356</v>
      </c>
      <c r="F1314" s="48">
        <v>4290</v>
      </c>
      <c r="G1314" s="20">
        <v>7659</v>
      </c>
      <c r="H1314" s="58">
        <v>6129</v>
      </c>
      <c r="I1314" s="20">
        <v>8429</v>
      </c>
      <c r="J1314" s="58">
        <v>6749</v>
      </c>
    </row>
    <row r="1315" spans="1:10" s="3" customFormat="1" x14ac:dyDescent="0.2">
      <c r="A1315" s="5" t="s">
        <v>2920</v>
      </c>
      <c r="B1315" s="5" t="s">
        <v>2921</v>
      </c>
      <c r="C1315" s="22">
        <v>767459009144</v>
      </c>
      <c r="D1315" s="22">
        <v>186</v>
      </c>
      <c r="E1315" s="20">
        <v>5356</v>
      </c>
      <c r="F1315" s="48">
        <v>4290</v>
      </c>
      <c r="G1315" s="20">
        <v>7659</v>
      </c>
      <c r="H1315" s="58">
        <v>6129</v>
      </c>
      <c r="I1315" s="20">
        <v>8429</v>
      </c>
      <c r="J1315" s="58">
        <v>6749</v>
      </c>
    </row>
    <row r="1316" spans="1:10" s="3" customFormat="1" x14ac:dyDescent="0.2">
      <c r="A1316" s="5" t="s">
        <v>2922</v>
      </c>
      <c r="B1316" s="5" t="s">
        <v>2923</v>
      </c>
      <c r="C1316" s="22">
        <v>767459009151</v>
      </c>
      <c r="D1316" s="22">
        <v>186</v>
      </c>
      <c r="E1316" s="20">
        <v>5356</v>
      </c>
      <c r="F1316" s="48">
        <v>4290</v>
      </c>
      <c r="G1316" s="20">
        <v>7659</v>
      </c>
      <c r="H1316" s="58">
        <v>6129</v>
      </c>
      <c r="I1316" s="20">
        <v>8429</v>
      </c>
      <c r="J1316" s="58">
        <v>6749</v>
      </c>
    </row>
    <row r="1317" spans="1:10" s="3" customFormat="1" x14ac:dyDescent="0.2">
      <c r="A1317" s="5" t="s">
        <v>2924</v>
      </c>
      <c r="B1317" s="5" t="s">
        <v>2925</v>
      </c>
      <c r="C1317" s="22">
        <v>767459009168</v>
      </c>
      <c r="D1317" s="22">
        <v>186</v>
      </c>
      <c r="E1317" s="20">
        <v>5356</v>
      </c>
      <c r="F1317" s="48">
        <v>4290</v>
      </c>
      <c r="G1317" s="20">
        <v>7659</v>
      </c>
      <c r="H1317" s="58">
        <v>6129</v>
      </c>
      <c r="I1317" s="20">
        <v>8429</v>
      </c>
      <c r="J1317" s="58">
        <v>6749</v>
      </c>
    </row>
    <row r="1318" spans="1:10" s="3" customFormat="1" x14ac:dyDescent="0.2">
      <c r="A1318" s="5" t="s">
        <v>2926</v>
      </c>
      <c r="B1318" s="5" t="s">
        <v>2927</v>
      </c>
      <c r="C1318" s="22">
        <v>767459009175</v>
      </c>
      <c r="D1318" s="22">
        <v>186</v>
      </c>
      <c r="E1318" s="20">
        <v>5356</v>
      </c>
      <c r="F1318" s="48">
        <v>4290</v>
      </c>
      <c r="G1318" s="20">
        <v>7659</v>
      </c>
      <c r="H1318" s="58">
        <v>6129</v>
      </c>
      <c r="I1318" s="20">
        <v>8429</v>
      </c>
      <c r="J1318" s="58">
        <v>6749</v>
      </c>
    </row>
    <row r="1319" spans="1:10" s="3" customFormat="1" x14ac:dyDescent="0.2">
      <c r="A1319" s="5" t="s">
        <v>2928</v>
      </c>
      <c r="B1319" s="5" t="s">
        <v>2929</v>
      </c>
      <c r="C1319" s="22">
        <v>767459009182</v>
      </c>
      <c r="D1319" s="22">
        <v>186</v>
      </c>
      <c r="E1319" s="20">
        <v>5356</v>
      </c>
      <c r="F1319" s="48">
        <v>4290</v>
      </c>
      <c r="G1319" s="20">
        <v>7659</v>
      </c>
      <c r="H1319" s="58">
        <v>6129</v>
      </c>
      <c r="I1319" s="20">
        <v>8429</v>
      </c>
      <c r="J1319" s="58">
        <v>6749</v>
      </c>
    </row>
    <row r="1320" spans="1:10" s="3" customFormat="1" x14ac:dyDescent="0.2">
      <c r="A1320" s="5" t="s">
        <v>2930</v>
      </c>
      <c r="B1320" s="5" t="s">
        <v>2931</v>
      </c>
      <c r="C1320" s="22">
        <v>767459009199</v>
      </c>
      <c r="D1320" s="22">
        <v>186</v>
      </c>
      <c r="E1320" s="20">
        <v>5356</v>
      </c>
      <c r="F1320" s="48">
        <v>4290</v>
      </c>
      <c r="G1320" s="20">
        <v>7659</v>
      </c>
      <c r="H1320" s="58">
        <v>6129</v>
      </c>
      <c r="I1320" s="20">
        <v>8429</v>
      </c>
      <c r="J1320" s="58">
        <v>6749</v>
      </c>
    </row>
    <row r="1321" spans="1:10" s="3" customFormat="1" x14ac:dyDescent="0.2">
      <c r="A1321" s="5" t="s">
        <v>2932</v>
      </c>
      <c r="B1321" s="5" t="s">
        <v>2933</v>
      </c>
      <c r="C1321" s="22">
        <v>767459009205</v>
      </c>
      <c r="D1321" s="22">
        <v>186</v>
      </c>
      <c r="E1321" s="20">
        <v>5356</v>
      </c>
      <c r="F1321" s="48">
        <v>4290</v>
      </c>
      <c r="G1321" s="20">
        <v>7659</v>
      </c>
      <c r="H1321" s="58">
        <v>6129</v>
      </c>
      <c r="I1321" s="20">
        <v>8429</v>
      </c>
      <c r="J1321" s="58">
        <v>6749</v>
      </c>
    </row>
    <row r="1322" spans="1:10" s="3" customFormat="1" x14ac:dyDescent="0.2">
      <c r="A1322" s="5" t="s">
        <v>2934</v>
      </c>
      <c r="B1322" s="5" t="s">
        <v>2935</v>
      </c>
      <c r="C1322" s="22">
        <v>767459003814</v>
      </c>
      <c r="D1322" s="22">
        <v>186</v>
      </c>
      <c r="E1322" s="20">
        <v>5479</v>
      </c>
      <c r="F1322" s="48">
        <v>4388</v>
      </c>
      <c r="G1322" s="20">
        <v>7829</v>
      </c>
      <c r="H1322" s="58">
        <v>6269</v>
      </c>
      <c r="I1322" s="20">
        <v>8619</v>
      </c>
      <c r="J1322" s="58">
        <v>6899</v>
      </c>
    </row>
    <row r="1323" spans="1:10" s="3" customFormat="1" x14ac:dyDescent="0.2">
      <c r="A1323" s="5" t="s">
        <v>2936</v>
      </c>
      <c r="B1323" s="5" t="s">
        <v>2937</v>
      </c>
      <c r="C1323" s="22">
        <v>767459009212</v>
      </c>
      <c r="D1323" s="22">
        <v>186</v>
      </c>
      <c r="E1323" s="20">
        <v>5479</v>
      </c>
      <c r="F1323" s="48">
        <v>4388</v>
      </c>
      <c r="G1323" s="20">
        <v>7829</v>
      </c>
      <c r="H1323" s="58">
        <v>6269</v>
      </c>
      <c r="I1323" s="20">
        <v>8619</v>
      </c>
      <c r="J1323" s="58">
        <v>6899</v>
      </c>
    </row>
    <row r="1324" spans="1:10" s="3" customFormat="1" x14ac:dyDescent="0.2">
      <c r="A1324" s="5" t="s">
        <v>2938</v>
      </c>
      <c r="B1324" s="5" t="s">
        <v>2939</v>
      </c>
      <c r="C1324" s="22">
        <v>767459009229</v>
      </c>
      <c r="D1324" s="22">
        <v>186</v>
      </c>
      <c r="E1324" s="20">
        <v>5479</v>
      </c>
      <c r="F1324" s="48">
        <v>4388</v>
      </c>
      <c r="G1324" s="20">
        <v>7829</v>
      </c>
      <c r="H1324" s="58">
        <v>6269</v>
      </c>
      <c r="I1324" s="20">
        <v>8619</v>
      </c>
      <c r="J1324" s="58">
        <v>6899</v>
      </c>
    </row>
    <row r="1325" spans="1:10" s="3" customFormat="1" x14ac:dyDescent="0.2">
      <c r="A1325" s="5" t="s">
        <v>2940</v>
      </c>
      <c r="B1325" s="5" t="s">
        <v>2941</v>
      </c>
      <c r="C1325" s="22">
        <v>767459009236</v>
      </c>
      <c r="D1325" s="22">
        <v>186</v>
      </c>
      <c r="E1325" s="20">
        <v>5479</v>
      </c>
      <c r="F1325" s="48">
        <v>4388</v>
      </c>
      <c r="G1325" s="20">
        <v>7829</v>
      </c>
      <c r="H1325" s="58">
        <v>6269</v>
      </c>
      <c r="I1325" s="20">
        <v>8619</v>
      </c>
      <c r="J1325" s="58">
        <v>6899</v>
      </c>
    </row>
    <row r="1326" spans="1:10" s="3" customFormat="1" x14ac:dyDescent="0.2">
      <c r="A1326" s="5" t="s">
        <v>2942</v>
      </c>
      <c r="B1326" s="5" t="s">
        <v>2943</v>
      </c>
      <c r="C1326" s="22">
        <v>767459009243</v>
      </c>
      <c r="D1326" s="22">
        <v>186</v>
      </c>
      <c r="E1326" s="20">
        <v>5479</v>
      </c>
      <c r="F1326" s="48">
        <v>4388</v>
      </c>
      <c r="G1326" s="20">
        <v>7829</v>
      </c>
      <c r="H1326" s="58">
        <v>6269</v>
      </c>
      <c r="I1326" s="20">
        <v>8619</v>
      </c>
      <c r="J1326" s="58">
        <v>6899</v>
      </c>
    </row>
    <row r="1327" spans="1:10" s="3" customFormat="1" x14ac:dyDescent="0.2">
      <c r="A1327" s="5" t="s">
        <v>2944</v>
      </c>
      <c r="B1327" s="5" t="s">
        <v>2945</v>
      </c>
      <c r="C1327" s="22">
        <v>767459009250</v>
      </c>
      <c r="D1327" s="22">
        <v>186</v>
      </c>
      <c r="E1327" s="20">
        <v>5479</v>
      </c>
      <c r="F1327" s="48">
        <v>4388</v>
      </c>
      <c r="G1327" s="20">
        <v>7829</v>
      </c>
      <c r="H1327" s="58">
        <v>6269</v>
      </c>
      <c r="I1327" s="20">
        <v>8619</v>
      </c>
      <c r="J1327" s="58">
        <v>6899</v>
      </c>
    </row>
    <row r="1328" spans="1:10" s="3" customFormat="1" x14ac:dyDescent="0.2">
      <c r="A1328" s="5" t="s">
        <v>2946</v>
      </c>
      <c r="B1328" s="5" t="s">
        <v>2947</v>
      </c>
      <c r="C1328" s="22">
        <v>767459009267</v>
      </c>
      <c r="D1328" s="22">
        <v>186</v>
      </c>
      <c r="E1328" s="20">
        <v>5479</v>
      </c>
      <c r="F1328" s="48">
        <v>4388</v>
      </c>
      <c r="G1328" s="20">
        <v>7829</v>
      </c>
      <c r="H1328" s="58">
        <v>6269</v>
      </c>
      <c r="I1328" s="20">
        <v>8619</v>
      </c>
      <c r="J1328" s="58">
        <v>6899</v>
      </c>
    </row>
    <row r="1329" spans="1:10" s="3" customFormat="1" x14ac:dyDescent="0.2">
      <c r="A1329" s="5" t="s">
        <v>2948</v>
      </c>
      <c r="B1329" s="5" t="s">
        <v>2949</v>
      </c>
      <c r="C1329" s="22">
        <v>767459009274</v>
      </c>
      <c r="D1329" s="22">
        <v>186</v>
      </c>
      <c r="E1329" s="20">
        <v>5479</v>
      </c>
      <c r="F1329" s="48">
        <v>4388</v>
      </c>
      <c r="G1329" s="20">
        <v>7829</v>
      </c>
      <c r="H1329" s="58">
        <v>6269</v>
      </c>
      <c r="I1329" s="20">
        <v>8619</v>
      </c>
      <c r="J1329" s="58">
        <v>6899</v>
      </c>
    </row>
    <row r="1330" spans="1:10" s="3" customFormat="1" x14ac:dyDescent="0.2">
      <c r="A1330" s="5" t="s">
        <v>2950</v>
      </c>
      <c r="B1330" s="5" t="s">
        <v>2951</v>
      </c>
      <c r="C1330" s="22">
        <v>767459009281</v>
      </c>
      <c r="D1330" s="22">
        <v>186</v>
      </c>
      <c r="E1330" s="20">
        <v>5479</v>
      </c>
      <c r="F1330" s="48">
        <v>4388</v>
      </c>
      <c r="G1330" s="20">
        <v>7829</v>
      </c>
      <c r="H1330" s="58">
        <v>6269</v>
      </c>
      <c r="I1330" s="20">
        <v>8619</v>
      </c>
      <c r="J1330" s="58">
        <v>6899</v>
      </c>
    </row>
    <row r="1331" spans="1:10" s="3" customFormat="1" x14ac:dyDescent="0.2">
      <c r="A1331" s="5" t="s">
        <v>2952</v>
      </c>
      <c r="B1331" s="5" t="s">
        <v>2953</v>
      </c>
      <c r="C1331" s="22">
        <v>767459009298</v>
      </c>
      <c r="D1331" s="22">
        <v>186</v>
      </c>
      <c r="E1331" s="20">
        <v>5479</v>
      </c>
      <c r="F1331" s="48">
        <v>4388</v>
      </c>
      <c r="G1331" s="20">
        <v>7829</v>
      </c>
      <c r="H1331" s="58">
        <v>6269</v>
      </c>
      <c r="I1331" s="20">
        <v>8619</v>
      </c>
      <c r="J1331" s="58">
        <v>6899</v>
      </c>
    </row>
    <row r="1332" spans="1:10" s="3" customFormat="1" x14ac:dyDescent="0.2">
      <c r="A1332" s="5" t="s">
        <v>2954</v>
      </c>
      <c r="B1332" s="5" t="s">
        <v>2955</v>
      </c>
      <c r="C1332" s="22">
        <v>767459009304</v>
      </c>
      <c r="D1332" s="22">
        <v>186</v>
      </c>
      <c r="E1332" s="20">
        <v>5479</v>
      </c>
      <c r="F1332" s="48">
        <v>4388</v>
      </c>
      <c r="G1332" s="20">
        <v>7829</v>
      </c>
      <c r="H1332" s="58">
        <v>6269</v>
      </c>
      <c r="I1332" s="20">
        <v>8619</v>
      </c>
      <c r="J1332" s="58">
        <v>6899</v>
      </c>
    </row>
    <row r="1333" spans="1:10" s="3" customFormat="1" x14ac:dyDescent="0.2">
      <c r="A1333" s="5" t="s">
        <v>2956</v>
      </c>
      <c r="B1333" s="5" t="s">
        <v>2957</v>
      </c>
      <c r="C1333" s="22">
        <v>767459009311</v>
      </c>
      <c r="D1333" s="22">
        <v>186</v>
      </c>
      <c r="E1333" s="20">
        <v>5479</v>
      </c>
      <c r="F1333" s="48">
        <v>4388</v>
      </c>
      <c r="G1333" s="20">
        <v>7829</v>
      </c>
      <c r="H1333" s="58">
        <v>6269</v>
      </c>
      <c r="I1333" s="20">
        <v>8619</v>
      </c>
      <c r="J1333" s="58">
        <v>6899</v>
      </c>
    </row>
    <row r="1334" spans="1:10" s="3" customFormat="1" x14ac:dyDescent="0.2">
      <c r="A1334" s="5" t="s">
        <v>2958</v>
      </c>
      <c r="B1334" s="5" t="s">
        <v>2959</v>
      </c>
      <c r="C1334" s="22">
        <v>767459009328</v>
      </c>
      <c r="D1334" s="22">
        <v>186</v>
      </c>
      <c r="E1334" s="20">
        <v>5479</v>
      </c>
      <c r="F1334" s="48">
        <v>4388</v>
      </c>
      <c r="G1334" s="20">
        <v>7829</v>
      </c>
      <c r="H1334" s="58">
        <v>6269</v>
      </c>
      <c r="I1334" s="20">
        <v>8619</v>
      </c>
      <c r="J1334" s="58">
        <v>6899</v>
      </c>
    </row>
    <row r="1335" spans="1:10" s="3" customFormat="1" x14ac:dyDescent="0.2">
      <c r="A1335" s="5" t="s">
        <v>2960</v>
      </c>
      <c r="B1335" s="5" t="s">
        <v>2961</v>
      </c>
      <c r="C1335" s="22">
        <v>767459009335</v>
      </c>
      <c r="D1335" s="22">
        <v>186</v>
      </c>
      <c r="E1335" s="20">
        <v>5479</v>
      </c>
      <c r="F1335" s="48">
        <v>4388</v>
      </c>
      <c r="G1335" s="20">
        <v>7829</v>
      </c>
      <c r="H1335" s="58">
        <v>6269</v>
      </c>
      <c r="I1335" s="20">
        <v>8619</v>
      </c>
      <c r="J1335" s="58">
        <v>6899</v>
      </c>
    </row>
    <row r="1336" spans="1:10" s="3" customFormat="1" x14ac:dyDescent="0.2">
      <c r="A1336" s="5" t="s">
        <v>2962</v>
      </c>
      <c r="B1336" s="5" t="s">
        <v>2963</v>
      </c>
      <c r="C1336" s="22">
        <v>767459003821</v>
      </c>
      <c r="D1336" s="22">
        <v>186</v>
      </c>
      <c r="E1336" s="20">
        <v>5418</v>
      </c>
      <c r="F1336" s="48">
        <v>4339</v>
      </c>
      <c r="G1336" s="20">
        <v>7739</v>
      </c>
      <c r="H1336" s="58">
        <v>6199</v>
      </c>
      <c r="I1336" s="20">
        <v>8519</v>
      </c>
      <c r="J1336" s="58">
        <v>6819</v>
      </c>
    </row>
    <row r="1337" spans="1:10" s="3" customFormat="1" x14ac:dyDescent="0.2">
      <c r="A1337" s="5" t="s">
        <v>2964</v>
      </c>
      <c r="B1337" s="5" t="s">
        <v>2965</v>
      </c>
      <c r="C1337" s="22">
        <v>767459009342</v>
      </c>
      <c r="D1337" s="22">
        <v>186</v>
      </c>
      <c r="E1337" s="20">
        <v>5418</v>
      </c>
      <c r="F1337" s="48">
        <v>4339</v>
      </c>
      <c r="G1337" s="20">
        <v>7739</v>
      </c>
      <c r="H1337" s="58">
        <v>6199</v>
      </c>
      <c r="I1337" s="20">
        <v>8519</v>
      </c>
      <c r="J1337" s="58">
        <v>6819</v>
      </c>
    </row>
    <row r="1338" spans="1:10" s="3" customFormat="1" x14ac:dyDescent="0.2">
      <c r="A1338" s="5" t="s">
        <v>2966</v>
      </c>
      <c r="B1338" s="5" t="s">
        <v>2967</v>
      </c>
      <c r="C1338" s="22">
        <v>767459009359</v>
      </c>
      <c r="D1338" s="22">
        <v>186</v>
      </c>
      <c r="E1338" s="20">
        <v>5418</v>
      </c>
      <c r="F1338" s="48">
        <v>4339</v>
      </c>
      <c r="G1338" s="20">
        <v>7739</v>
      </c>
      <c r="H1338" s="58">
        <v>6199</v>
      </c>
      <c r="I1338" s="20">
        <v>8519</v>
      </c>
      <c r="J1338" s="58">
        <v>6819</v>
      </c>
    </row>
    <row r="1339" spans="1:10" s="3" customFormat="1" x14ac:dyDescent="0.2">
      <c r="A1339" s="5" t="s">
        <v>2968</v>
      </c>
      <c r="B1339" s="5" t="s">
        <v>2969</v>
      </c>
      <c r="C1339" s="22">
        <v>767459009366</v>
      </c>
      <c r="D1339" s="22">
        <v>186</v>
      </c>
      <c r="E1339" s="20">
        <v>5418</v>
      </c>
      <c r="F1339" s="48">
        <v>4339</v>
      </c>
      <c r="G1339" s="20">
        <v>7739</v>
      </c>
      <c r="H1339" s="58">
        <v>6199</v>
      </c>
      <c r="I1339" s="20">
        <v>8519</v>
      </c>
      <c r="J1339" s="58">
        <v>6819</v>
      </c>
    </row>
    <row r="1340" spans="1:10" s="3" customFormat="1" x14ac:dyDescent="0.2">
      <c r="A1340" s="5" t="s">
        <v>2970</v>
      </c>
      <c r="B1340" s="5" t="s">
        <v>2971</v>
      </c>
      <c r="C1340" s="22">
        <v>767459009373</v>
      </c>
      <c r="D1340" s="22">
        <v>186</v>
      </c>
      <c r="E1340" s="20">
        <v>5418</v>
      </c>
      <c r="F1340" s="48">
        <v>4339</v>
      </c>
      <c r="G1340" s="20">
        <v>7739</v>
      </c>
      <c r="H1340" s="58">
        <v>6199</v>
      </c>
      <c r="I1340" s="20">
        <v>8519</v>
      </c>
      <c r="J1340" s="58">
        <v>6819</v>
      </c>
    </row>
    <row r="1341" spans="1:10" s="3" customFormat="1" x14ac:dyDescent="0.2">
      <c r="A1341" s="5" t="s">
        <v>2972</v>
      </c>
      <c r="B1341" s="5" t="s">
        <v>2973</v>
      </c>
      <c r="C1341" s="22">
        <v>767459009380</v>
      </c>
      <c r="D1341" s="22">
        <v>186</v>
      </c>
      <c r="E1341" s="20">
        <v>5418</v>
      </c>
      <c r="F1341" s="48">
        <v>4339</v>
      </c>
      <c r="G1341" s="20">
        <v>7739</v>
      </c>
      <c r="H1341" s="58">
        <v>6199</v>
      </c>
      <c r="I1341" s="20">
        <v>8519</v>
      </c>
      <c r="J1341" s="58">
        <v>6819</v>
      </c>
    </row>
    <row r="1342" spans="1:10" s="3" customFormat="1" x14ac:dyDescent="0.2">
      <c r="A1342" s="5" t="s">
        <v>2974</v>
      </c>
      <c r="B1342" s="5" t="s">
        <v>2975</v>
      </c>
      <c r="C1342" s="22">
        <v>767459009397</v>
      </c>
      <c r="D1342" s="22">
        <v>186</v>
      </c>
      <c r="E1342" s="20">
        <v>5418</v>
      </c>
      <c r="F1342" s="48">
        <v>4339</v>
      </c>
      <c r="G1342" s="20">
        <v>7739</v>
      </c>
      <c r="H1342" s="58">
        <v>6199</v>
      </c>
      <c r="I1342" s="20">
        <v>8519</v>
      </c>
      <c r="J1342" s="58">
        <v>6819</v>
      </c>
    </row>
    <row r="1343" spans="1:10" s="3" customFormat="1" x14ac:dyDescent="0.2">
      <c r="A1343" s="5" t="s">
        <v>2976</v>
      </c>
      <c r="B1343" s="5" t="s">
        <v>2977</v>
      </c>
      <c r="C1343" s="22">
        <v>767459009403</v>
      </c>
      <c r="D1343" s="22">
        <v>186</v>
      </c>
      <c r="E1343" s="20">
        <v>5418</v>
      </c>
      <c r="F1343" s="48">
        <v>4339</v>
      </c>
      <c r="G1343" s="20">
        <v>7739</v>
      </c>
      <c r="H1343" s="58">
        <v>6199</v>
      </c>
      <c r="I1343" s="20">
        <v>8519</v>
      </c>
      <c r="J1343" s="58">
        <v>6819</v>
      </c>
    </row>
    <row r="1344" spans="1:10" s="3" customFormat="1" x14ac:dyDescent="0.2">
      <c r="A1344" s="5" t="s">
        <v>2978</v>
      </c>
      <c r="B1344" s="5" t="s">
        <v>2979</v>
      </c>
      <c r="C1344" s="22">
        <v>767459009410</v>
      </c>
      <c r="D1344" s="22">
        <v>186</v>
      </c>
      <c r="E1344" s="20">
        <v>5418</v>
      </c>
      <c r="F1344" s="48">
        <v>4339</v>
      </c>
      <c r="G1344" s="20">
        <v>7739</v>
      </c>
      <c r="H1344" s="58">
        <v>6199</v>
      </c>
      <c r="I1344" s="20">
        <v>8519</v>
      </c>
      <c r="J1344" s="58">
        <v>6819</v>
      </c>
    </row>
    <row r="1345" spans="1:10" s="3" customFormat="1" x14ac:dyDescent="0.2">
      <c r="A1345" s="5" t="s">
        <v>2980</v>
      </c>
      <c r="B1345" s="5" t="s">
        <v>2981</v>
      </c>
      <c r="C1345" s="22">
        <v>767459009427</v>
      </c>
      <c r="D1345" s="22">
        <v>186</v>
      </c>
      <c r="E1345" s="20">
        <v>5418</v>
      </c>
      <c r="F1345" s="48">
        <v>4339</v>
      </c>
      <c r="G1345" s="20">
        <v>7739</v>
      </c>
      <c r="H1345" s="58">
        <v>6199</v>
      </c>
      <c r="I1345" s="20">
        <v>8519</v>
      </c>
      <c r="J1345" s="58">
        <v>6819</v>
      </c>
    </row>
    <row r="1346" spans="1:10" s="3" customFormat="1" x14ac:dyDescent="0.2">
      <c r="A1346" s="5" t="s">
        <v>2982</v>
      </c>
      <c r="B1346" s="5" t="s">
        <v>2983</v>
      </c>
      <c r="C1346" s="22">
        <v>767459009434</v>
      </c>
      <c r="D1346" s="22">
        <v>186</v>
      </c>
      <c r="E1346" s="20">
        <v>5418</v>
      </c>
      <c r="F1346" s="48">
        <v>4339</v>
      </c>
      <c r="G1346" s="20">
        <v>7739</v>
      </c>
      <c r="H1346" s="58">
        <v>6199</v>
      </c>
      <c r="I1346" s="20">
        <v>8519</v>
      </c>
      <c r="J1346" s="58">
        <v>6819</v>
      </c>
    </row>
    <row r="1347" spans="1:10" s="3" customFormat="1" x14ac:dyDescent="0.2">
      <c r="A1347" s="5" t="s">
        <v>2984</v>
      </c>
      <c r="B1347" s="5" t="s">
        <v>2985</v>
      </c>
      <c r="C1347" s="22">
        <v>767459009441</v>
      </c>
      <c r="D1347" s="22">
        <v>186</v>
      </c>
      <c r="E1347" s="20">
        <v>5418</v>
      </c>
      <c r="F1347" s="48">
        <v>4339</v>
      </c>
      <c r="G1347" s="20">
        <v>7739</v>
      </c>
      <c r="H1347" s="58">
        <v>6199</v>
      </c>
      <c r="I1347" s="20">
        <v>8519</v>
      </c>
      <c r="J1347" s="58">
        <v>6819</v>
      </c>
    </row>
    <row r="1348" spans="1:10" s="3" customFormat="1" x14ac:dyDescent="0.2">
      <c r="A1348" s="5" t="s">
        <v>2986</v>
      </c>
      <c r="B1348" s="5" t="s">
        <v>2987</v>
      </c>
      <c r="C1348" s="22">
        <v>767459009458</v>
      </c>
      <c r="D1348" s="22">
        <v>186</v>
      </c>
      <c r="E1348" s="20">
        <v>5418</v>
      </c>
      <c r="F1348" s="48">
        <v>4339</v>
      </c>
      <c r="G1348" s="20">
        <v>7739</v>
      </c>
      <c r="H1348" s="58">
        <v>6199</v>
      </c>
      <c r="I1348" s="20">
        <v>8519</v>
      </c>
      <c r="J1348" s="58">
        <v>6819</v>
      </c>
    </row>
    <row r="1349" spans="1:10" s="3" customFormat="1" x14ac:dyDescent="0.2">
      <c r="A1349" s="5" t="s">
        <v>2988</v>
      </c>
      <c r="B1349" s="5" t="s">
        <v>2989</v>
      </c>
      <c r="C1349" s="22">
        <v>767459009465</v>
      </c>
      <c r="D1349" s="22">
        <v>186</v>
      </c>
      <c r="E1349" s="20">
        <v>5418</v>
      </c>
      <c r="F1349" s="48">
        <v>4339</v>
      </c>
      <c r="G1349" s="20">
        <v>7739</v>
      </c>
      <c r="H1349" s="58">
        <v>6199</v>
      </c>
      <c r="I1349" s="20">
        <v>8519</v>
      </c>
      <c r="J1349" s="58">
        <v>6819</v>
      </c>
    </row>
    <row r="1350" spans="1:10" s="3" customFormat="1" x14ac:dyDescent="0.2">
      <c r="A1350" s="5" t="s">
        <v>2990</v>
      </c>
      <c r="B1350" s="5" t="s">
        <v>2991</v>
      </c>
      <c r="C1350" s="22">
        <v>767459013363</v>
      </c>
      <c r="D1350" s="22">
        <v>186</v>
      </c>
      <c r="E1350" s="20">
        <v>5520</v>
      </c>
      <c r="F1350" s="48">
        <v>4423</v>
      </c>
      <c r="G1350" s="20">
        <v>7889</v>
      </c>
      <c r="H1350" s="58">
        <v>6319</v>
      </c>
      <c r="I1350" s="20">
        <v>8679</v>
      </c>
      <c r="J1350" s="58">
        <v>6959</v>
      </c>
    </row>
    <row r="1351" spans="1:10" s="3" customFormat="1" x14ac:dyDescent="0.2">
      <c r="A1351" s="5" t="s">
        <v>2992</v>
      </c>
      <c r="B1351" s="5" t="s">
        <v>2993</v>
      </c>
      <c r="C1351" s="22">
        <v>767459013370</v>
      </c>
      <c r="D1351" s="22">
        <v>186</v>
      </c>
      <c r="E1351" s="20">
        <v>5520</v>
      </c>
      <c r="F1351" s="48">
        <v>4423</v>
      </c>
      <c r="G1351" s="20">
        <v>7889</v>
      </c>
      <c r="H1351" s="58">
        <v>6319</v>
      </c>
      <c r="I1351" s="20">
        <v>8679</v>
      </c>
      <c r="J1351" s="58">
        <v>6959</v>
      </c>
    </row>
    <row r="1352" spans="1:10" s="3" customFormat="1" x14ac:dyDescent="0.2">
      <c r="A1352" s="5" t="s">
        <v>2994</v>
      </c>
      <c r="B1352" s="5" t="s">
        <v>2995</v>
      </c>
      <c r="C1352" s="22">
        <v>767459013387</v>
      </c>
      <c r="D1352" s="22">
        <v>186</v>
      </c>
      <c r="E1352" s="20">
        <v>5520</v>
      </c>
      <c r="F1352" s="48">
        <v>4423</v>
      </c>
      <c r="G1352" s="20">
        <v>7889</v>
      </c>
      <c r="H1352" s="58">
        <v>6319</v>
      </c>
      <c r="I1352" s="20">
        <v>8679</v>
      </c>
      <c r="J1352" s="58">
        <v>6959</v>
      </c>
    </row>
    <row r="1353" spans="1:10" s="3" customFormat="1" x14ac:dyDescent="0.2">
      <c r="A1353" s="5" t="s">
        <v>2996</v>
      </c>
      <c r="B1353" s="5" t="s">
        <v>2997</v>
      </c>
      <c r="C1353" s="22">
        <v>767459013394</v>
      </c>
      <c r="D1353" s="22">
        <v>186</v>
      </c>
      <c r="E1353" s="20">
        <v>5520</v>
      </c>
      <c r="F1353" s="48">
        <v>4423</v>
      </c>
      <c r="G1353" s="20">
        <v>7889</v>
      </c>
      <c r="H1353" s="58">
        <v>6319</v>
      </c>
      <c r="I1353" s="20">
        <v>8679</v>
      </c>
      <c r="J1353" s="58">
        <v>6959</v>
      </c>
    </row>
    <row r="1354" spans="1:10" s="3" customFormat="1" x14ac:dyDescent="0.2">
      <c r="A1354" s="5" t="s">
        <v>2998</v>
      </c>
      <c r="B1354" s="5" t="s">
        <v>2999</v>
      </c>
      <c r="C1354" s="22">
        <v>767459013400</v>
      </c>
      <c r="D1354" s="22">
        <v>186</v>
      </c>
      <c r="E1354" s="20">
        <v>5520</v>
      </c>
      <c r="F1354" s="48">
        <v>4423</v>
      </c>
      <c r="G1354" s="20">
        <v>7889</v>
      </c>
      <c r="H1354" s="58">
        <v>6319</v>
      </c>
      <c r="I1354" s="20">
        <v>8679</v>
      </c>
      <c r="J1354" s="58">
        <v>6959</v>
      </c>
    </row>
    <row r="1355" spans="1:10" s="3" customFormat="1" x14ac:dyDescent="0.2">
      <c r="A1355" s="5" t="s">
        <v>3000</v>
      </c>
      <c r="B1355" s="5" t="s">
        <v>3001</v>
      </c>
      <c r="C1355" s="22">
        <v>767459013417</v>
      </c>
      <c r="D1355" s="22">
        <v>186</v>
      </c>
      <c r="E1355" s="20">
        <v>5520</v>
      </c>
      <c r="F1355" s="48">
        <v>4423</v>
      </c>
      <c r="G1355" s="20">
        <v>7889</v>
      </c>
      <c r="H1355" s="58">
        <v>6319</v>
      </c>
      <c r="I1355" s="20">
        <v>8679</v>
      </c>
      <c r="J1355" s="58">
        <v>6959</v>
      </c>
    </row>
    <row r="1356" spans="1:10" s="3" customFormat="1" x14ac:dyDescent="0.2">
      <c r="A1356" s="5" t="s">
        <v>3002</v>
      </c>
      <c r="B1356" s="5" t="s">
        <v>3003</v>
      </c>
      <c r="C1356" s="22">
        <v>767459013424</v>
      </c>
      <c r="D1356" s="22">
        <v>186</v>
      </c>
      <c r="E1356" s="20">
        <v>5520</v>
      </c>
      <c r="F1356" s="48">
        <v>4423</v>
      </c>
      <c r="G1356" s="20">
        <v>7889</v>
      </c>
      <c r="H1356" s="58">
        <v>6319</v>
      </c>
      <c r="I1356" s="20">
        <v>8679</v>
      </c>
      <c r="J1356" s="58">
        <v>6959</v>
      </c>
    </row>
    <row r="1357" spans="1:10" s="3" customFormat="1" x14ac:dyDescent="0.2">
      <c r="A1357" s="5" t="s">
        <v>3004</v>
      </c>
      <c r="B1357" s="5" t="s">
        <v>3005</v>
      </c>
      <c r="C1357" s="22">
        <v>767459013431</v>
      </c>
      <c r="D1357" s="22">
        <v>186</v>
      </c>
      <c r="E1357" s="20">
        <v>5520</v>
      </c>
      <c r="F1357" s="48">
        <v>4423</v>
      </c>
      <c r="G1357" s="20">
        <v>7889</v>
      </c>
      <c r="H1357" s="58">
        <v>6319</v>
      </c>
      <c r="I1357" s="20">
        <v>8679</v>
      </c>
      <c r="J1357" s="58">
        <v>6959</v>
      </c>
    </row>
    <row r="1358" spans="1:10" s="3" customFormat="1" x14ac:dyDescent="0.2">
      <c r="A1358" s="5" t="s">
        <v>3006</v>
      </c>
      <c r="B1358" s="5" t="s">
        <v>3007</v>
      </c>
      <c r="C1358" s="22">
        <v>767459013448</v>
      </c>
      <c r="D1358" s="22">
        <v>186</v>
      </c>
      <c r="E1358" s="20">
        <v>5520</v>
      </c>
      <c r="F1358" s="48">
        <v>4423</v>
      </c>
      <c r="G1358" s="20">
        <v>7889</v>
      </c>
      <c r="H1358" s="58">
        <v>6319</v>
      </c>
      <c r="I1358" s="20">
        <v>8679</v>
      </c>
      <c r="J1358" s="58">
        <v>6959</v>
      </c>
    </row>
    <row r="1359" spans="1:10" s="3" customFormat="1" x14ac:dyDescent="0.2">
      <c r="A1359" s="5" t="s">
        <v>3008</v>
      </c>
      <c r="B1359" s="5" t="s">
        <v>3009</v>
      </c>
      <c r="C1359" s="22">
        <v>767459013455</v>
      </c>
      <c r="D1359" s="22">
        <v>186</v>
      </c>
      <c r="E1359" s="20">
        <v>5520</v>
      </c>
      <c r="F1359" s="48">
        <v>4423</v>
      </c>
      <c r="G1359" s="20">
        <v>7889</v>
      </c>
      <c r="H1359" s="58">
        <v>6319</v>
      </c>
      <c r="I1359" s="20">
        <v>8679</v>
      </c>
      <c r="J1359" s="58">
        <v>6959</v>
      </c>
    </row>
    <row r="1360" spans="1:10" s="3" customFormat="1" x14ac:dyDescent="0.2">
      <c r="A1360" s="5" t="s">
        <v>3010</v>
      </c>
      <c r="B1360" s="5" t="s">
        <v>3011</v>
      </c>
      <c r="C1360" s="22">
        <v>767459013462</v>
      </c>
      <c r="D1360" s="22">
        <v>186</v>
      </c>
      <c r="E1360" s="20">
        <v>5520</v>
      </c>
      <c r="F1360" s="48">
        <v>4423</v>
      </c>
      <c r="G1360" s="20">
        <v>7889</v>
      </c>
      <c r="H1360" s="58">
        <v>6319</v>
      </c>
      <c r="I1360" s="20">
        <v>8679</v>
      </c>
      <c r="J1360" s="58">
        <v>6959</v>
      </c>
    </row>
    <row r="1361" spans="1:10" s="3" customFormat="1" x14ac:dyDescent="0.2">
      <c r="A1361" s="5" t="s">
        <v>3012</v>
      </c>
      <c r="B1361" s="5" t="s">
        <v>3013</v>
      </c>
      <c r="C1361" s="22">
        <v>767459013479</v>
      </c>
      <c r="D1361" s="22">
        <v>186</v>
      </c>
      <c r="E1361" s="20">
        <v>5520</v>
      </c>
      <c r="F1361" s="48">
        <v>4423</v>
      </c>
      <c r="G1361" s="20">
        <v>7889</v>
      </c>
      <c r="H1361" s="58">
        <v>6319</v>
      </c>
      <c r="I1361" s="20">
        <v>8679</v>
      </c>
      <c r="J1361" s="58">
        <v>6959</v>
      </c>
    </row>
    <row r="1362" spans="1:10" s="3" customFormat="1" x14ac:dyDescent="0.2">
      <c r="A1362" s="5" t="s">
        <v>3014</v>
      </c>
      <c r="B1362" s="5" t="s">
        <v>3015</v>
      </c>
      <c r="C1362" s="22">
        <v>767459013486</v>
      </c>
      <c r="D1362" s="22">
        <v>186</v>
      </c>
      <c r="E1362" s="20">
        <v>5520</v>
      </c>
      <c r="F1362" s="48">
        <v>4423</v>
      </c>
      <c r="G1362" s="20">
        <v>7889</v>
      </c>
      <c r="H1362" s="58">
        <v>6319</v>
      </c>
      <c r="I1362" s="20">
        <v>8679</v>
      </c>
      <c r="J1362" s="58">
        <v>6959</v>
      </c>
    </row>
    <row r="1363" spans="1:10" s="3" customFormat="1" x14ac:dyDescent="0.2">
      <c r="A1363" s="5" t="s">
        <v>3016</v>
      </c>
      <c r="B1363" s="5" t="s">
        <v>3017</v>
      </c>
      <c r="C1363" s="22">
        <v>767459013493</v>
      </c>
      <c r="D1363" s="22">
        <v>186</v>
      </c>
      <c r="E1363" s="20">
        <v>5520</v>
      </c>
      <c r="F1363" s="48">
        <v>4423</v>
      </c>
      <c r="G1363" s="20">
        <v>7889</v>
      </c>
      <c r="H1363" s="58">
        <v>6319</v>
      </c>
      <c r="I1363" s="20">
        <v>8679</v>
      </c>
      <c r="J1363" s="58">
        <v>6959</v>
      </c>
    </row>
    <row r="1364" spans="1:10" s="3" customFormat="1" x14ac:dyDescent="0.2">
      <c r="A1364" s="5" t="s">
        <v>3018</v>
      </c>
      <c r="B1364" s="5" t="s">
        <v>3019</v>
      </c>
      <c r="C1364" s="22">
        <v>767459003838</v>
      </c>
      <c r="D1364" s="22">
        <v>186</v>
      </c>
      <c r="E1364" s="20">
        <v>5520</v>
      </c>
      <c r="F1364" s="48">
        <v>4423</v>
      </c>
      <c r="G1364" s="20">
        <v>7889</v>
      </c>
      <c r="H1364" s="58">
        <v>6319</v>
      </c>
      <c r="I1364" s="20">
        <v>8679</v>
      </c>
      <c r="J1364" s="58">
        <v>6959</v>
      </c>
    </row>
    <row r="1365" spans="1:10" s="3" customFormat="1" x14ac:dyDescent="0.2">
      <c r="A1365" s="5" t="s">
        <v>3020</v>
      </c>
      <c r="B1365" s="5" t="s">
        <v>3021</v>
      </c>
      <c r="C1365" s="22">
        <v>767459009472</v>
      </c>
      <c r="D1365" s="22">
        <v>186</v>
      </c>
      <c r="E1365" s="20">
        <v>5520</v>
      </c>
      <c r="F1365" s="48">
        <v>4423</v>
      </c>
      <c r="G1365" s="20">
        <v>7889</v>
      </c>
      <c r="H1365" s="58">
        <v>6319</v>
      </c>
      <c r="I1365" s="20">
        <v>8679</v>
      </c>
      <c r="J1365" s="58">
        <v>6959</v>
      </c>
    </row>
    <row r="1366" spans="1:10" s="3" customFormat="1" x14ac:dyDescent="0.2">
      <c r="A1366" s="5" t="s">
        <v>3022</v>
      </c>
      <c r="B1366" s="5" t="s">
        <v>3023</v>
      </c>
      <c r="C1366" s="22">
        <v>767459009489</v>
      </c>
      <c r="D1366" s="22">
        <v>186</v>
      </c>
      <c r="E1366" s="20">
        <v>5520</v>
      </c>
      <c r="F1366" s="48">
        <v>4423</v>
      </c>
      <c r="G1366" s="20">
        <v>7889</v>
      </c>
      <c r="H1366" s="58">
        <v>6319</v>
      </c>
      <c r="I1366" s="20">
        <v>8679</v>
      </c>
      <c r="J1366" s="58">
        <v>6959</v>
      </c>
    </row>
    <row r="1367" spans="1:10" s="3" customFormat="1" x14ac:dyDescent="0.2">
      <c r="A1367" s="5" t="s">
        <v>3024</v>
      </c>
      <c r="B1367" s="5" t="s">
        <v>3025</v>
      </c>
      <c r="C1367" s="22">
        <v>767459009496</v>
      </c>
      <c r="D1367" s="22">
        <v>186</v>
      </c>
      <c r="E1367" s="20">
        <v>5520</v>
      </c>
      <c r="F1367" s="48">
        <v>4423</v>
      </c>
      <c r="G1367" s="20">
        <v>7889</v>
      </c>
      <c r="H1367" s="58">
        <v>6319</v>
      </c>
      <c r="I1367" s="20">
        <v>8679</v>
      </c>
      <c r="J1367" s="58">
        <v>6959</v>
      </c>
    </row>
    <row r="1368" spans="1:10" s="3" customFormat="1" x14ac:dyDescent="0.2">
      <c r="A1368" s="5" t="s">
        <v>3026</v>
      </c>
      <c r="B1368" s="5" t="s">
        <v>3027</v>
      </c>
      <c r="C1368" s="22">
        <v>767459009502</v>
      </c>
      <c r="D1368" s="22">
        <v>186</v>
      </c>
      <c r="E1368" s="20">
        <v>5520</v>
      </c>
      <c r="F1368" s="48">
        <v>4423</v>
      </c>
      <c r="G1368" s="20">
        <v>7889</v>
      </c>
      <c r="H1368" s="58">
        <v>6319</v>
      </c>
      <c r="I1368" s="20">
        <v>8679</v>
      </c>
      <c r="J1368" s="58">
        <v>6959</v>
      </c>
    </row>
    <row r="1369" spans="1:10" s="3" customFormat="1" x14ac:dyDescent="0.2">
      <c r="A1369" s="5" t="s">
        <v>3028</v>
      </c>
      <c r="B1369" s="5" t="s">
        <v>3029</v>
      </c>
      <c r="C1369" s="22">
        <v>767459009519</v>
      </c>
      <c r="D1369" s="22">
        <v>186</v>
      </c>
      <c r="E1369" s="20">
        <v>5520</v>
      </c>
      <c r="F1369" s="48">
        <v>4423</v>
      </c>
      <c r="G1369" s="20">
        <v>7889</v>
      </c>
      <c r="H1369" s="58">
        <v>6319</v>
      </c>
      <c r="I1369" s="20">
        <v>8679</v>
      </c>
      <c r="J1369" s="58">
        <v>6959</v>
      </c>
    </row>
    <row r="1370" spans="1:10" s="3" customFormat="1" x14ac:dyDescent="0.2">
      <c r="A1370" s="5" t="s">
        <v>3030</v>
      </c>
      <c r="B1370" s="5" t="s">
        <v>3031</v>
      </c>
      <c r="C1370" s="22">
        <v>767459009526</v>
      </c>
      <c r="D1370" s="22">
        <v>186</v>
      </c>
      <c r="E1370" s="20">
        <v>5520</v>
      </c>
      <c r="F1370" s="48">
        <v>4423</v>
      </c>
      <c r="G1370" s="20">
        <v>7889</v>
      </c>
      <c r="H1370" s="58">
        <v>6319</v>
      </c>
      <c r="I1370" s="20">
        <v>8679</v>
      </c>
      <c r="J1370" s="58">
        <v>6959</v>
      </c>
    </row>
    <row r="1371" spans="1:10" s="3" customFormat="1" x14ac:dyDescent="0.2">
      <c r="A1371" s="5" t="s">
        <v>3032</v>
      </c>
      <c r="B1371" s="5" t="s">
        <v>3033</v>
      </c>
      <c r="C1371" s="22">
        <v>767459009533</v>
      </c>
      <c r="D1371" s="22">
        <v>186</v>
      </c>
      <c r="E1371" s="20">
        <v>5520</v>
      </c>
      <c r="F1371" s="48">
        <v>4423</v>
      </c>
      <c r="G1371" s="20">
        <v>7889</v>
      </c>
      <c r="H1371" s="58">
        <v>6319</v>
      </c>
      <c r="I1371" s="20">
        <v>8679</v>
      </c>
      <c r="J1371" s="58">
        <v>6959</v>
      </c>
    </row>
    <row r="1372" spans="1:10" s="3" customFormat="1" x14ac:dyDescent="0.2">
      <c r="A1372" s="5" t="s">
        <v>3034</v>
      </c>
      <c r="B1372" s="5" t="s">
        <v>3035</v>
      </c>
      <c r="C1372" s="22">
        <v>767459009540</v>
      </c>
      <c r="D1372" s="22">
        <v>186</v>
      </c>
      <c r="E1372" s="20">
        <v>5520</v>
      </c>
      <c r="F1372" s="48">
        <v>4423</v>
      </c>
      <c r="G1372" s="20">
        <v>7889</v>
      </c>
      <c r="H1372" s="58">
        <v>6319</v>
      </c>
      <c r="I1372" s="20">
        <v>8679</v>
      </c>
      <c r="J1372" s="58">
        <v>6959</v>
      </c>
    </row>
    <row r="1373" spans="1:10" s="3" customFormat="1" x14ac:dyDescent="0.2">
      <c r="A1373" s="5" t="s">
        <v>3036</v>
      </c>
      <c r="B1373" s="5" t="s">
        <v>3037</v>
      </c>
      <c r="C1373" s="22">
        <v>767459009557</v>
      </c>
      <c r="D1373" s="22">
        <v>186</v>
      </c>
      <c r="E1373" s="20">
        <v>5520</v>
      </c>
      <c r="F1373" s="48">
        <v>4423</v>
      </c>
      <c r="G1373" s="20">
        <v>7889</v>
      </c>
      <c r="H1373" s="58">
        <v>6319</v>
      </c>
      <c r="I1373" s="20">
        <v>8679</v>
      </c>
      <c r="J1373" s="58">
        <v>6959</v>
      </c>
    </row>
    <row r="1374" spans="1:10" s="3" customFormat="1" x14ac:dyDescent="0.2">
      <c r="A1374" s="5" t="s">
        <v>3038</v>
      </c>
      <c r="B1374" s="5" t="s">
        <v>3039</v>
      </c>
      <c r="C1374" s="22">
        <v>767459009564</v>
      </c>
      <c r="D1374" s="22">
        <v>186</v>
      </c>
      <c r="E1374" s="20">
        <v>5520</v>
      </c>
      <c r="F1374" s="48">
        <v>4423</v>
      </c>
      <c r="G1374" s="20">
        <v>7889</v>
      </c>
      <c r="H1374" s="58">
        <v>6319</v>
      </c>
      <c r="I1374" s="20">
        <v>8679</v>
      </c>
      <c r="J1374" s="58">
        <v>6959</v>
      </c>
    </row>
    <row r="1375" spans="1:10" s="3" customFormat="1" x14ac:dyDescent="0.2">
      <c r="A1375" s="5" t="s">
        <v>3040</v>
      </c>
      <c r="B1375" s="5" t="s">
        <v>3041</v>
      </c>
      <c r="C1375" s="22">
        <v>767459009571</v>
      </c>
      <c r="D1375" s="22">
        <v>186</v>
      </c>
      <c r="E1375" s="20">
        <v>5520</v>
      </c>
      <c r="F1375" s="48">
        <v>4423</v>
      </c>
      <c r="G1375" s="20">
        <v>7889</v>
      </c>
      <c r="H1375" s="58">
        <v>6319</v>
      </c>
      <c r="I1375" s="20">
        <v>8679</v>
      </c>
      <c r="J1375" s="58">
        <v>6959</v>
      </c>
    </row>
    <row r="1376" spans="1:10" s="3" customFormat="1" x14ac:dyDescent="0.2">
      <c r="A1376" s="5" t="s">
        <v>3042</v>
      </c>
      <c r="B1376" s="5" t="s">
        <v>3043</v>
      </c>
      <c r="C1376" s="22">
        <v>767459009588</v>
      </c>
      <c r="D1376" s="22">
        <v>186</v>
      </c>
      <c r="E1376" s="20">
        <v>5520</v>
      </c>
      <c r="F1376" s="48">
        <v>4423</v>
      </c>
      <c r="G1376" s="20">
        <v>7889</v>
      </c>
      <c r="H1376" s="58">
        <v>6319</v>
      </c>
      <c r="I1376" s="20">
        <v>8679</v>
      </c>
      <c r="J1376" s="58">
        <v>6959</v>
      </c>
    </row>
    <row r="1377" spans="1:10" s="3" customFormat="1" x14ac:dyDescent="0.2">
      <c r="A1377" s="5" t="s">
        <v>3044</v>
      </c>
      <c r="B1377" s="5" t="s">
        <v>3045</v>
      </c>
      <c r="C1377" s="22">
        <v>767459009595</v>
      </c>
      <c r="D1377" s="22">
        <v>186</v>
      </c>
      <c r="E1377" s="20">
        <v>5520</v>
      </c>
      <c r="F1377" s="48">
        <v>4423</v>
      </c>
      <c r="G1377" s="20">
        <v>7889</v>
      </c>
      <c r="H1377" s="58">
        <v>6319</v>
      </c>
      <c r="I1377" s="20">
        <v>8679</v>
      </c>
      <c r="J1377" s="58">
        <v>6959</v>
      </c>
    </row>
    <row r="1378" spans="1:10" s="3" customFormat="1" x14ac:dyDescent="0.2">
      <c r="A1378" s="5" t="s">
        <v>3046</v>
      </c>
      <c r="B1378" s="5" t="s">
        <v>3047</v>
      </c>
      <c r="C1378" s="22">
        <v>767459003685</v>
      </c>
      <c r="D1378" s="22">
        <v>183</v>
      </c>
      <c r="E1378" s="20">
        <v>5392</v>
      </c>
      <c r="F1378" s="48">
        <v>4318</v>
      </c>
      <c r="G1378" s="20">
        <v>7709</v>
      </c>
      <c r="H1378" s="58">
        <v>6169</v>
      </c>
      <c r="I1378" s="20">
        <v>8479</v>
      </c>
      <c r="J1378" s="58">
        <v>6789</v>
      </c>
    </row>
    <row r="1379" spans="1:10" s="3" customFormat="1" x14ac:dyDescent="0.2">
      <c r="A1379" s="5" t="s">
        <v>3048</v>
      </c>
      <c r="B1379" s="5" t="s">
        <v>3049</v>
      </c>
      <c r="C1379" s="22">
        <v>767459007522</v>
      </c>
      <c r="D1379" s="22">
        <v>183</v>
      </c>
      <c r="E1379" s="20">
        <v>5392</v>
      </c>
      <c r="F1379" s="48">
        <v>4318</v>
      </c>
      <c r="G1379" s="20">
        <v>7709</v>
      </c>
      <c r="H1379" s="58">
        <v>6169</v>
      </c>
      <c r="I1379" s="20">
        <v>8479</v>
      </c>
      <c r="J1379" s="58">
        <v>6789</v>
      </c>
    </row>
    <row r="1380" spans="1:10" s="3" customFormat="1" x14ac:dyDescent="0.2">
      <c r="A1380" s="5" t="s">
        <v>3050</v>
      </c>
      <c r="B1380" s="5" t="s">
        <v>3051</v>
      </c>
      <c r="C1380" s="22">
        <v>767459007539</v>
      </c>
      <c r="D1380" s="22">
        <v>183</v>
      </c>
      <c r="E1380" s="20">
        <v>5392</v>
      </c>
      <c r="F1380" s="48">
        <v>4318</v>
      </c>
      <c r="G1380" s="20">
        <v>7709</v>
      </c>
      <c r="H1380" s="58">
        <v>6169</v>
      </c>
      <c r="I1380" s="20">
        <v>8479</v>
      </c>
      <c r="J1380" s="58">
        <v>6789</v>
      </c>
    </row>
    <row r="1381" spans="1:10" s="3" customFormat="1" x14ac:dyDescent="0.2">
      <c r="A1381" s="5" t="s">
        <v>3052</v>
      </c>
      <c r="B1381" s="5" t="s">
        <v>3053</v>
      </c>
      <c r="C1381" s="22">
        <v>767459007546</v>
      </c>
      <c r="D1381" s="22">
        <v>183</v>
      </c>
      <c r="E1381" s="20">
        <v>5392</v>
      </c>
      <c r="F1381" s="48">
        <v>4318</v>
      </c>
      <c r="G1381" s="20">
        <v>7709</v>
      </c>
      <c r="H1381" s="58">
        <v>6169</v>
      </c>
      <c r="I1381" s="20">
        <v>8479</v>
      </c>
      <c r="J1381" s="58">
        <v>6789</v>
      </c>
    </row>
    <row r="1382" spans="1:10" s="3" customFormat="1" x14ac:dyDescent="0.2">
      <c r="A1382" s="5" t="s">
        <v>3054</v>
      </c>
      <c r="B1382" s="5" t="s">
        <v>3055</v>
      </c>
      <c r="C1382" s="22">
        <v>767459007553</v>
      </c>
      <c r="D1382" s="22">
        <v>183</v>
      </c>
      <c r="E1382" s="20">
        <v>5392</v>
      </c>
      <c r="F1382" s="48">
        <v>4318</v>
      </c>
      <c r="G1382" s="20">
        <v>7709</v>
      </c>
      <c r="H1382" s="58">
        <v>6169</v>
      </c>
      <c r="I1382" s="20">
        <v>8479</v>
      </c>
      <c r="J1382" s="58">
        <v>6789</v>
      </c>
    </row>
    <row r="1383" spans="1:10" s="3" customFormat="1" x14ac:dyDescent="0.2">
      <c r="A1383" s="5" t="s">
        <v>3056</v>
      </c>
      <c r="B1383" s="5" t="s">
        <v>3057</v>
      </c>
      <c r="C1383" s="22">
        <v>767459007560</v>
      </c>
      <c r="D1383" s="22">
        <v>183</v>
      </c>
      <c r="E1383" s="20">
        <v>5392</v>
      </c>
      <c r="F1383" s="48">
        <v>4318</v>
      </c>
      <c r="G1383" s="20">
        <v>7709</v>
      </c>
      <c r="H1383" s="58">
        <v>6169</v>
      </c>
      <c r="I1383" s="20">
        <v>8479</v>
      </c>
      <c r="J1383" s="58">
        <v>6789</v>
      </c>
    </row>
    <row r="1384" spans="1:10" s="3" customFormat="1" x14ac:dyDescent="0.2">
      <c r="A1384" s="5" t="s">
        <v>3058</v>
      </c>
      <c r="B1384" s="5" t="s">
        <v>3059</v>
      </c>
      <c r="C1384" s="22">
        <v>767459007577</v>
      </c>
      <c r="D1384" s="22">
        <v>183</v>
      </c>
      <c r="E1384" s="20">
        <v>5392</v>
      </c>
      <c r="F1384" s="48">
        <v>4318</v>
      </c>
      <c r="G1384" s="20">
        <v>7709</v>
      </c>
      <c r="H1384" s="58">
        <v>6169</v>
      </c>
      <c r="I1384" s="20">
        <v>8479</v>
      </c>
      <c r="J1384" s="58">
        <v>6789</v>
      </c>
    </row>
    <row r="1385" spans="1:10" s="3" customFormat="1" x14ac:dyDescent="0.2">
      <c r="A1385" s="5" t="s">
        <v>3060</v>
      </c>
      <c r="B1385" s="5" t="s">
        <v>3061</v>
      </c>
      <c r="C1385" s="22">
        <v>767459007584</v>
      </c>
      <c r="D1385" s="22">
        <v>183</v>
      </c>
      <c r="E1385" s="20">
        <v>5392</v>
      </c>
      <c r="F1385" s="48">
        <v>4318</v>
      </c>
      <c r="G1385" s="20">
        <v>7709</v>
      </c>
      <c r="H1385" s="58">
        <v>6169</v>
      </c>
      <c r="I1385" s="20">
        <v>8479</v>
      </c>
      <c r="J1385" s="58">
        <v>6789</v>
      </c>
    </row>
    <row r="1386" spans="1:10" s="3" customFormat="1" x14ac:dyDescent="0.2">
      <c r="A1386" s="5" t="s">
        <v>3062</v>
      </c>
      <c r="B1386" s="5" t="s">
        <v>3063</v>
      </c>
      <c r="C1386" s="22">
        <v>767459007591</v>
      </c>
      <c r="D1386" s="22">
        <v>183</v>
      </c>
      <c r="E1386" s="20">
        <v>5392</v>
      </c>
      <c r="F1386" s="48">
        <v>4318</v>
      </c>
      <c r="G1386" s="20">
        <v>7709</v>
      </c>
      <c r="H1386" s="58">
        <v>6169</v>
      </c>
      <c r="I1386" s="20">
        <v>8479</v>
      </c>
      <c r="J1386" s="58">
        <v>6789</v>
      </c>
    </row>
    <row r="1387" spans="1:10" s="3" customFormat="1" x14ac:dyDescent="0.2">
      <c r="A1387" s="5" t="s">
        <v>3064</v>
      </c>
      <c r="B1387" s="5" t="s">
        <v>3065</v>
      </c>
      <c r="C1387" s="22">
        <v>767459007607</v>
      </c>
      <c r="D1387" s="22">
        <v>183</v>
      </c>
      <c r="E1387" s="20">
        <v>5392</v>
      </c>
      <c r="F1387" s="48">
        <v>4318</v>
      </c>
      <c r="G1387" s="20">
        <v>7709</v>
      </c>
      <c r="H1387" s="58">
        <v>6169</v>
      </c>
      <c r="I1387" s="20">
        <v>8479</v>
      </c>
      <c r="J1387" s="58">
        <v>6789</v>
      </c>
    </row>
    <row r="1388" spans="1:10" s="3" customFormat="1" x14ac:dyDescent="0.2">
      <c r="A1388" s="5" t="s">
        <v>3066</v>
      </c>
      <c r="B1388" s="5" t="s">
        <v>3067</v>
      </c>
      <c r="C1388" s="22">
        <v>767459007614</v>
      </c>
      <c r="D1388" s="22">
        <v>183</v>
      </c>
      <c r="E1388" s="20">
        <v>5392</v>
      </c>
      <c r="F1388" s="48">
        <v>4318</v>
      </c>
      <c r="G1388" s="20">
        <v>7709</v>
      </c>
      <c r="H1388" s="58">
        <v>6169</v>
      </c>
      <c r="I1388" s="20">
        <v>8479</v>
      </c>
      <c r="J1388" s="58">
        <v>6789</v>
      </c>
    </row>
    <row r="1389" spans="1:10" s="3" customFormat="1" x14ac:dyDescent="0.2">
      <c r="A1389" s="5" t="s">
        <v>3068</v>
      </c>
      <c r="B1389" s="5" t="s">
        <v>3069</v>
      </c>
      <c r="C1389" s="22">
        <v>767459007621</v>
      </c>
      <c r="D1389" s="22">
        <v>183</v>
      </c>
      <c r="E1389" s="20">
        <v>5392</v>
      </c>
      <c r="F1389" s="48">
        <v>4318</v>
      </c>
      <c r="G1389" s="20">
        <v>7709</v>
      </c>
      <c r="H1389" s="58">
        <v>6169</v>
      </c>
      <c r="I1389" s="20">
        <v>8479</v>
      </c>
      <c r="J1389" s="58">
        <v>6789</v>
      </c>
    </row>
    <row r="1390" spans="1:10" s="3" customFormat="1" x14ac:dyDescent="0.2">
      <c r="A1390" s="5" t="s">
        <v>3070</v>
      </c>
      <c r="B1390" s="5" t="s">
        <v>3071</v>
      </c>
      <c r="C1390" s="22">
        <v>767459007638</v>
      </c>
      <c r="D1390" s="22">
        <v>183</v>
      </c>
      <c r="E1390" s="20">
        <v>5392</v>
      </c>
      <c r="F1390" s="48">
        <v>4318</v>
      </c>
      <c r="G1390" s="20">
        <v>7709</v>
      </c>
      <c r="H1390" s="58">
        <v>6169</v>
      </c>
      <c r="I1390" s="20">
        <v>8479</v>
      </c>
      <c r="J1390" s="58">
        <v>6789</v>
      </c>
    </row>
    <row r="1391" spans="1:10" s="3" customFormat="1" x14ac:dyDescent="0.2">
      <c r="A1391" s="5" t="s">
        <v>3072</v>
      </c>
      <c r="B1391" s="5" t="s">
        <v>3073</v>
      </c>
      <c r="C1391" s="22">
        <v>767459007645</v>
      </c>
      <c r="D1391" s="22">
        <v>183</v>
      </c>
      <c r="E1391" s="20">
        <v>5392</v>
      </c>
      <c r="F1391" s="48">
        <v>4318</v>
      </c>
      <c r="G1391" s="20">
        <v>7709</v>
      </c>
      <c r="H1391" s="58">
        <v>6169</v>
      </c>
      <c r="I1391" s="20">
        <v>8479</v>
      </c>
      <c r="J1391" s="58">
        <v>6789</v>
      </c>
    </row>
    <row r="1392" spans="1:10" s="3" customFormat="1" x14ac:dyDescent="0.2">
      <c r="A1392" s="5" t="s">
        <v>3074</v>
      </c>
      <c r="B1392" s="5" t="s">
        <v>3075</v>
      </c>
      <c r="C1392" s="22">
        <v>767459003692</v>
      </c>
      <c r="D1392" s="22">
        <v>183</v>
      </c>
      <c r="E1392" s="20">
        <v>5514</v>
      </c>
      <c r="F1392" s="48">
        <v>4416</v>
      </c>
      <c r="G1392" s="20">
        <v>7879</v>
      </c>
      <c r="H1392" s="58">
        <v>6309</v>
      </c>
      <c r="I1392" s="20">
        <v>8669</v>
      </c>
      <c r="J1392" s="58">
        <v>6939</v>
      </c>
    </row>
    <row r="1393" spans="1:10" s="3" customFormat="1" x14ac:dyDescent="0.2">
      <c r="A1393" s="5" t="s">
        <v>3076</v>
      </c>
      <c r="B1393" s="5" t="s">
        <v>3077</v>
      </c>
      <c r="C1393" s="22">
        <v>767459007652</v>
      </c>
      <c r="D1393" s="22">
        <v>183</v>
      </c>
      <c r="E1393" s="20">
        <v>5514</v>
      </c>
      <c r="F1393" s="48">
        <v>4416</v>
      </c>
      <c r="G1393" s="20">
        <v>7879</v>
      </c>
      <c r="H1393" s="58">
        <v>6309</v>
      </c>
      <c r="I1393" s="20">
        <v>8669</v>
      </c>
      <c r="J1393" s="58">
        <v>6939</v>
      </c>
    </row>
    <row r="1394" spans="1:10" s="3" customFormat="1" x14ac:dyDescent="0.2">
      <c r="A1394" s="5" t="s">
        <v>3078</v>
      </c>
      <c r="B1394" s="5" t="s">
        <v>3079</v>
      </c>
      <c r="C1394" s="22">
        <v>767459007669</v>
      </c>
      <c r="D1394" s="22">
        <v>183</v>
      </c>
      <c r="E1394" s="20">
        <v>5514</v>
      </c>
      <c r="F1394" s="48">
        <v>4416</v>
      </c>
      <c r="G1394" s="20">
        <v>7879</v>
      </c>
      <c r="H1394" s="58">
        <v>6309</v>
      </c>
      <c r="I1394" s="20">
        <v>8669</v>
      </c>
      <c r="J1394" s="58">
        <v>6939</v>
      </c>
    </row>
    <row r="1395" spans="1:10" s="3" customFormat="1" x14ac:dyDescent="0.2">
      <c r="A1395" s="5" t="s">
        <v>3080</v>
      </c>
      <c r="B1395" s="5" t="s">
        <v>3081</v>
      </c>
      <c r="C1395" s="22">
        <v>767459007676</v>
      </c>
      <c r="D1395" s="22">
        <v>183</v>
      </c>
      <c r="E1395" s="20">
        <v>5514</v>
      </c>
      <c r="F1395" s="48">
        <v>4416</v>
      </c>
      <c r="G1395" s="20">
        <v>7879</v>
      </c>
      <c r="H1395" s="58">
        <v>6309</v>
      </c>
      <c r="I1395" s="20">
        <v>8669</v>
      </c>
      <c r="J1395" s="58">
        <v>6939</v>
      </c>
    </row>
    <row r="1396" spans="1:10" s="3" customFormat="1" x14ac:dyDescent="0.2">
      <c r="A1396" s="5" t="s">
        <v>3082</v>
      </c>
      <c r="B1396" s="5" t="s">
        <v>3083</v>
      </c>
      <c r="C1396" s="22">
        <v>767459007683</v>
      </c>
      <c r="D1396" s="22">
        <v>183</v>
      </c>
      <c r="E1396" s="20">
        <v>5514</v>
      </c>
      <c r="F1396" s="48">
        <v>4416</v>
      </c>
      <c r="G1396" s="20">
        <v>7879</v>
      </c>
      <c r="H1396" s="58">
        <v>6309</v>
      </c>
      <c r="I1396" s="20">
        <v>8669</v>
      </c>
      <c r="J1396" s="58">
        <v>6939</v>
      </c>
    </row>
    <row r="1397" spans="1:10" s="3" customFormat="1" x14ac:dyDescent="0.2">
      <c r="A1397" s="5" t="s">
        <v>3084</v>
      </c>
      <c r="B1397" s="5" t="s">
        <v>3085</v>
      </c>
      <c r="C1397" s="22">
        <v>767459007690</v>
      </c>
      <c r="D1397" s="22">
        <v>183</v>
      </c>
      <c r="E1397" s="20">
        <v>5514</v>
      </c>
      <c r="F1397" s="48">
        <v>4416</v>
      </c>
      <c r="G1397" s="20">
        <v>7879</v>
      </c>
      <c r="H1397" s="58">
        <v>6309</v>
      </c>
      <c r="I1397" s="20">
        <v>8669</v>
      </c>
      <c r="J1397" s="58">
        <v>6939</v>
      </c>
    </row>
    <row r="1398" spans="1:10" s="3" customFormat="1" x14ac:dyDescent="0.2">
      <c r="A1398" s="5" t="s">
        <v>3086</v>
      </c>
      <c r="B1398" s="5" t="s">
        <v>3087</v>
      </c>
      <c r="C1398" s="22">
        <v>767459007706</v>
      </c>
      <c r="D1398" s="22">
        <v>183</v>
      </c>
      <c r="E1398" s="20">
        <v>5514</v>
      </c>
      <c r="F1398" s="48">
        <v>4416</v>
      </c>
      <c r="G1398" s="20">
        <v>7879</v>
      </c>
      <c r="H1398" s="58">
        <v>6309</v>
      </c>
      <c r="I1398" s="20">
        <v>8669</v>
      </c>
      <c r="J1398" s="58">
        <v>6939</v>
      </c>
    </row>
    <row r="1399" spans="1:10" s="3" customFormat="1" x14ac:dyDescent="0.2">
      <c r="A1399" s="5" t="s">
        <v>3088</v>
      </c>
      <c r="B1399" s="5" t="s">
        <v>3089</v>
      </c>
      <c r="C1399" s="22">
        <v>767459007713</v>
      </c>
      <c r="D1399" s="22">
        <v>183</v>
      </c>
      <c r="E1399" s="20">
        <v>5514</v>
      </c>
      <c r="F1399" s="48">
        <v>4416</v>
      </c>
      <c r="G1399" s="20">
        <v>7879</v>
      </c>
      <c r="H1399" s="58">
        <v>6309</v>
      </c>
      <c r="I1399" s="20">
        <v>8669</v>
      </c>
      <c r="J1399" s="58">
        <v>6939</v>
      </c>
    </row>
    <row r="1400" spans="1:10" s="3" customFormat="1" x14ac:dyDescent="0.2">
      <c r="A1400" s="5" t="s">
        <v>3090</v>
      </c>
      <c r="B1400" s="5" t="s">
        <v>3091</v>
      </c>
      <c r="C1400" s="22">
        <v>767459007720</v>
      </c>
      <c r="D1400" s="22">
        <v>183</v>
      </c>
      <c r="E1400" s="20">
        <v>5514</v>
      </c>
      <c r="F1400" s="48">
        <v>4416</v>
      </c>
      <c r="G1400" s="20">
        <v>7879</v>
      </c>
      <c r="H1400" s="58">
        <v>6309</v>
      </c>
      <c r="I1400" s="20">
        <v>8669</v>
      </c>
      <c r="J1400" s="58">
        <v>6939</v>
      </c>
    </row>
    <row r="1401" spans="1:10" s="3" customFormat="1" x14ac:dyDescent="0.2">
      <c r="A1401" s="5" t="s">
        <v>3092</v>
      </c>
      <c r="B1401" s="5" t="s">
        <v>3093</v>
      </c>
      <c r="C1401" s="22">
        <v>767459007737</v>
      </c>
      <c r="D1401" s="22">
        <v>183</v>
      </c>
      <c r="E1401" s="20">
        <v>5514</v>
      </c>
      <c r="F1401" s="48">
        <v>4416</v>
      </c>
      <c r="G1401" s="20">
        <v>7879</v>
      </c>
      <c r="H1401" s="58">
        <v>6309</v>
      </c>
      <c r="I1401" s="20">
        <v>8669</v>
      </c>
      <c r="J1401" s="58">
        <v>6939</v>
      </c>
    </row>
    <row r="1402" spans="1:10" s="3" customFormat="1" x14ac:dyDescent="0.2">
      <c r="A1402" s="5" t="s">
        <v>3094</v>
      </c>
      <c r="B1402" s="5" t="s">
        <v>3095</v>
      </c>
      <c r="C1402" s="22">
        <v>767459007744</v>
      </c>
      <c r="D1402" s="22">
        <v>183</v>
      </c>
      <c r="E1402" s="20">
        <v>5514</v>
      </c>
      <c r="F1402" s="48">
        <v>4416</v>
      </c>
      <c r="G1402" s="20">
        <v>7879</v>
      </c>
      <c r="H1402" s="58">
        <v>6309</v>
      </c>
      <c r="I1402" s="20">
        <v>8669</v>
      </c>
      <c r="J1402" s="58">
        <v>6939</v>
      </c>
    </row>
    <row r="1403" spans="1:10" s="3" customFormat="1" x14ac:dyDescent="0.2">
      <c r="A1403" s="5" t="s">
        <v>3096</v>
      </c>
      <c r="B1403" s="5" t="s">
        <v>3097</v>
      </c>
      <c r="C1403" s="22">
        <v>767459007751</v>
      </c>
      <c r="D1403" s="22">
        <v>183</v>
      </c>
      <c r="E1403" s="20">
        <v>5514</v>
      </c>
      <c r="F1403" s="48">
        <v>4416</v>
      </c>
      <c r="G1403" s="20">
        <v>7879</v>
      </c>
      <c r="H1403" s="58">
        <v>6309</v>
      </c>
      <c r="I1403" s="20">
        <v>8669</v>
      </c>
      <c r="J1403" s="58">
        <v>6939</v>
      </c>
    </row>
    <row r="1404" spans="1:10" s="3" customFormat="1" x14ac:dyDescent="0.2">
      <c r="A1404" s="5" t="s">
        <v>3098</v>
      </c>
      <c r="B1404" s="5" t="s">
        <v>3099</v>
      </c>
      <c r="C1404" s="22">
        <v>767459007768</v>
      </c>
      <c r="D1404" s="22">
        <v>183</v>
      </c>
      <c r="E1404" s="20">
        <v>5514</v>
      </c>
      <c r="F1404" s="48">
        <v>4416</v>
      </c>
      <c r="G1404" s="20">
        <v>7879</v>
      </c>
      <c r="H1404" s="58">
        <v>6309</v>
      </c>
      <c r="I1404" s="20">
        <v>8669</v>
      </c>
      <c r="J1404" s="58">
        <v>6939</v>
      </c>
    </row>
    <row r="1405" spans="1:10" s="3" customFormat="1" x14ac:dyDescent="0.2">
      <c r="A1405" s="5" t="s">
        <v>3100</v>
      </c>
      <c r="B1405" s="5" t="s">
        <v>3101</v>
      </c>
      <c r="C1405" s="22">
        <v>767459007775</v>
      </c>
      <c r="D1405" s="22">
        <v>183</v>
      </c>
      <c r="E1405" s="20">
        <v>5514</v>
      </c>
      <c r="F1405" s="48">
        <v>4416</v>
      </c>
      <c r="G1405" s="20">
        <v>7879</v>
      </c>
      <c r="H1405" s="58">
        <v>6309</v>
      </c>
      <c r="I1405" s="20">
        <v>8669</v>
      </c>
      <c r="J1405" s="58">
        <v>6939</v>
      </c>
    </row>
    <row r="1406" spans="1:10" s="3" customFormat="1" x14ac:dyDescent="0.2">
      <c r="A1406" s="5" t="s">
        <v>3102</v>
      </c>
      <c r="B1406" s="5" t="s">
        <v>3103</v>
      </c>
      <c r="C1406" s="22">
        <v>767459003708</v>
      </c>
      <c r="D1406" s="22">
        <v>183</v>
      </c>
      <c r="E1406" s="20">
        <v>5453</v>
      </c>
      <c r="F1406" s="48">
        <v>4367</v>
      </c>
      <c r="G1406" s="20">
        <v>7789</v>
      </c>
      <c r="H1406" s="58">
        <v>6239</v>
      </c>
      <c r="I1406" s="20">
        <v>8569</v>
      </c>
      <c r="J1406" s="58">
        <v>6869</v>
      </c>
    </row>
    <row r="1407" spans="1:10" s="3" customFormat="1" x14ac:dyDescent="0.2">
      <c r="A1407" s="5" t="s">
        <v>3104</v>
      </c>
      <c r="B1407" s="5" t="s">
        <v>3105</v>
      </c>
      <c r="C1407" s="22">
        <v>767459007782</v>
      </c>
      <c r="D1407" s="22">
        <v>183</v>
      </c>
      <c r="E1407" s="20">
        <v>5453</v>
      </c>
      <c r="F1407" s="48">
        <v>4367</v>
      </c>
      <c r="G1407" s="20">
        <v>7789</v>
      </c>
      <c r="H1407" s="58">
        <v>6239</v>
      </c>
      <c r="I1407" s="20">
        <v>8569</v>
      </c>
      <c r="J1407" s="58">
        <v>6869</v>
      </c>
    </row>
    <row r="1408" spans="1:10" s="3" customFormat="1" x14ac:dyDescent="0.2">
      <c r="A1408" s="5" t="s">
        <v>3106</v>
      </c>
      <c r="B1408" s="5" t="s">
        <v>3107</v>
      </c>
      <c r="C1408" s="22">
        <v>767459007799</v>
      </c>
      <c r="D1408" s="22">
        <v>183</v>
      </c>
      <c r="E1408" s="20">
        <v>5453</v>
      </c>
      <c r="F1408" s="48">
        <v>4367</v>
      </c>
      <c r="G1408" s="20">
        <v>7789</v>
      </c>
      <c r="H1408" s="58">
        <v>6239</v>
      </c>
      <c r="I1408" s="20">
        <v>8569</v>
      </c>
      <c r="J1408" s="58">
        <v>6869</v>
      </c>
    </row>
    <row r="1409" spans="1:10" s="3" customFormat="1" x14ac:dyDescent="0.2">
      <c r="A1409" s="5" t="s">
        <v>3108</v>
      </c>
      <c r="B1409" s="5" t="s">
        <v>3109</v>
      </c>
      <c r="C1409" s="22">
        <v>767459007805</v>
      </c>
      <c r="D1409" s="22">
        <v>183</v>
      </c>
      <c r="E1409" s="20">
        <v>5453</v>
      </c>
      <c r="F1409" s="48">
        <v>4367</v>
      </c>
      <c r="G1409" s="20">
        <v>7789</v>
      </c>
      <c r="H1409" s="58">
        <v>6239</v>
      </c>
      <c r="I1409" s="20">
        <v>8569</v>
      </c>
      <c r="J1409" s="58">
        <v>6869</v>
      </c>
    </row>
    <row r="1410" spans="1:10" s="3" customFormat="1" x14ac:dyDescent="0.2">
      <c r="A1410" s="5" t="s">
        <v>3110</v>
      </c>
      <c r="B1410" s="5" t="s">
        <v>3111</v>
      </c>
      <c r="C1410" s="22">
        <v>767459007812</v>
      </c>
      <c r="D1410" s="22">
        <v>183</v>
      </c>
      <c r="E1410" s="20">
        <v>5453</v>
      </c>
      <c r="F1410" s="48">
        <v>4367</v>
      </c>
      <c r="G1410" s="20">
        <v>7789</v>
      </c>
      <c r="H1410" s="58">
        <v>6239</v>
      </c>
      <c r="I1410" s="20">
        <v>8569</v>
      </c>
      <c r="J1410" s="58">
        <v>6869</v>
      </c>
    </row>
    <row r="1411" spans="1:10" s="3" customFormat="1" x14ac:dyDescent="0.2">
      <c r="A1411" s="5" t="s">
        <v>3112</v>
      </c>
      <c r="B1411" s="5" t="s">
        <v>3113</v>
      </c>
      <c r="C1411" s="22">
        <v>767459007829</v>
      </c>
      <c r="D1411" s="22">
        <v>183</v>
      </c>
      <c r="E1411" s="20">
        <v>5453</v>
      </c>
      <c r="F1411" s="48">
        <v>4367</v>
      </c>
      <c r="G1411" s="20">
        <v>7789</v>
      </c>
      <c r="H1411" s="58">
        <v>6239</v>
      </c>
      <c r="I1411" s="20">
        <v>8569</v>
      </c>
      <c r="J1411" s="58">
        <v>6869</v>
      </c>
    </row>
    <row r="1412" spans="1:10" s="3" customFormat="1" x14ac:dyDescent="0.2">
      <c r="A1412" s="5" t="s">
        <v>3114</v>
      </c>
      <c r="B1412" s="5" t="s">
        <v>3115</v>
      </c>
      <c r="C1412" s="22">
        <v>767459007836</v>
      </c>
      <c r="D1412" s="22">
        <v>183</v>
      </c>
      <c r="E1412" s="20">
        <v>5453</v>
      </c>
      <c r="F1412" s="48">
        <v>4367</v>
      </c>
      <c r="G1412" s="20">
        <v>7789</v>
      </c>
      <c r="H1412" s="58">
        <v>6239</v>
      </c>
      <c r="I1412" s="20">
        <v>8569</v>
      </c>
      <c r="J1412" s="58">
        <v>6869</v>
      </c>
    </row>
    <row r="1413" spans="1:10" s="3" customFormat="1" x14ac:dyDescent="0.2">
      <c r="A1413" s="5" t="s">
        <v>3116</v>
      </c>
      <c r="B1413" s="5" t="s">
        <v>3117</v>
      </c>
      <c r="C1413" s="22">
        <v>767459007843</v>
      </c>
      <c r="D1413" s="22">
        <v>183</v>
      </c>
      <c r="E1413" s="20">
        <v>5453</v>
      </c>
      <c r="F1413" s="48">
        <v>4367</v>
      </c>
      <c r="G1413" s="20">
        <v>7789</v>
      </c>
      <c r="H1413" s="58">
        <v>6239</v>
      </c>
      <c r="I1413" s="20">
        <v>8569</v>
      </c>
      <c r="J1413" s="58">
        <v>6869</v>
      </c>
    </row>
    <row r="1414" spans="1:10" s="3" customFormat="1" x14ac:dyDescent="0.2">
      <c r="A1414" s="5" t="s">
        <v>3118</v>
      </c>
      <c r="B1414" s="5" t="s">
        <v>3119</v>
      </c>
      <c r="C1414" s="22">
        <v>767459007850</v>
      </c>
      <c r="D1414" s="22">
        <v>183</v>
      </c>
      <c r="E1414" s="20">
        <v>5453</v>
      </c>
      <c r="F1414" s="48">
        <v>4367</v>
      </c>
      <c r="G1414" s="20">
        <v>7789</v>
      </c>
      <c r="H1414" s="58">
        <v>6239</v>
      </c>
      <c r="I1414" s="20">
        <v>8569</v>
      </c>
      <c r="J1414" s="58">
        <v>6869</v>
      </c>
    </row>
    <row r="1415" spans="1:10" s="3" customFormat="1" x14ac:dyDescent="0.2">
      <c r="A1415" s="5" t="s">
        <v>3120</v>
      </c>
      <c r="B1415" s="5" t="s">
        <v>3121</v>
      </c>
      <c r="C1415" s="22">
        <v>767459007867</v>
      </c>
      <c r="D1415" s="22">
        <v>183</v>
      </c>
      <c r="E1415" s="20">
        <v>5453</v>
      </c>
      <c r="F1415" s="48">
        <v>4367</v>
      </c>
      <c r="G1415" s="20">
        <v>7789</v>
      </c>
      <c r="H1415" s="58">
        <v>6239</v>
      </c>
      <c r="I1415" s="20">
        <v>8569</v>
      </c>
      <c r="J1415" s="58">
        <v>6869</v>
      </c>
    </row>
    <row r="1416" spans="1:10" s="3" customFormat="1" x14ac:dyDescent="0.2">
      <c r="A1416" s="5" t="s">
        <v>3122</v>
      </c>
      <c r="B1416" s="5" t="s">
        <v>3123</v>
      </c>
      <c r="C1416" s="22">
        <v>767459007874</v>
      </c>
      <c r="D1416" s="22">
        <v>183</v>
      </c>
      <c r="E1416" s="20">
        <v>5453</v>
      </c>
      <c r="F1416" s="48">
        <v>4367</v>
      </c>
      <c r="G1416" s="20">
        <v>7789</v>
      </c>
      <c r="H1416" s="58">
        <v>6239</v>
      </c>
      <c r="I1416" s="20">
        <v>8569</v>
      </c>
      <c r="J1416" s="58">
        <v>6869</v>
      </c>
    </row>
    <row r="1417" spans="1:10" s="3" customFormat="1" x14ac:dyDescent="0.2">
      <c r="A1417" s="5" t="s">
        <v>3124</v>
      </c>
      <c r="B1417" s="5" t="s">
        <v>3125</v>
      </c>
      <c r="C1417" s="22">
        <v>767459007881</v>
      </c>
      <c r="D1417" s="22">
        <v>183</v>
      </c>
      <c r="E1417" s="20">
        <v>5453</v>
      </c>
      <c r="F1417" s="48">
        <v>4367</v>
      </c>
      <c r="G1417" s="20">
        <v>7789</v>
      </c>
      <c r="H1417" s="58">
        <v>6239</v>
      </c>
      <c r="I1417" s="20">
        <v>8569</v>
      </c>
      <c r="J1417" s="58">
        <v>6869</v>
      </c>
    </row>
    <row r="1418" spans="1:10" s="3" customFormat="1" x14ac:dyDescent="0.2">
      <c r="A1418" s="5" t="s">
        <v>3126</v>
      </c>
      <c r="B1418" s="5" t="s">
        <v>3127</v>
      </c>
      <c r="C1418" s="22">
        <v>767459007898</v>
      </c>
      <c r="D1418" s="22">
        <v>183</v>
      </c>
      <c r="E1418" s="20">
        <v>5453</v>
      </c>
      <c r="F1418" s="48">
        <v>4367</v>
      </c>
      <c r="G1418" s="20">
        <v>7789</v>
      </c>
      <c r="H1418" s="58">
        <v>6239</v>
      </c>
      <c r="I1418" s="20">
        <v>8569</v>
      </c>
      <c r="J1418" s="58">
        <v>6869</v>
      </c>
    </row>
    <row r="1419" spans="1:10" s="3" customFormat="1" x14ac:dyDescent="0.2">
      <c r="A1419" s="5" t="s">
        <v>3128</v>
      </c>
      <c r="B1419" s="5" t="s">
        <v>3129</v>
      </c>
      <c r="C1419" s="22">
        <v>767459007904</v>
      </c>
      <c r="D1419" s="22">
        <v>183</v>
      </c>
      <c r="E1419" s="20">
        <v>5453</v>
      </c>
      <c r="F1419" s="48">
        <v>4367</v>
      </c>
      <c r="G1419" s="20">
        <v>7789</v>
      </c>
      <c r="H1419" s="58">
        <v>6239</v>
      </c>
      <c r="I1419" s="20">
        <v>8569</v>
      </c>
      <c r="J1419" s="58">
        <v>6869</v>
      </c>
    </row>
    <row r="1420" spans="1:10" s="3" customFormat="1" x14ac:dyDescent="0.2">
      <c r="A1420" s="5" t="s">
        <v>3130</v>
      </c>
      <c r="B1420" s="5" t="s">
        <v>3131</v>
      </c>
      <c r="C1420" s="22">
        <v>767459013509</v>
      </c>
      <c r="D1420" s="22">
        <v>183</v>
      </c>
      <c r="E1420" s="20">
        <v>5555</v>
      </c>
      <c r="F1420" s="48">
        <v>4451</v>
      </c>
      <c r="G1420" s="20">
        <v>7939</v>
      </c>
      <c r="H1420" s="58">
        <v>6359</v>
      </c>
      <c r="I1420" s="20">
        <v>8739</v>
      </c>
      <c r="J1420" s="58">
        <v>6999</v>
      </c>
    </row>
    <row r="1421" spans="1:10" s="3" customFormat="1" x14ac:dyDescent="0.2">
      <c r="A1421" s="5" t="s">
        <v>3132</v>
      </c>
      <c r="B1421" s="5" t="s">
        <v>3133</v>
      </c>
      <c r="C1421" s="22">
        <v>767459013516</v>
      </c>
      <c r="D1421" s="22">
        <v>183</v>
      </c>
      <c r="E1421" s="20">
        <v>5555</v>
      </c>
      <c r="F1421" s="48">
        <v>4451</v>
      </c>
      <c r="G1421" s="20">
        <v>7939</v>
      </c>
      <c r="H1421" s="58">
        <v>6359</v>
      </c>
      <c r="I1421" s="20">
        <v>8739</v>
      </c>
      <c r="J1421" s="58">
        <v>6999</v>
      </c>
    </row>
    <row r="1422" spans="1:10" s="3" customFormat="1" x14ac:dyDescent="0.2">
      <c r="A1422" s="5" t="s">
        <v>3134</v>
      </c>
      <c r="B1422" s="5" t="s">
        <v>3135</v>
      </c>
      <c r="C1422" s="22">
        <v>767459013523</v>
      </c>
      <c r="D1422" s="22">
        <v>183</v>
      </c>
      <c r="E1422" s="20">
        <v>5555</v>
      </c>
      <c r="F1422" s="48">
        <v>4451</v>
      </c>
      <c r="G1422" s="20">
        <v>7939</v>
      </c>
      <c r="H1422" s="58">
        <v>6359</v>
      </c>
      <c r="I1422" s="20">
        <v>8739</v>
      </c>
      <c r="J1422" s="58">
        <v>6999</v>
      </c>
    </row>
    <row r="1423" spans="1:10" s="3" customFormat="1" x14ac:dyDescent="0.2">
      <c r="A1423" s="5" t="s">
        <v>3136</v>
      </c>
      <c r="B1423" s="5" t="s">
        <v>3137</v>
      </c>
      <c r="C1423" s="22">
        <v>767459013530</v>
      </c>
      <c r="D1423" s="22">
        <v>183</v>
      </c>
      <c r="E1423" s="20">
        <v>5555</v>
      </c>
      <c r="F1423" s="48">
        <v>4451</v>
      </c>
      <c r="G1423" s="20">
        <v>7939</v>
      </c>
      <c r="H1423" s="58">
        <v>6359</v>
      </c>
      <c r="I1423" s="20">
        <v>8739</v>
      </c>
      <c r="J1423" s="58">
        <v>6999</v>
      </c>
    </row>
    <row r="1424" spans="1:10" s="3" customFormat="1" x14ac:dyDescent="0.2">
      <c r="A1424" s="5" t="s">
        <v>3138</v>
      </c>
      <c r="B1424" s="5" t="s">
        <v>3139</v>
      </c>
      <c r="C1424" s="22">
        <v>767459013547</v>
      </c>
      <c r="D1424" s="22">
        <v>183</v>
      </c>
      <c r="E1424" s="20">
        <v>5555</v>
      </c>
      <c r="F1424" s="48">
        <v>4451</v>
      </c>
      <c r="G1424" s="20">
        <v>7939</v>
      </c>
      <c r="H1424" s="58">
        <v>6359</v>
      </c>
      <c r="I1424" s="20">
        <v>8739</v>
      </c>
      <c r="J1424" s="58">
        <v>6999</v>
      </c>
    </row>
    <row r="1425" spans="1:10" s="3" customFormat="1" x14ac:dyDescent="0.2">
      <c r="A1425" s="5" t="s">
        <v>3140</v>
      </c>
      <c r="B1425" s="5" t="s">
        <v>3141</v>
      </c>
      <c r="C1425" s="22">
        <v>767459013554</v>
      </c>
      <c r="D1425" s="22">
        <v>183</v>
      </c>
      <c r="E1425" s="20">
        <v>5555</v>
      </c>
      <c r="F1425" s="48">
        <v>4451</v>
      </c>
      <c r="G1425" s="20">
        <v>7939</v>
      </c>
      <c r="H1425" s="58">
        <v>6359</v>
      </c>
      <c r="I1425" s="20">
        <v>8739</v>
      </c>
      <c r="J1425" s="58">
        <v>6999</v>
      </c>
    </row>
    <row r="1426" spans="1:10" s="3" customFormat="1" x14ac:dyDescent="0.2">
      <c r="A1426" s="5" t="s">
        <v>3142</v>
      </c>
      <c r="B1426" s="5" t="s">
        <v>3143</v>
      </c>
      <c r="C1426" s="22">
        <v>767459013561</v>
      </c>
      <c r="D1426" s="22">
        <v>183</v>
      </c>
      <c r="E1426" s="20">
        <v>5555</v>
      </c>
      <c r="F1426" s="48">
        <v>4451</v>
      </c>
      <c r="G1426" s="20">
        <v>7939</v>
      </c>
      <c r="H1426" s="58">
        <v>6359</v>
      </c>
      <c r="I1426" s="20">
        <v>8739</v>
      </c>
      <c r="J1426" s="58">
        <v>6999</v>
      </c>
    </row>
    <row r="1427" spans="1:10" s="3" customFormat="1" x14ac:dyDescent="0.2">
      <c r="A1427" s="5" t="s">
        <v>3144</v>
      </c>
      <c r="B1427" s="5" t="s">
        <v>3145</v>
      </c>
      <c r="C1427" s="22">
        <v>767459013578</v>
      </c>
      <c r="D1427" s="22">
        <v>183</v>
      </c>
      <c r="E1427" s="20">
        <v>5555</v>
      </c>
      <c r="F1427" s="48">
        <v>4451</v>
      </c>
      <c r="G1427" s="20">
        <v>7939</v>
      </c>
      <c r="H1427" s="58">
        <v>6359</v>
      </c>
      <c r="I1427" s="20">
        <v>8739</v>
      </c>
      <c r="J1427" s="58">
        <v>6999</v>
      </c>
    </row>
    <row r="1428" spans="1:10" s="3" customFormat="1" x14ac:dyDescent="0.2">
      <c r="A1428" s="5" t="s">
        <v>3146</v>
      </c>
      <c r="B1428" s="5" t="s">
        <v>3147</v>
      </c>
      <c r="C1428" s="22">
        <v>767459013585</v>
      </c>
      <c r="D1428" s="22">
        <v>183</v>
      </c>
      <c r="E1428" s="20">
        <v>5555</v>
      </c>
      <c r="F1428" s="48">
        <v>4451</v>
      </c>
      <c r="G1428" s="20">
        <v>7939</v>
      </c>
      <c r="H1428" s="58">
        <v>6359</v>
      </c>
      <c r="I1428" s="20">
        <v>8739</v>
      </c>
      <c r="J1428" s="58">
        <v>6999</v>
      </c>
    </row>
    <row r="1429" spans="1:10" s="3" customFormat="1" x14ac:dyDescent="0.2">
      <c r="A1429" s="5" t="s">
        <v>3148</v>
      </c>
      <c r="B1429" s="5" t="s">
        <v>3149</v>
      </c>
      <c r="C1429" s="22">
        <v>767459013592</v>
      </c>
      <c r="D1429" s="22">
        <v>183</v>
      </c>
      <c r="E1429" s="20">
        <v>5555</v>
      </c>
      <c r="F1429" s="48">
        <v>4451</v>
      </c>
      <c r="G1429" s="20">
        <v>7939</v>
      </c>
      <c r="H1429" s="58">
        <v>6359</v>
      </c>
      <c r="I1429" s="20">
        <v>8739</v>
      </c>
      <c r="J1429" s="58">
        <v>6999</v>
      </c>
    </row>
    <row r="1430" spans="1:10" s="3" customFormat="1" x14ac:dyDescent="0.2">
      <c r="A1430" s="5" t="s">
        <v>3150</v>
      </c>
      <c r="B1430" s="5" t="s">
        <v>3151</v>
      </c>
      <c r="C1430" s="22">
        <v>767459013608</v>
      </c>
      <c r="D1430" s="22">
        <v>183</v>
      </c>
      <c r="E1430" s="20">
        <v>5555</v>
      </c>
      <c r="F1430" s="48">
        <v>4451</v>
      </c>
      <c r="G1430" s="20">
        <v>7939</v>
      </c>
      <c r="H1430" s="58">
        <v>6359</v>
      </c>
      <c r="I1430" s="20">
        <v>8739</v>
      </c>
      <c r="J1430" s="58">
        <v>6999</v>
      </c>
    </row>
    <row r="1431" spans="1:10" s="3" customFormat="1" x14ac:dyDescent="0.2">
      <c r="A1431" s="5" t="s">
        <v>3152</v>
      </c>
      <c r="B1431" s="5" t="s">
        <v>3153</v>
      </c>
      <c r="C1431" s="22">
        <v>767459013615</v>
      </c>
      <c r="D1431" s="22">
        <v>183</v>
      </c>
      <c r="E1431" s="20">
        <v>5555</v>
      </c>
      <c r="F1431" s="48">
        <v>4451</v>
      </c>
      <c r="G1431" s="20">
        <v>7939</v>
      </c>
      <c r="H1431" s="58">
        <v>6359</v>
      </c>
      <c r="I1431" s="20">
        <v>8739</v>
      </c>
      <c r="J1431" s="58">
        <v>6999</v>
      </c>
    </row>
    <row r="1432" spans="1:10" s="3" customFormat="1" x14ac:dyDescent="0.2">
      <c r="A1432" s="5" t="s">
        <v>3154</v>
      </c>
      <c r="B1432" s="5" t="s">
        <v>3155</v>
      </c>
      <c r="C1432" s="22">
        <v>767459013622</v>
      </c>
      <c r="D1432" s="22">
        <v>183</v>
      </c>
      <c r="E1432" s="20">
        <v>5555</v>
      </c>
      <c r="F1432" s="48">
        <v>4451</v>
      </c>
      <c r="G1432" s="20">
        <v>7939</v>
      </c>
      <c r="H1432" s="58">
        <v>6359</v>
      </c>
      <c r="I1432" s="20">
        <v>8739</v>
      </c>
      <c r="J1432" s="58">
        <v>6999</v>
      </c>
    </row>
    <row r="1433" spans="1:10" s="3" customFormat="1" x14ac:dyDescent="0.2">
      <c r="A1433" s="5" t="s">
        <v>3156</v>
      </c>
      <c r="B1433" s="5" t="s">
        <v>3157</v>
      </c>
      <c r="C1433" s="22">
        <v>767459013639</v>
      </c>
      <c r="D1433" s="22">
        <v>183</v>
      </c>
      <c r="E1433" s="20">
        <v>5555</v>
      </c>
      <c r="F1433" s="48">
        <v>4451</v>
      </c>
      <c r="G1433" s="20">
        <v>7939</v>
      </c>
      <c r="H1433" s="58">
        <v>6359</v>
      </c>
      <c r="I1433" s="20">
        <v>8739</v>
      </c>
      <c r="J1433" s="58">
        <v>6999</v>
      </c>
    </row>
    <row r="1434" spans="1:10" s="3" customFormat="1" x14ac:dyDescent="0.2">
      <c r="A1434" s="5" t="s">
        <v>3158</v>
      </c>
      <c r="B1434" s="5" t="s">
        <v>3159</v>
      </c>
      <c r="C1434" s="22">
        <v>767459003715</v>
      </c>
      <c r="D1434" s="22">
        <v>183</v>
      </c>
      <c r="E1434" s="20">
        <v>5555</v>
      </c>
      <c r="F1434" s="48">
        <v>4451</v>
      </c>
      <c r="G1434" s="20">
        <v>7939</v>
      </c>
      <c r="H1434" s="58">
        <v>6359</v>
      </c>
      <c r="I1434" s="20">
        <v>8739</v>
      </c>
      <c r="J1434" s="58">
        <v>6999</v>
      </c>
    </row>
    <row r="1435" spans="1:10" s="3" customFormat="1" x14ac:dyDescent="0.2">
      <c r="A1435" s="5" t="s">
        <v>3160</v>
      </c>
      <c r="B1435" s="5" t="s">
        <v>3161</v>
      </c>
      <c r="C1435" s="22">
        <v>767459007911</v>
      </c>
      <c r="D1435" s="22">
        <v>183</v>
      </c>
      <c r="E1435" s="20">
        <v>5555</v>
      </c>
      <c r="F1435" s="48">
        <v>4451</v>
      </c>
      <c r="G1435" s="20">
        <v>7939</v>
      </c>
      <c r="H1435" s="58">
        <v>6359</v>
      </c>
      <c r="I1435" s="20">
        <v>8739</v>
      </c>
      <c r="J1435" s="58">
        <v>6999</v>
      </c>
    </row>
    <row r="1436" spans="1:10" s="3" customFormat="1" x14ac:dyDescent="0.2">
      <c r="A1436" s="5" t="s">
        <v>3162</v>
      </c>
      <c r="B1436" s="5" t="s">
        <v>3163</v>
      </c>
      <c r="C1436" s="22">
        <v>767459007928</v>
      </c>
      <c r="D1436" s="22">
        <v>183</v>
      </c>
      <c r="E1436" s="20">
        <v>5555</v>
      </c>
      <c r="F1436" s="48">
        <v>4451</v>
      </c>
      <c r="G1436" s="20">
        <v>7939</v>
      </c>
      <c r="H1436" s="58">
        <v>6359</v>
      </c>
      <c r="I1436" s="20">
        <v>8739</v>
      </c>
      <c r="J1436" s="58">
        <v>6999</v>
      </c>
    </row>
    <row r="1437" spans="1:10" s="3" customFormat="1" x14ac:dyDescent="0.2">
      <c r="A1437" s="5" t="s">
        <v>3164</v>
      </c>
      <c r="B1437" s="5" t="s">
        <v>3165</v>
      </c>
      <c r="C1437" s="22">
        <v>767459007935</v>
      </c>
      <c r="D1437" s="22">
        <v>183</v>
      </c>
      <c r="E1437" s="20">
        <v>5555</v>
      </c>
      <c r="F1437" s="48">
        <v>4451</v>
      </c>
      <c r="G1437" s="20">
        <v>7939</v>
      </c>
      <c r="H1437" s="58">
        <v>6359</v>
      </c>
      <c r="I1437" s="20">
        <v>8739</v>
      </c>
      <c r="J1437" s="58">
        <v>6999</v>
      </c>
    </row>
    <row r="1438" spans="1:10" s="3" customFormat="1" x14ac:dyDescent="0.2">
      <c r="A1438" s="5" t="s">
        <v>3166</v>
      </c>
      <c r="B1438" s="5" t="s">
        <v>3167</v>
      </c>
      <c r="C1438" s="22">
        <v>767459007942</v>
      </c>
      <c r="D1438" s="22">
        <v>183</v>
      </c>
      <c r="E1438" s="20">
        <v>5555</v>
      </c>
      <c r="F1438" s="48">
        <v>4451</v>
      </c>
      <c r="G1438" s="20">
        <v>7939</v>
      </c>
      <c r="H1438" s="58">
        <v>6359</v>
      </c>
      <c r="I1438" s="20">
        <v>8739</v>
      </c>
      <c r="J1438" s="58">
        <v>6999</v>
      </c>
    </row>
    <row r="1439" spans="1:10" s="3" customFormat="1" x14ac:dyDescent="0.2">
      <c r="A1439" s="5" t="s">
        <v>3168</v>
      </c>
      <c r="B1439" s="5" t="s">
        <v>3169</v>
      </c>
      <c r="C1439" s="22">
        <v>767459007959</v>
      </c>
      <c r="D1439" s="22">
        <v>183</v>
      </c>
      <c r="E1439" s="20">
        <v>5555</v>
      </c>
      <c r="F1439" s="48">
        <v>4451</v>
      </c>
      <c r="G1439" s="20">
        <v>7939</v>
      </c>
      <c r="H1439" s="58">
        <v>6359</v>
      </c>
      <c r="I1439" s="20">
        <v>8739</v>
      </c>
      <c r="J1439" s="58">
        <v>6999</v>
      </c>
    </row>
    <row r="1440" spans="1:10" s="3" customFormat="1" x14ac:dyDescent="0.2">
      <c r="A1440" s="5" t="s">
        <v>3170</v>
      </c>
      <c r="B1440" s="5" t="s">
        <v>3171</v>
      </c>
      <c r="C1440" s="22">
        <v>767459007966</v>
      </c>
      <c r="D1440" s="22">
        <v>183</v>
      </c>
      <c r="E1440" s="20">
        <v>5555</v>
      </c>
      <c r="F1440" s="48">
        <v>4451</v>
      </c>
      <c r="G1440" s="20">
        <v>7939</v>
      </c>
      <c r="H1440" s="58">
        <v>6359</v>
      </c>
      <c r="I1440" s="20">
        <v>8739</v>
      </c>
      <c r="J1440" s="58">
        <v>6999</v>
      </c>
    </row>
    <row r="1441" spans="1:10" s="3" customFormat="1" x14ac:dyDescent="0.2">
      <c r="A1441" s="5" t="s">
        <v>3172</v>
      </c>
      <c r="B1441" s="5" t="s">
        <v>3173</v>
      </c>
      <c r="C1441" s="22">
        <v>767459007973</v>
      </c>
      <c r="D1441" s="22">
        <v>183</v>
      </c>
      <c r="E1441" s="20">
        <v>5555</v>
      </c>
      <c r="F1441" s="48">
        <v>4451</v>
      </c>
      <c r="G1441" s="20">
        <v>7939</v>
      </c>
      <c r="H1441" s="58">
        <v>6359</v>
      </c>
      <c r="I1441" s="20">
        <v>8739</v>
      </c>
      <c r="J1441" s="58">
        <v>6999</v>
      </c>
    </row>
    <row r="1442" spans="1:10" s="3" customFormat="1" x14ac:dyDescent="0.2">
      <c r="A1442" s="5" t="s">
        <v>3174</v>
      </c>
      <c r="B1442" s="5" t="s">
        <v>3175</v>
      </c>
      <c r="C1442" s="22">
        <v>767459007980</v>
      </c>
      <c r="D1442" s="22">
        <v>183</v>
      </c>
      <c r="E1442" s="20">
        <v>5555</v>
      </c>
      <c r="F1442" s="48">
        <v>4451</v>
      </c>
      <c r="G1442" s="20">
        <v>7939</v>
      </c>
      <c r="H1442" s="58">
        <v>6359</v>
      </c>
      <c r="I1442" s="20">
        <v>8739</v>
      </c>
      <c r="J1442" s="58">
        <v>6999</v>
      </c>
    </row>
    <row r="1443" spans="1:10" s="3" customFormat="1" x14ac:dyDescent="0.2">
      <c r="A1443" s="5" t="s">
        <v>3176</v>
      </c>
      <c r="B1443" s="5" t="s">
        <v>3177</v>
      </c>
      <c r="C1443" s="22">
        <v>767459007997</v>
      </c>
      <c r="D1443" s="22">
        <v>183</v>
      </c>
      <c r="E1443" s="20">
        <v>5555</v>
      </c>
      <c r="F1443" s="48">
        <v>4451</v>
      </c>
      <c r="G1443" s="20">
        <v>7939</v>
      </c>
      <c r="H1443" s="58">
        <v>6359</v>
      </c>
      <c r="I1443" s="20">
        <v>8739</v>
      </c>
      <c r="J1443" s="58">
        <v>6999</v>
      </c>
    </row>
    <row r="1444" spans="1:10" s="3" customFormat="1" x14ac:dyDescent="0.2">
      <c r="A1444" s="5" t="s">
        <v>3178</v>
      </c>
      <c r="B1444" s="5" t="s">
        <v>3179</v>
      </c>
      <c r="C1444" s="22">
        <v>767459008000</v>
      </c>
      <c r="D1444" s="22">
        <v>183</v>
      </c>
      <c r="E1444" s="20">
        <v>5555</v>
      </c>
      <c r="F1444" s="48">
        <v>4451</v>
      </c>
      <c r="G1444" s="20">
        <v>7939</v>
      </c>
      <c r="H1444" s="58">
        <v>6359</v>
      </c>
      <c r="I1444" s="20">
        <v>8739</v>
      </c>
      <c r="J1444" s="58">
        <v>6999</v>
      </c>
    </row>
    <row r="1445" spans="1:10" s="3" customFormat="1" x14ac:dyDescent="0.2">
      <c r="A1445" s="5" t="s">
        <v>3180</v>
      </c>
      <c r="B1445" s="5" t="s">
        <v>3181</v>
      </c>
      <c r="C1445" s="22">
        <v>767459008017</v>
      </c>
      <c r="D1445" s="22">
        <v>183</v>
      </c>
      <c r="E1445" s="20">
        <v>5555</v>
      </c>
      <c r="F1445" s="48">
        <v>4451</v>
      </c>
      <c r="G1445" s="20">
        <v>7939</v>
      </c>
      <c r="H1445" s="58">
        <v>6359</v>
      </c>
      <c r="I1445" s="20">
        <v>8739</v>
      </c>
      <c r="J1445" s="58">
        <v>6999</v>
      </c>
    </row>
    <row r="1446" spans="1:10" s="3" customFormat="1" x14ac:dyDescent="0.2">
      <c r="A1446" s="5" t="s">
        <v>3182</v>
      </c>
      <c r="B1446" s="5" t="s">
        <v>3183</v>
      </c>
      <c r="C1446" s="22">
        <v>767459008024</v>
      </c>
      <c r="D1446" s="22">
        <v>183</v>
      </c>
      <c r="E1446" s="20">
        <v>5555</v>
      </c>
      <c r="F1446" s="48">
        <v>4451</v>
      </c>
      <c r="G1446" s="20">
        <v>7939</v>
      </c>
      <c r="H1446" s="58">
        <v>6359</v>
      </c>
      <c r="I1446" s="20">
        <v>8739</v>
      </c>
      <c r="J1446" s="58">
        <v>6999</v>
      </c>
    </row>
    <row r="1447" spans="1:10" s="3" customFormat="1" x14ac:dyDescent="0.2">
      <c r="A1447" s="5" t="s">
        <v>3184</v>
      </c>
      <c r="B1447" s="5" t="s">
        <v>3185</v>
      </c>
      <c r="C1447" s="22">
        <v>767459008031</v>
      </c>
      <c r="D1447" s="22">
        <v>183</v>
      </c>
      <c r="E1447" s="20">
        <v>5555</v>
      </c>
      <c r="F1447" s="48">
        <v>4451</v>
      </c>
      <c r="G1447" s="20">
        <v>7939</v>
      </c>
      <c r="H1447" s="58">
        <v>6359</v>
      </c>
      <c r="I1447" s="20">
        <v>8739</v>
      </c>
      <c r="J1447" s="58">
        <v>6999</v>
      </c>
    </row>
    <row r="1448" spans="1:10" s="3" customFormat="1" x14ac:dyDescent="0.2">
      <c r="A1448" s="5" t="s">
        <v>3186</v>
      </c>
      <c r="B1448" s="5" t="s">
        <v>3187</v>
      </c>
      <c r="C1448" s="22">
        <v>767459003760</v>
      </c>
      <c r="D1448" s="22">
        <v>204</v>
      </c>
      <c r="E1448" s="20">
        <v>5514</v>
      </c>
      <c r="F1448" s="48">
        <v>4416</v>
      </c>
      <c r="G1448" s="20">
        <v>7879</v>
      </c>
      <c r="H1448" s="58">
        <v>6309</v>
      </c>
      <c r="I1448" s="20">
        <v>8669</v>
      </c>
      <c r="J1448" s="58">
        <v>6939</v>
      </c>
    </row>
    <row r="1449" spans="1:10" s="3" customFormat="1" x14ac:dyDescent="0.2">
      <c r="A1449" s="5" t="s">
        <v>3188</v>
      </c>
      <c r="B1449" s="5" t="s">
        <v>3189</v>
      </c>
      <c r="C1449" s="22">
        <v>767459008567</v>
      </c>
      <c r="D1449" s="22">
        <v>204</v>
      </c>
      <c r="E1449" s="20">
        <v>5514</v>
      </c>
      <c r="F1449" s="48">
        <v>4416</v>
      </c>
      <c r="G1449" s="20">
        <v>7879</v>
      </c>
      <c r="H1449" s="58">
        <v>6309</v>
      </c>
      <c r="I1449" s="20">
        <v>8669</v>
      </c>
      <c r="J1449" s="58">
        <v>6939</v>
      </c>
    </row>
    <row r="1450" spans="1:10" s="3" customFormat="1" x14ac:dyDescent="0.2">
      <c r="A1450" s="5" t="s">
        <v>3190</v>
      </c>
      <c r="B1450" s="5" t="s">
        <v>3191</v>
      </c>
      <c r="C1450" s="22">
        <v>767459008574</v>
      </c>
      <c r="D1450" s="22">
        <v>204</v>
      </c>
      <c r="E1450" s="20">
        <v>5514</v>
      </c>
      <c r="F1450" s="48">
        <v>4416</v>
      </c>
      <c r="G1450" s="20">
        <v>7879</v>
      </c>
      <c r="H1450" s="58">
        <v>6309</v>
      </c>
      <c r="I1450" s="20">
        <v>8669</v>
      </c>
      <c r="J1450" s="58">
        <v>6939</v>
      </c>
    </row>
    <row r="1451" spans="1:10" s="3" customFormat="1" x14ac:dyDescent="0.2">
      <c r="A1451" s="5" t="s">
        <v>3192</v>
      </c>
      <c r="B1451" s="5" t="s">
        <v>3193</v>
      </c>
      <c r="C1451" s="22">
        <v>767459008581</v>
      </c>
      <c r="D1451" s="22">
        <v>204</v>
      </c>
      <c r="E1451" s="20">
        <v>5514</v>
      </c>
      <c r="F1451" s="48">
        <v>4416</v>
      </c>
      <c r="G1451" s="20">
        <v>7879</v>
      </c>
      <c r="H1451" s="58">
        <v>6309</v>
      </c>
      <c r="I1451" s="20">
        <v>8669</v>
      </c>
      <c r="J1451" s="58">
        <v>6939</v>
      </c>
    </row>
    <row r="1452" spans="1:10" s="3" customFormat="1" x14ac:dyDescent="0.2">
      <c r="A1452" s="5" t="s">
        <v>3194</v>
      </c>
      <c r="B1452" s="5" t="s">
        <v>3195</v>
      </c>
      <c r="C1452" s="22">
        <v>767459008598</v>
      </c>
      <c r="D1452" s="22">
        <v>204</v>
      </c>
      <c r="E1452" s="20">
        <v>5514</v>
      </c>
      <c r="F1452" s="48">
        <v>4416</v>
      </c>
      <c r="G1452" s="20">
        <v>7879</v>
      </c>
      <c r="H1452" s="58">
        <v>6309</v>
      </c>
      <c r="I1452" s="20">
        <v>8669</v>
      </c>
      <c r="J1452" s="58">
        <v>6939</v>
      </c>
    </row>
    <row r="1453" spans="1:10" s="3" customFormat="1" x14ac:dyDescent="0.2">
      <c r="A1453" s="5" t="s">
        <v>3196</v>
      </c>
      <c r="B1453" s="5" t="s">
        <v>3197</v>
      </c>
      <c r="C1453" s="22">
        <v>767459008604</v>
      </c>
      <c r="D1453" s="22">
        <v>204</v>
      </c>
      <c r="E1453" s="20">
        <v>5514</v>
      </c>
      <c r="F1453" s="48">
        <v>4416</v>
      </c>
      <c r="G1453" s="20">
        <v>7879</v>
      </c>
      <c r="H1453" s="58">
        <v>6309</v>
      </c>
      <c r="I1453" s="20">
        <v>8669</v>
      </c>
      <c r="J1453" s="58">
        <v>6939</v>
      </c>
    </row>
    <row r="1454" spans="1:10" s="3" customFormat="1" x14ac:dyDescent="0.2">
      <c r="A1454" s="5" t="s">
        <v>3198</v>
      </c>
      <c r="B1454" s="5" t="s">
        <v>3199</v>
      </c>
      <c r="C1454" s="22">
        <v>767459008611</v>
      </c>
      <c r="D1454" s="22">
        <v>204</v>
      </c>
      <c r="E1454" s="20">
        <v>5514</v>
      </c>
      <c r="F1454" s="48">
        <v>4416</v>
      </c>
      <c r="G1454" s="20">
        <v>7879</v>
      </c>
      <c r="H1454" s="58">
        <v>6309</v>
      </c>
      <c r="I1454" s="20">
        <v>8669</v>
      </c>
      <c r="J1454" s="58">
        <v>6939</v>
      </c>
    </row>
    <row r="1455" spans="1:10" s="3" customFormat="1" x14ac:dyDescent="0.2">
      <c r="A1455" s="5" t="s">
        <v>3200</v>
      </c>
      <c r="B1455" s="5" t="s">
        <v>3201</v>
      </c>
      <c r="C1455" s="22">
        <v>767459008628</v>
      </c>
      <c r="D1455" s="22">
        <v>204</v>
      </c>
      <c r="E1455" s="20">
        <v>5514</v>
      </c>
      <c r="F1455" s="48">
        <v>4416</v>
      </c>
      <c r="G1455" s="20">
        <v>7879</v>
      </c>
      <c r="H1455" s="58">
        <v>6309</v>
      </c>
      <c r="I1455" s="20">
        <v>8669</v>
      </c>
      <c r="J1455" s="58">
        <v>6939</v>
      </c>
    </row>
    <row r="1456" spans="1:10" s="3" customFormat="1" x14ac:dyDescent="0.2">
      <c r="A1456" s="5" t="s">
        <v>3202</v>
      </c>
      <c r="B1456" s="5" t="s">
        <v>3203</v>
      </c>
      <c r="C1456" s="22">
        <v>767459008635</v>
      </c>
      <c r="D1456" s="22">
        <v>204</v>
      </c>
      <c r="E1456" s="20">
        <v>5514</v>
      </c>
      <c r="F1456" s="48">
        <v>4416</v>
      </c>
      <c r="G1456" s="20">
        <v>7879</v>
      </c>
      <c r="H1456" s="58">
        <v>6309</v>
      </c>
      <c r="I1456" s="20">
        <v>8669</v>
      </c>
      <c r="J1456" s="58">
        <v>6939</v>
      </c>
    </row>
    <row r="1457" spans="1:10" s="3" customFormat="1" x14ac:dyDescent="0.2">
      <c r="A1457" s="5" t="s">
        <v>3204</v>
      </c>
      <c r="B1457" s="5" t="s">
        <v>3205</v>
      </c>
      <c r="C1457" s="22">
        <v>767459008642</v>
      </c>
      <c r="D1457" s="22">
        <v>204</v>
      </c>
      <c r="E1457" s="20">
        <v>5514</v>
      </c>
      <c r="F1457" s="48">
        <v>4416</v>
      </c>
      <c r="G1457" s="20">
        <v>7879</v>
      </c>
      <c r="H1457" s="58">
        <v>6309</v>
      </c>
      <c r="I1457" s="20">
        <v>8669</v>
      </c>
      <c r="J1457" s="58">
        <v>6939</v>
      </c>
    </row>
    <row r="1458" spans="1:10" s="3" customFormat="1" x14ac:dyDescent="0.2">
      <c r="A1458" s="5" t="s">
        <v>3206</v>
      </c>
      <c r="B1458" s="5" t="s">
        <v>3207</v>
      </c>
      <c r="C1458" s="22">
        <v>767459008659</v>
      </c>
      <c r="D1458" s="22">
        <v>204</v>
      </c>
      <c r="E1458" s="20">
        <v>5514</v>
      </c>
      <c r="F1458" s="48">
        <v>4416</v>
      </c>
      <c r="G1458" s="20">
        <v>7879</v>
      </c>
      <c r="H1458" s="58">
        <v>6309</v>
      </c>
      <c r="I1458" s="20">
        <v>8669</v>
      </c>
      <c r="J1458" s="58">
        <v>6939</v>
      </c>
    </row>
    <row r="1459" spans="1:10" s="3" customFormat="1" x14ac:dyDescent="0.2">
      <c r="A1459" s="5" t="s">
        <v>3208</v>
      </c>
      <c r="B1459" s="5" t="s">
        <v>3209</v>
      </c>
      <c r="C1459" s="22">
        <v>767459008666</v>
      </c>
      <c r="D1459" s="22">
        <v>204</v>
      </c>
      <c r="E1459" s="20">
        <v>5514</v>
      </c>
      <c r="F1459" s="48">
        <v>4416</v>
      </c>
      <c r="G1459" s="20">
        <v>7879</v>
      </c>
      <c r="H1459" s="58">
        <v>6309</v>
      </c>
      <c r="I1459" s="20">
        <v>8669</v>
      </c>
      <c r="J1459" s="58">
        <v>6939</v>
      </c>
    </row>
    <row r="1460" spans="1:10" s="3" customFormat="1" x14ac:dyDescent="0.2">
      <c r="A1460" s="5" t="s">
        <v>3210</v>
      </c>
      <c r="B1460" s="5" t="s">
        <v>3211</v>
      </c>
      <c r="C1460" s="22">
        <v>767459008673</v>
      </c>
      <c r="D1460" s="22">
        <v>204</v>
      </c>
      <c r="E1460" s="20">
        <v>5514</v>
      </c>
      <c r="F1460" s="48">
        <v>4416</v>
      </c>
      <c r="G1460" s="20">
        <v>7879</v>
      </c>
      <c r="H1460" s="58">
        <v>6309</v>
      </c>
      <c r="I1460" s="20">
        <v>8669</v>
      </c>
      <c r="J1460" s="58">
        <v>6939</v>
      </c>
    </row>
    <row r="1461" spans="1:10" s="3" customFormat="1" x14ac:dyDescent="0.2">
      <c r="A1461" s="5" t="s">
        <v>3212</v>
      </c>
      <c r="B1461" s="5" t="s">
        <v>3213</v>
      </c>
      <c r="C1461" s="22">
        <v>767459008680</v>
      </c>
      <c r="D1461" s="22">
        <v>204</v>
      </c>
      <c r="E1461" s="20">
        <v>5514</v>
      </c>
      <c r="F1461" s="48">
        <v>4416</v>
      </c>
      <c r="G1461" s="20">
        <v>7879</v>
      </c>
      <c r="H1461" s="58">
        <v>6309</v>
      </c>
      <c r="I1461" s="20">
        <v>8669</v>
      </c>
      <c r="J1461" s="58">
        <v>6939</v>
      </c>
    </row>
    <row r="1462" spans="1:10" s="3" customFormat="1" x14ac:dyDescent="0.2">
      <c r="A1462" s="5" t="s">
        <v>3214</v>
      </c>
      <c r="B1462" s="5" t="s">
        <v>3215</v>
      </c>
      <c r="C1462" s="22">
        <v>767459003777</v>
      </c>
      <c r="D1462" s="22">
        <v>204</v>
      </c>
      <c r="E1462" s="20">
        <v>5637</v>
      </c>
      <c r="F1462" s="48">
        <v>4514</v>
      </c>
      <c r="G1462" s="20">
        <v>8059</v>
      </c>
      <c r="H1462" s="58">
        <v>6449</v>
      </c>
      <c r="I1462" s="20">
        <v>8869</v>
      </c>
      <c r="J1462" s="58">
        <v>7099</v>
      </c>
    </row>
    <row r="1463" spans="1:10" s="3" customFormat="1" x14ac:dyDescent="0.2">
      <c r="A1463" s="5" t="s">
        <v>3216</v>
      </c>
      <c r="B1463" s="5" t="s">
        <v>3217</v>
      </c>
      <c r="C1463" s="22">
        <v>767459008697</v>
      </c>
      <c r="D1463" s="22">
        <v>204</v>
      </c>
      <c r="E1463" s="20">
        <v>5637</v>
      </c>
      <c r="F1463" s="48">
        <v>4514</v>
      </c>
      <c r="G1463" s="20">
        <v>8059</v>
      </c>
      <c r="H1463" s="58">
        <v>6449</v>
      </c>
      <c r="I1463" s="20">
        <v>8869</v>
      </c>
      <c r="J1463" s="58">
        <v>7099</v>
      </c>
    </row>
    <row r="1464" spans="1:10" s="3" customFormat="1" x14ac:dyDescent="0.2">
      <c r="A1464" s="5" t="s">
        <v>3218</v>
      </c>
      <c r="B1464" s="5" t="s">
        <v>3219</v>
      </c>
      <c r="C1464" s="22">
        <v>767459008703</v>
      </c>
      <c r="D1464" s="22">
        <v>204</v>
      </c>
      <c r="E1464" s="20">
        <v>5637</v>
      </c>
      <c r="F1464" s="48">
        <v>4514</v>
      </c>
      <c r="G1464" s="20">
        <v>8059</v>
      </c>
      <c r="H1464" s="58">
        <v>6449</v>
      </c>
      <c r="I1464" s="20">
        <v>8869</v>
      </c>
      <c r="J1464" s="58">
        <v>7099</v>
      </c>
    </row>
    <row r="1465" spans="1:10" s="3" customFormat="1" x14ac:dyDescent="0.2">
      <c r="A1465" s="5" t="s">
        <v>3220</v>
      </c>
      <c r="B1465" s="5" t="s">
        <v>3221</v>
      </c>
      <c r="C1465" s="22">
        <v>767459008710</v>
      </c>
      <c r="D1465" s="22">
        <v>204</v>
      </c>
      <c r="E1465" s="20">
        <v>5637</v>
      </c>
      <c r="F1465" s="48">
        <v>4514</v>
      </c>
      <c r="G1465" s="20">
        <v>8059</v>
      </c>
      <c r="H1465" s="58">
        <v>6449</v>
      </c>
      <c r="I1465" s="20">
        <v>8869</v>
      </c>
      <c r="J1465" s="58">
        <v>7099</v>
      </c>
    </row>
    <row r="1466" spans="1:10" s="3" customFormat="1" x14ac:dyDescent="0.2">
      <c r="A1466" s="5" t="s">
        <v>3222</v>
      </c>
      <c r="B1466" s="5" t="s">
        <v>3223</v>
      </c>
      <c r="C1466" s="22">
        <v>767459008727</v>
      </c>
      <c r="D1466" s="22">
        <v>204</v>
      </c>
      <c r="E1466" s="20">
        <v>5637</v>
      </c>
      <c r="F1466" s="48">
        <v>4514</v>
      </c>
      <c r="G1466" s="20">
        <v>8059</v>
      </c>
      <c r="H1466" s="58">
        <v>6449</v>
      </c>
      <c r="I1466" s="20">
        <v>8869</v>
      </c>
      <c r="J1466" s="58">
        <v>7099</v>
      </c>
    </row>
    <row r="1467" spans="1:10" s="3" customFormat="1" x14ac:dyDescent="0.2">
      <c r="A1467" s="5" t="s">
        <v>3224</v>
      </c>
      <c r="B1467" s="5" t="s">
        <v>3225</v>
      </c>
      <c r="C1467" s="22">
        <v>767459008734</v>
      </c>
      <c r="D1467" s="22">
        <v>204</v>
      </c>
      <c r="E1467" s="20">
        <v>5637</v>
      </c>
      <c r="F1467" s="48">
        <v>4514</v>
      </c>
      <c r="G1467" s="20">
        <v>8059</v>
      </c>
      <c r="H1467" s="58">
        <v>6449</v>
      </c>
      <c r="I1467" s="20">
        <v>8869</v>
      </c>
      <c r="J1467" s="58">
        <v>7099</v>
      </c>
    </row>
    <row r="1468" spans="1:10" s="3" customFormat="1" x14ac:dyDescent="0.2">
      <c r="A1468" s="5" t="s">
        <v>3226</v>
      </c>
      <c r="B1468" s="5" t="s">
        <v>3227</v>
      </c>
      <c r="C1468" s="22">
        <v>767459008741</v>
      </c>
      <c r="D1468" s="22">
        <v>204</v>
      </c>
      <c r="E1468" s="20">
        <v>5637</v>
      </c>
      <c r="F1468" s="48">
        <v>4514</v>
      </c>
      <c r="G1468" s="20">
        <v>8059</v>
      </c>
      <c r="H1468" s="58">
        <v>6449</v>
      </c>
      <c r="I1468" s="20">
        <v>8869</v>
      </c>
      <c r="J1468" s="58">
        <v>7099</v>
      </c>
    </row>
    <row r="1469" spans="1:10" s="3" customFormat="1" x14ac:dyDescent="0.2">
      <c r="A1469" s="5" t="s">
        <v>3228</v>
      </c>
      <c r="B1469" s="5" t="s">
        <v>3229</v>
      </c>
      <c r="C1469" s="22">
        <v>767459008758</v>
      </c>
      <c r="D1469" s="22">
        <v>204</v>
      </c>
      <c r="E1469" s="20">
        <v>5637</v>
      </c>
      <c r="F1469" s="48">
        <v>4514</v>
      </c>
      <c r="G1469" s="20">
        <v>8059</v>
      </c>
      <c r="H1469" s="58">
        <v>6449</v>
      </c>
      <c r="I1469" s="20">
        <v>8869</v>
      </c>
      <c r="J1469" s="58">
        <v>7099</v>
      </c>
    </row>
    <row r="1470" spans="1:10" s="3" customFormat="1" x14ac:dyDescent="0.2">
      <c r="A1470" s="5" t="s">
        <v>3230</v>
      </c>
      <c r="B1470" s="5" t="s">
        <v>3231</v>
      </c>
      <c r="C1470" s="22">
        <v>767459008765</v>
      </c>
      <c r="D1470" s="22">
        <v>204</v>
      </c>
      <c r="E1470" s="20">
        <v>5637</v>
      </c>
      <c r="F1470" s="48">
        <v>4514</v>
      </c>
      <c r="G1470" s="20">
        <v>8059</v>
      </c>
      <c r="H1470" s="58">
        <v>6449</v>
      </c>
      <c r="I1470" s="20">
        <v>8869</v>
      </c>
      <c r="J1470" s="58">
        <v>7099</v>
      </c>
    </row>
    <row r="1471" spans="1:10" s="3" customFormat="1" x14ac:dyDescent="0.2">
      <c r="A1471" s="5" t="s">
        <v>3232</v>
      </c>
      <c r="B1471" s="5" t="s">
        <v>3233</v>
      </c>
      <c r="C1471" s="22">
        <v>767459008772</v>
      </c>
      <c r="D1471" s="22">
        <v>204</v>
      </c>
      <c r="E1471" s="20">
        <v>5637</v>
      </c>
      <c r="F1471" s="48">
        <v>4514</v>
      </c>
      <c r="G1471" s="20">
        <v>8059</v>
      </c>
      <c r="H1471" s="58">
        <v>6449</v>
      </c>
      <c r="I1471" s="20">
        <v>8869</v>
      </c>
      <c r="J1471" s="58">
        <v>7099</v>
      </c>
    </row>
    <row r="1472" spans="1:10" s="3" customFormat="1" x14ac:dyDescent="0.2">
      <c r="A1472" s="5" t="s">
        <v>3234</v>
      </c>
      <c r="B1472" s="5" t="s">
        <v>3235</v>
      </c>
      <c r="C1472" s="22">
        <v>767459008789</v>
      </c>
      <c r="D1472" s="22">
        <v>204</v>
      </c>
      <c r="E1472" s="20">
        <v>5637</v>
      </c>
      <c r="F1472" s="48">
        <v>4514</v>
      </c>
      <c r="G1472" s="20">
        <v>8059</v>
      </c>
      <c r="H1472" s="58">
        <v>6449</v>
      </c>
      <c r="I1472" s="20">
        <v>8869</v>
      </c>
      <c r="J1472" s="58">
        <v>7099</v>
      </c>
    </row>
    <row r="1473" spans="1:10" s="3" customFormat="1" x14ac:dyDescent="0.2">
      <c r="A1473" s="5" t="s">
        <v>3236</v>
      </c>
      <c r="B1473" s="5" t="s">
        <v>3237</v>
      </c>
      <c r="C1473" s="22">
        <v>767459008796</v>
      </c>
      <c r="D1473" s="22">
        <v>204</v>
      </c>
      <c r="E1473" s="20">
        <v>5637</v>
      </c>
      <c r="F1473" s="48">
        <v>4514</v>
      </c>
      <c r="G1473" s="20">
        <v>8059</v>
      </c>
      <c r="H1473" s="58">
        <v>6449</v>
      </c>
      <c r="I1473" s="20">
        <v>8869</v>
      </c>
      <c r="J1473" s="58">
        <v>7099</v>
      </c>
    </row>
    <row r="1474" spans="1:10" s="3" customFormat="1" x14ac:dyDescent="0.2">
      <c r="A1474" s="5" t="s">
        <v>3238</v>
      </c>
      <c r="B1474" s="5" t="s">
        <v>3239</v>
      </c>
      <c r="C1474" s="22">
        <v>767459008802</v>
      </c>
      <c r="D1474" s="22">
        <v>204</v>
      </c>
      <c r="E1474" s="20">
        <v>5637</v>
      </c>
      <c r="F1474" s="48">
        <v>4514</v>
      </c>
      <c r="G1474" s="20">
        <v>8059</v>
      </c>
      <c r="H1474" s="58">
        <v>6449</v>
      </c>
      <c r="I1474" s="20">
        <v>8869</v>
      </c>
      <c r="J1474" s="58">
        <v>7099</v>
      </c>
    </row>
    <row r="1475" spans="1:10" s="3" customFormat="1" x14ac:dyDescent="0.2">
      <c r="A1475" s="5" t="s">
        <v>3240</v>
      </c>
      <c r="B1475" s="5" t="s">
        <v>3241</v>
      </c>
      <c r="C1475" s="22">
        <v>767459008819</v>
      </c>
      <c r="D1475" s="22">
        <v>204</v>
      </c>
      <c r="E1475" s="20">
        <v>5637</v>
      </c>
      <c r="F1475" s="48">
        <v>4514</v>
      </c>
      <c r="G1475" s="20">
        <v>8059</v>
      </c>
      <c r="H1475" s="58">
        <v>6449</v>
      </c>
      <c r="I1475" s="20">
        <v>8869</v>
      </c>
      <c r="J1475" s="58">
        <v>7099</v>
      </c>
    </row>
    <row r="1476" spans="1:10" s="3" customFormat="1" x14ac:dyDescent="0.2">
      <c r="A1476" s="5" t="s">
        <v>3242</v>
      </c>
      <c r="B1476" s="5" t="s">
        <v>3243</v>
      </c>
      <c r="C1476" s="22">
        <v>767459003784</v>
      </c>
      <c r="D1476" s="22">
        <v>204</v>
      </c>
      <c r="E1476" s="20">
        <v>5576</v>
      </c>
      <c r="F1476" s="48">
        <v>4465</v>
      </c>
      <c r="G1476" s="20">
        <v>7969</v>
      </c>
      <c r="H1476" s="58">
        <v>6379</v>
      </c>
      <c r="I1476" s="20">
        <v>8769</v>
      </c>
      <c r="J1476" s="58">
        <v>7019</v>
      </c>
    </row>
    <row r="1477" spans="1:10" s="3" customFormat="1" x14ac:dyDescent="0.2">
      <c r="A1477" s="5" t="s">
        <v>3244</v>
      </c>
      <c r="B1477" s="5" t="s">
        <v>3245</v>
      </c>
      <c r="C1477" s="22">
        <v>767459008826</v>
      </c>
      <c r="D1477" s="22">
        <v>204</v>
      </c>
      <c r="E1477" s="20">
        <v>5576</v>
      </c>
      <c r="F1477" s="48">
        <v>4465</v>
      </c>
      <c r="G1477" s="20">
        <v>7969</v>
      </c>
      <c r="H1477" s="58">
        <v>6379</v>
      </c>
      <c r="I1477" s="20">
        <v>8769</v>
      </c>
      <c r="J1477" s="58">
        <v>7019</v>
      </c>
    </row>
    <row r="1478" spans="1:10" s="3" customFormat="1" x14ac:dyDescent="0.2">
      <c r="A1478" s="5" t="s">
        <v>3246</v>
      </c>
      <c r="B1478" s="5" t="s">
        <v>3247</v>
      </c>
      <c r="C1478" s="22">
        <v>767459008833</v>
      </c>
      <c r="D1478" s="22">
        <v>204</v>
      </c>
      <c r="E1478" s="20">
        <v>5576</v>
      </c>
      <c r="F1478" s="48">
        <v>4465</v>
      </c>
      <c r="G1478" s="20">
        <v>7969</v>
      </c>
      <c r="H1478" s="58">
        <v>6379</v>
      </c>
      <c r="I1478" s="20">
        <v>8769</v>
      </c>
      <c r="J1478" s="58">
        <v>7019</v>
      </c>
    </row>
    <row r="1479" spans="1:10" s="3" customFormat="1" x14ac:dyDescent="0.2">
      <c r="A1479" s="5" t="s">
        <v>3248</v>
      </c>
      <c r="B1479" s="5" t="s">
        <v>3249</v>
      </c>
      <c r="C1479" s="22">
        <v>767459008840</v>
      </c>
      <c r="D1479" s="22">
        <v>204</v>
      </c>
      <c r="E1479" s="20">
        <v>5576</v>
      </c>
      <c r="F1479" s="48">
        <v>4465</v>
      </c>
      <c r="G1479" s="20">
        <v>7969</v>
      </c>
      <c r="H1479" s="58">
        <v>6379</v>
      </c>
      <c r="I1479" s="20">
        <v>8769</v>
      </c>
      <c r="J1479" s="58">
        <v>7019</v>
      </c>
    </row>
    <row r="1480" spans="1:10" s="3" customFormat="1" x14ac:dyDescent="0.2">
      <c r="A1480" s="5" t="s">
        <v>3250</v>
      </c>
      <c r="B1480" s="5" t="s">
        <v>3251</v>
      </c>
      <c r="C1480" s="22">
        <v>767459008857</v>
      </c>
      <c r="D1480" s="22">
        <v>204</v>
      </c>
      <c r="E1480" s="20">
        <v>5576</v>
      </c>
      <c r="F1480" s="48">
        <v>4465</v>
      </c>
      <c r="G1480" s="20">
        <v>7969</v>
      </c>
      <c r="H1480" s="58">
        <v>6379</v>
      </c>
      <c r="I1480" s="20">
        <v>8769</v>
      </c>
      <c r="J1480" s="58">
        <v>7019</v>
      </c>
    </row>
    <row r="1481" spans="1:10" s="3" customFormat="1" x14ac:dyDescent="0.2">
      <c r="A1481" s="5" t="s">
        <v>3252</v>
      </c>
      <c r="B1481" s="5" t="s">
        <v>3253</v>
      </c>
      <c r="C1481" s="22">
        <v>767459008864</v>
      </c>
      <c r="D1481" s="22">
        <v>204</v>
      </c>
      <c r="E1481" s="20">
        <v>5576</v>
      </c>
      <c r="F1481" s="48">
        <v>4465</v>
      </c>
      <c r="G1481" s="20">
        <v>7969</v>
      </c>
      <c r="H1481" s="58">
        <v>6379</v>
      </c>
      <c r="I1481" s="20">
        <v>8769</v>
      </c>
      <c r="J1481" s="58">
        <v>7019</v>
      </c>
    </row>
    <row r="1482" spans="1:10" s="3" customFormat="1" x14ac:dyDescent="0.2">
      <c r="A1482" s="5" t="s">
        <v>3254</v>
      </c>
      <c r="B1482" s="5" t="s">
        <v>3255</v>
      </c>
      <c r="C1482" s="22">
        <v>767459008871</v>
      </c>
      <c r="D1482" s="22">
        <v>204</v>
      </c>
      <c r="E1482" s="20">
        <v>5576</v>
      </c>
      <c r="F1482" s="48">
        <v>4465</v>
      </c>
      <c r="G1482" s="20">
        <v>7969</v>
      </c>
      <c r="H1482" s="58">
        <v>6379</v>
      </c>
      <c r="I1482" s="20">
        <v>8769</v>
      </c>
      <c r="J1482" s="58">
        <v>7019</v>
      </c>
    </row>
    <row r="1483" spans="1:10" s="3" customFormat="1" x14ac:dyDescent="0.2">
      <c r="A1483" s="5" t="s">
        <v>3256</v>
      </c>
      <c r="B1483" s="5" t="s">
        <v>3257</v>
      </c>
      <c r="C1483" s="22">
        <v>767459008888</v>
      </c>
      <c r="D1483" s="22">
        <v>204</v>
      </c>
      <c r="E1483" s="20">
        <v>5576</v>
      </c>
      <c r="F1483" s="48">
        <v>4465</v>
      </c>
      <c r="G1483" s="20">
        <v>7969</v>
      </c>
      <c r="H1483" s="58">
        <v>6379</v>
      </c>
      <c r="I1483" s="20">
        <v>8769</v>
      </c>
      <c r="J1483" s="58">
        <v>7019</v>
      </c>
    </row>
    <row r="1484" spans="1:10" s="3" customFormat="1" x14ac:dyDescent="0.2">
      <c r="A1484" s="5" t="s">
        <v>3258</v>
      </c>
      <c r="B1484" s="5" t="s">
        <v>3259</v>
      </c>
      <c r="C1484" s="22">
        <v>767459008895</v>
      </c>
      <c r="D1484" s="22">
        <v>204</v>
      </c>
      <c r="E1484" s="20">
        <v>5576</v>
      </c>
      <c r="F1484" s="48">
        <v>4465</v>
      </c>
      <c r="G1484" s="20">
        <v>7969</v>
      </c>
      <c r="H1484" s="58">
        <v>6379</v>
      </c>
      <c r="I1484" s="20">
        <v>8769</v>
      </c>
      <c r="J1484" s="58">
        <v>7019</v>
      </c>
    </row>
    <row r="1485" spans="1:10" s="3" customFormat="1" x14ac:dyDescent="0.2">
      <c r="A1485" s="5" t="s">
        <v>3260</v>
      </c>
      <c r="B1485" s="5" t="s">
        <v>3261</v>
      </c>
      <c r="C1485" s="22">
        <v>767459008901</v>
      </c>
      <c r="D1485" s="22">
        <v>204</v>
      </c>
      <c r="E1485" s="20">
        <v>5576</v>
      </c>
      <c r="F1485" s="48">
        <v>4465</v>
      </c>
      <c r="G1485" s="20">
        <v>7969</v>
      </c>
      <c r="H1485" s="58">
        <v>6379</v>
      </c>
      <c r="I1485" s="20">
        <v>8769</v>
      </c>
      <c r="J1485" s="58">
        <v>7019</v>
      </c>
    </row>
    <row r="1486" spans="1:10" s="3" customFormat="1" x14ac:dyDescent="0.2">
      <c r="A1486" s="5" t="s">
        <v>3262</v>
      </c>
      <c r="B1486" s="5" t="s">
        <v>3263</v>
      </c>
      <c r="C1486" s="22">
        <v>767459008918</v>
      </c>
      <c r="D1486" s="22">
        <v>204</v>
      </c>
      <c r="E1486" s="20">
        <v>5576</v>
      </c>
      <c r="F1486" s="48">
        <v>4465</v>
      </c>
      <c r="G1486" s="20">
        <v>7969</v>
      </c>
      <c r="H1486" s="58">
        <v>6379</v>
      </c>
      <c r="I1486" s="20">
        <v>8769</v>
      </c>
      <c r="J1486" s="58">
        <v>7019</v>
      </c>
    </row>
    <row r="1487" spans="1:10" s="3" customFormat="1" x14ac:dyDescent="0.2">
      <c r="A1487" s="5" t="s">
        <v>3264</v>
      </c>
      <c r="B1487" s="5" t="s">
        <v>3265</v>
      </c>
      <c r="C1487" s="22">
        <v>767459008925</v>
      </c>
      <c r="D1487" s="22">
        <v>204</v>
      </c>
      <c r="E1487" s="20">
        <v>5576</v>
      </c>
      <c r="F1487" s="48">
        <v>4465</v>
      </c>
      <c r="G1487" s="20">
        <v>7969</v>
      </c>
      <c r="H1487" s="58">
        <v>6379</v>
      </c>
      <c r="I1487" s="20">
        <v>8769</v>
      </c>
      <c r="J1487" s="58">
        <v>7019</v>
      </c>
    </row>
    <row r="1488" spans="1:10" s="3" customFormat="1" x14ac:dyDescent="0.2">
      <c r="A1488" s="5" t="s">
        <v>3266</v>
      </c>
      <c r="B1488" s="5" t="s">
        <v>3267</v>
      </c>
      <c r="C1488" s="22">
        <v>767459008932</v>
      </c>
      <c r="D1488" s="22">
        <v>204</v>
      </c>
      <c r="E1488" s="20">
        <v>5576</v>
      </c>
      <c r="F1488" s="48">
        <v>4465</v>
      </c>
      <c r="G1488" s="20">
        <v>7969</v>
      </c>
      <c r="H1488" s="58">
        <v>6379</v>
      </c>
      <c r="I1488" s="20">
        <v>8769</v>
      </c>
      <c r="J1488" s="58">
        <v>7019</v>
      </c>
    </row>
    <row r="1489" spans="1:10" s="3" customFormat="1" x14ac:dyDescent="0.2">
      <c r="A1489" s="5" t="s">
        <v>3268</v>
      </c>
      <c r="B1489" s="5" t="s">
        <v>3269</v>
      </c>
      <c r="C1489" s="22">
        <v>767459008949</v>
      </c>
      <c r="D1489" s="22">
        <v>204</v>
      </c>
      <c r="E1489" s="20">
        <v>5576</v>
      </c>
      <c r="F1489" s="48">
        <v>4465</v>
      </c>
      <c r="G1489" s="20">
        <v>7969</v>
      </c>
      <c r="H1489" s="58">
        <v>6379</v>
      </c>
      <c r="I1489" s="20">
        <v>8769</v>
      </c>
      <c r="J1489" s="58">
        <v>7019</v>
      </c>
    </row>
    <row r="1490" spans="1:10" s="3" customFormat="1" x14ac:dyDescent="0.2">
      <c r="A1490" s="5" t="s">
        <v>3270</v>
      </c>
      <c r="B1490" s="5" t="s">
        <v>3271</v>
      </c>
      <c r="C1490" s="22">
        <v>767459013646</v>
      </c>
      <c r="D1490" s="22">
        <v>204</v>
      </c>
      <c r="E1490" s="20">
        <v>5678</v>
      </c>
      <c r="F1490" s="48">
        <v>4549</v>
      </c>
      <c r="G1490" s="20">
        <v>8119</v>
      </c>
      <c r="H1490" s="58">
        <v>6499</v>
      </c>
      <c r="I1490" s="20">
        <v>8939</v>
      </c>
      <c r="J1490" s="58">
        <v>7149</v>
      </c>
    </row>
    <row r="1491" spans="1:10" s="3" customFormat="1" x14ac:dyDescent="0.2">
      <c r="A1491" s="5" t="s">
        <v>3272</v>
      </c>
      <c r="B1491" s="5" t="s">
        <v>3273</v>
      </c>
      <c r="C1491" s="22">
        <v>767459013653</v>
      </c>
      <c r="D1491" s="22">
        <v>204</v>
      </c>
      <c r="E1491" s="20">
        <v>5678</v>
      </c>
      <c r="F1491" s="48">
        <v>4549</v>
      </c>
      <c r="G1491" s="20">
        <v>8119</v>
      </c>
      <c r="H1491" s="58">
        <v>6499</v>
      </c>
      <c r="I1491" s="20">
        <v>8939</v>
      </c>
      <c r="J1491" s="58">
        <v>7149</v>
      </c>
    </row>
    <row r="1492" spans="1:10" s="3" customFormat="1" x14ac:dyDescent="0.2">
      <c r="A1492" s="5" t="s">
        <v>3274</v>
      </c>
      <c r="B1492" s="5" t="s">
        <v>3275</v>
      </c>
      <c r="C1492" s="22">
        <v>767459013660</v>
      </c>
      <c r="D1492" s="22">
        <v>204</v>
      </c>
      <c r="E1492" s="20">
        <v>5678</v>
      </c>
      <c r="F1492" s="48">
        <v>4549</v>
      </c>
      <c r="G1492" s="20">
        <v>8119</v>
      </c>
      <c r="H1492" s="58">
        <v>6499</v>
      </c>
      <c r="I1492" s="20">
        <v>8939</v>
      </c>
      <c r="J1492" s="58">
        <v>7149</v>
      </c>
    </row>
    <row r="1493" spans="1:10" s="3" customFormat="1" x14ac:dyDescent="0.2">
      <c r="A1493" s="5" t="s">
        <v>3276</v>
      </c>
      <c r="B1493" s="5" t="s">
        <v>3277</v>
      </c>
      <c r="C1493" s="22">
        <v>767459013677</v>
      </c>
      <c r="D1493" s="22">
        <v>204</v>
      </c>
      <c r="E1493" s="20">
        <v>5678</v>
      </c>
      <c r="F1493" s="48">
        <v>4549</v>
      </c>
      <c r="G1493" s="20">
        <v>8119</v>
      </c>
      <c r="H1493" s="58">
        <v>6499</v>
      </c>
      <c r="I1493" s="20">
        <v>8939</v>
      </c>
      <c r="J1493" s="58">
        <v>7149</v>
      </c>
    </row>
    <row r="1494" spans="1:10" s="3" customFormat="1" x14ac:dyDescent="0.2">
      <c r="A1494" s="5" t="s">
        <v>3278</v>
      </c>
      <c r="B1494" s="5" t="s">
        <v>3279</v>
      </c>
      <c r="C1494" s="22">
        <v>767459013684</v>
      </c>
      <c r="D1494" s="22">
        <v>204</v>
      </c>
      <c r="E1494" s="20">
        <v>5678</v>
      </c>
      <c r="F1494" s="48">
        <v>4549</v>
      </c>
      <c r="G1494" s="20">
        <v>8119</v>
      </c>
      <c r="H1494" s="58">
        <v>6499</v>
      </c>
      <c r="I1494" s="20">
        <v>8939</v>
      </c>
      <c r="J1494" s="58">
        <v>7149</v>
      </c>
    </row>
    <row r="1495" spans="1:10" s="3" customFormat="1" x14ac:dyDescent="0.2">
      <c r="A1495" s="5" t="s">
        <v>3280</v>
      </c>
      <c r="B1495" s="5" t="s">
        <v>3281</v>
      </c>
      <c r="C1495" s="22">
        <v>767459013691</v>
      </c>
      <c r="D1495" s="22">
        <v>204</v>
      </c>
      <c r="E1495" s="20">
        <v>5678</v>
      </c>
      <c r="F1495" s="48">
        <v>4549</v>
      </c>
      <c r="G1495" s="20">
        <v>8119</v>
      </c>
      <c r="H1495" s="58">
        <v>6499</v>
      </c>
      <c r="I1495" s="20">
        <v>8939</v>
      </c>
      <c r="J1495" s="58">
        <v>7149</v>
      </c>
    </row>
    <row r="1496" spans="1:10" s="3" customFormat="1" x14ac:dyDescent="0.2">
      <c r="A1496" s="5" t="s">
        <v>3282</v>
      </c>
      <c r="B1496" s="5" t="s">
        <v>3283</v>
      </c>
      <c r="C1496" s="22">
        <v>767459013707</v>
      </c>
      <c r="D1496" s="22">
        <v>204</v>
      </c>
      <c r="E1496" s="20">
        <v>5678</v>
      </c>
      <c r="F1496" s="48">
        <v>4549</v>
      </c>
      <c r="G1496" s="20">
        <v>8119</v>
      </c>
      <c r="H1496" s="58">
        <v>6499</v>
      </c>
      <c r="I1496" s="20">
        <v>8939</v>
      </c>
      <c r="J1496" s="58">
        <v>7149</v>
      </c>
    </row>
    <row r="1497" spans="1:10" s="3" customFormat="1" x14ac:dyDescent="0.2">
      <c r="A1497" s="5" t="s">
        <v>3284</v>
      </c>
      <c r="B1497" s="5" t="s">
        <v>3285</v>
      </c>
      <c r="C1497" s="22">
        <v>767459013714</v>
      </c>
      <c r="D1497" s="22">
        <v>204</v>
      </c>
      <c r="E1497" s="20">
        <v>5678</v>
      </c>
      <c r="F1497" s="48">
        <v>4549</v>
      </c>
      <c r="G1497" s="20">
        <v>8119</v>
      </c>
      <c r="H1497" s="58">
        <v>6499</v>
      </c>
      <c r="I1497" s="20">
        <v>8939</v>
      </c>
      <c r="J1497" s="58">
        <v>7149</v>
      </c>
    </row>
    <row r="1498" spans="1:10" s="3" customFormat="1" x14ac:dyDescent="0.2">
      <c r="A1498" s="5" t="s">
        <v>3286</v>
      </c>
      <c r="B1498" s="5" t="s">
        <v>3287</v>
      </c>
      <c r="C1498" s="22">
        <v>767459013721</v>
      </c>
      <c r="D1498" s="22">
        <v>204</v>
      </c>
      <c r="E1498" s="20">
        <v>5678</v>
      </c>
      <c r="F1498" s="48">
        <v>4549</v>
      </c>
      <c r="G1498" s="20">
        <v>8119</v>
      </c>
      <c r="H1498" s="58">
        <v>6499</v>
      </c>
      <c r="I1498" s="20">
        <v>8939</v>
      </c>
      <c r="J1498" s="58">
        <v>7149</v>
      </c>
    </row>
    <row r="1499" spans="1:10" s="3" customFormat="1" x14ac:dyDescent="0.2">
      <c r="A1499" s="5" t="s">
        <v>3288</v>
      </c>
      <c r="B1499" s="5" t="s">
        <v>3289</v>
      </c>
      <c r="C1499" s="22">
        <v>767459013738</v>
      </c>
      <c r="D1499" s="22">
        <v>204</v>
      </c>
      <c r="E1499" s="20">
        <v>5678</v>
      </c>
      <c r="F1499" s="48">
        <v>4549</v>
      </c>
      <c r="G1499" s="20">
        <v>8119</v>
      </c>
      <c r="H1499" s="58">
        <v>6499</v>
      </c>
      <c r="I1499" s="20">
        <v>8939</v>
      </c>
      <c r="J1499" s="58">
        <v>7149</v>
      </c>
    </row>
    <row r="1500" spans="1:10" s="3" customFormat="1" x14ac:dyDescent="0.2">
      <c r="A1500" s="5" t="s">
        <v>3290</v>
      </c>
      <c r="B1500" s="5" t="s">
        <v>3291</v>
      </c>
      <c r="C1500" s="22">
        <v>767459013745</v>
      </c>
      <c r="D1500" s="22">
        <v>204</v>
      </c>
      <c r="E1500" s="20">
        <v>5678</v>
      </c>
      <c r="F1500" s="48">
        <v>4549</v>
      </c>
      <c r="G1500" s="20">
        <v>8119</v>
      </c>
      <c r="H1500" s="58">
        <v>6499</v>
      </c>
      <c r="I1500" s="20">
        <v>8939</v>
      </c>
      <c r="J1500" s="58">
        <v>7149</v>
      </c>
    </row>
    <row r="1501" spans="1:10" s="3" customFormat="1" x14ac:dyDescent="0.2">
      <c r="A1501" s="5" t="s">
        <v>3292</v>
      </c>
      <c r="B1501" s="5" t="s">
        <v>3293</v>
      </c>
      <c r="C1501" s="22">
        <v>767459013752</v>
      </c>
      <c r="D1501" s="22">
        <v>204</v>
      </c>
      <c r="E1501" s="20">
        <v>5678</v>
      </c>
      <c r="F1501" s="48">
        <v>4549</v>
      </c>
      <c r="G1501" s="20">
        <v>8119</v>
      </c>
      <c r="H1501" s="58">
        <v>6499</v>
      </c>
      <c r="I1501" s="20">
        <v>8939</v>
      </c>
      <c r="J1501" s="58">
        <v>7149</v>
      </c>
    </row>
    <row r="1502" spans="1:10" s="3" customFormat="1" x14ac:dyDescent="0.2">
      <c r="A1502" s="5" t="s">
        <v>3294</v>
      </c>
      <c r="B1502" s="5" t="s">
        <v>3295</v>
      </c>
      <c r="C1502" s="22">
        <v>767459013769</v>
      </c>
      <c r="D1502" s="22">
        <v>204</v>
      </c>
      <c r="E1502" s="20">
        <v>5678</v>
      </c>
      <c r="F1502" s="48">
        <v>4549</v>
      </c>
      <c r="G1502" s="20">
        <v>8119</v>
      </c>
      <c r="H1502" s="58">
        <v>6499</v>
      </c>
      <c r="I1502" s="20">
        <v>8939</v>
      </c>
      <c r="J1502" s="58">
        <v>7149</v>
      </c>
    </row>
    <row r="1503" spans="1:10" s="3" customFormat="1" x14ac:dyDescent="0.2">
      <c r="A1503" s="5" t="s">
        <v>3296</v>
      </c>
      <c r="B1503" s="5" t="s">
        <v>3297</v>
      </c>
      <c r="C1503" s="22">
        <v>767459013776</v>
      </c>
      <c r="D1503" s="22">
        <v>204</v>
      </c>
      <c r="E1503" s="20">
        <v>5678</v>
      </c>
      <c r="F1503" s="48">
        <v>4549</v>
      </c>
      <c r="G1503" s="20">
        <v>8119</v>
      </c>
      <c r="H1503" s="58">
        <v>6499</v>
      </c>
      <c r="I1503" s="20">
        <v>8939</v>
      </c>
      <c r="J1503" s="58">
        <v>7149</v>
      </c>
    </row>
    <row r="1504" spans="1:10" s="3" customFormat="1" x14ac:dyDescent="0.2">
      <c r="A1504" s="5" t="s">
        <v>3298</v>
      </c>
      <c r="B1504" s="5" t="s">
        <v>3299</v>
      </c>
      <c r="C1504" s="22">
        <v>767459003791</v>
      </c>
      <c r="D1504" s="22">
        <v>204</v>
      </c>
      <c r="E1504" s="20">
        <v>5678</v>
      </c>
      <c r="F1504" s="48">
        <v>4549</v>
      </c>
      <c r="G1504" s="20">
        <v>8119</v>
      </c>
      <c r="H1504" s="58">
        <v>6499</v>
      </c>
      <c r="I1504" s="20">
        <v>8939</v>
      </c>
      <c r="J1504" s="58">
        <v>7149</v>
      </c>
    </row>
    <row r="1505" spans="1:10" s="3" customFormat="1" x14ac:dyDescent="0.2">
      <c r="A1505" s="5" t="s">
        <v>3300</v>
      </c>
      <c r="B1505" s="5" t="s">
        <v>3301</v>
      </c>
      <c r="C1505" s="22">
        <v>767459008956</v>
      </c>
      <c r="D1505" s="22">
        <v>204</v>
      </c>
      <c r="E1505" s="20">
        <v>5678</v>
      </c>
      <c r="F1505" s="48">
        <v>4549</v>
      </c>
      <c r="G1505" s="20">
        <v>8119</v>
      </c>
      <c r="H1505" s="58">
        <v>6499</v>
      </c>
      <c r="I1505" s="20">
        <v>8939</v>
      </c>
      <c r="J1505" s="58">
        <v>7149</v>
      </c>
    </row>
    <row r="1506" spans="1:10" s="3" customFormat="1" x14ac:dyDescent="0.2">
      <c r="A1506" s="5" t="s">
        <v>3302</v>
      </c>
      <c r="B1506" s="5" t="s">
        <v>3303</v>
      </c>
      <c r="C1506" s="22">
        <v>767459008963</v>
      </c>
      <c r="D1506" s="22">
        <v>204</v>
      </c>
      <c r="E1506" s="20">
        <v>5678</v>
      </c>
      <c r="F1506" s="48">
        <v>4549</v>
      </c>
      <c r="G1506" s="20">
        <v>8119</v>
      </c>
      <c r="H1506" s="58">
        <v>6499</v>
      </c>
      <c r="I1506" s="20">
        <v>8939</v>
      </c>
      <c r="J1506" s="58">
        <v>7149</v>
      </c>
    </row>
    <row r="1507" spans="1:10" s="3" customFormat="1" x14ac:dyDescent="0.2">
      <c r="A1507" s="5" t="s">
        <v>3304</v>
      </c>
      <c r="B1507" s="5" t="s">
        <v>3305</v>
      </c>
      <c r="C1507" s="22">
        <v>767459008970</v>
      </c>
      <c r="D1507" s="22">
        <v>204</v>
      </c>
      <c r="E1507" s="20">
        <v>5678</v>
      </c>
      <c r="F1507" s="48">
        <v>4549</v>
      </c>
      <c r="G1507" s="20">
        <v>8119</v>
      </c>
      <c r="H1507" s="58">
        <v>6499</v>
      </c>
      <c r="I1507" s="20">
        <v>8939</v>
      </c>
      <c r="J1507" s="58">
        <v>7149</v>
      </c>
    </row>
    <row r="1508" spans="1:10" s="3" customFormat="1" x14ac:dyDescent="0.2">
      <c r="A1508" s="5" t="s">
        <v>3306</v>
      </c>
      <c r="B1508" s="5" t="s">
        <v>3307</v>
      </c>
      <c r="C1508" s="22">
        <v>767459008987</v>
      </c>
      <c r="D1508" s="22">
        <v>204</v>
      </c>
      <c r="E1508" s="20">
        <v>5678</v>
      </c>
      <c r="F1508" s="48">
        <v>4549</v>
      </c>
      <c r="G1508" s="20">
        <v>8119</v>
      </c>
      <c r="H1508" s="58">
        <v>6499</v>
      </c>
      <c r="I1508" s="20">
        <v>8939</v>
      </c>
      <c r="J1508" s="58">
        <v>7149</v>
      </c>
    </row>
    <row r="1509" spans="1:10" s="3" customFormat="1" x14ac:dyDescent="0.2">
      <c r="A1509" s="5" t="s">
        <v>3308</v>
      </c>
      <c r="B1509" s="5" t="s">
        <v>3309</v>
      </c>
      <c r="C1509" s="22">
        <v>767459008994</v>
      </c>
      <c r="D1509" s="22">
        <v>204</v>
      </c>
      <c r="E1509" s="20">
        <v>5678</v>
      </c>
      <c r="F1509" s="48">
        <v>4549</v>
      </c>
      <c r="G1509" s="20">
        <v>8119</v>
      </c>
      <c r="H1509" s="58">
        <v>6499</v>
      </c>
      <c r="I1509" s="20">
        <v>8939</v>
      </c>
      <c r="J1509" s="58">
        <v>7149</v>
      </c>
    </row>
    <row r="1510" spans="1:10" s="3" customFormat="1" x14ac:dyDescent="0.2">
      <c r="A1510" s="5" t="s">
        <v>3310</v>
      </c>
      <c r="B1510" s="5" t="s">
        <v>3311</v>
      </c>
      <c r="C1510" s="22">
        <v>767459009007</v>
      </c>
      <c r="D1510" s="22">
        <v>204</v>
      </c>
      <c r="E1510" s="20">
        <v>5678</v>
      </c>
      <c r="F1510" s="48">
        <v>4549</v>
      </c>
      <c r="G1510" s="20">
        <v>8119</v>
      </c>
      <c r="H1510" s="58">
        <v>6499</v>
      </c>
      <c r="I1510" s="20">
        <v>8939</v>
      </c>
      <c r="J1510" s="58">
        <v>7149</v>
      </c>
    </row>
    <row r="1511" spans="1:10" s="3" customFormat="1" x14ac:dyDescent="0.2">
      <c r="A1511" s="5" t="s">
        <v>3312</v>
      </c>
      <c r="B1511" s="5" t="s">
        <v>3313</v>
      </c>
      <c r="C1511" s="22">
        <v>767459009014</v>
      </c>
      <c r="D1511" s="22">
        <v>204</v>
      </c>
      <c r="E1511" s="20">
        <v>5678</v>
      </c>
      <c r="F1511" s="48">
        <v>4549</v>
      </c>
      <c r="G1511" s="20">
        <v>8119</v>
      </c>
      <c r="H1511" s="58">
        <v>6499</v>
      </c>
      <c r="I1511" s="20">
        <v>8939</v>
      </c>
      <c r="J1511" s="58">
        <v>7149</v>
      </c>
    </row>
    <row r="1512" spans="1:10" s="3" customFormat="1" x14ac:dyDescent="0.2">
      <c r="A1512" s="5" t="s">
        <v>3314</v>
      </c>
      <c r="B1512" s="5" t="s">
        <v>3315</v>
      </c>
      <c r="C1512" s="22">
        <v>767459009021</v>
      </c>
      <c r="D1512" s="22">
        <v>204</v>
      </c>
      <c r="E1512" s="20">
        <v>5678</v>
      </c>
      <c r="F1512" s="48">
        <v>4549</v>
      </c>
      <c r="G1512" s="20">
        <v>8119</v>
      </c>
      <c r="H1512" s="58">
        <v>6499</v>
      </c>
      <c r="I1512" s="20">
        <v>8939</v>
      </c>
      <c r="J1512" s="58">
        <v>7149</v>
      </c>
    </row>
    <row r="1513" spans="1:10" s="3" customFormat="1" x14ac:dyDescent="0.2">
      <c r="A1513" s="5" t="s">
        <v>3316</v>
      </c>
      <c r="B1513" s="5" t="s">
        <v>3317</v>
      </c>
      <c r="C1513" s="22">
        <v>767459009038</v>
      </c>
      <c r="D1513" s="22">
        <v>204</v>
      </c>
      <c r="E1513" s="20">
        <v>5678</v>
      </c>
      <c r="F1513" s="48">
        <v>4549</v>
      </c>
      <c r="G1513" s="20">
        <v>8119</v>
      </c>
      <c r="H1513" s="58">
        <v>6499</v>
      </c>
      <c r="I1513" s="20">
        <v>8939</v>
      </c>
      <c r="J1513" s="58">
        <v>7149</v>
      </c>
    </row>
    <row r="1514" spans="1:10" s="3" customFormat="1" x14ac:dyDescent="0.2">
      <c r="A1514" s="5" t="s">
        <v>3318</v>
      </c>
      <c r="B1514" s="5" t="s">
        <v>3319</v>
      </c>
      <c r="C1514" s="22">
        <v>767459009045</v>
      </c>
      <c r="D1514" s="22">
        <v>204</v>
      </c>
      <c r="E1514" s="20">
        <v>5678</v>
      </c>
      <c r="F1514" s="48">
        <v>4549</v>
      </c>
      <c r="G1514" s="20">
        <v>8119</v>
      </c>
      <c r="H1514" s="58">
        <v>6499</v>
      </c>
      <c r="I1514" s="20">
        <v>8939</v>
      </c>
      <c r="J1514" s="58">
        <v>7149</v>
      </c>
    </row>
    <row r="1515" spans="1:10" s="3" customFormat="1" x14ac:dyDescent="0.2">
      <c r="A1515" s="5" t="s">
        <v>3320</v>
      </c>
      <c r="B1515" s="5" t="s">
        <v>3321</v>
      </c>
      <c r="C1515" s="22">
        <v>767459009052</v>
      </c>
      <c r="D1515" s="22">
        <v>204</v>
      </c>
      <c r="E1515" s="20">
        <v>5678</v>
      </c>
      <c r="F1515" s="48">
        <v>4549</v>
      </c>
      <c r="G1515" s="20">
        <v>8119</v>
      </c>
      <c r="H1515" s="58">
        <v>6499</v>
      </c>
      <c r="I1515" s="20">
        <v>8939</v>
      </c>
      <c r="J1515" s="58">
        <v>7149</v>
      </c>
    </row>
    <row r="1516" spans="1:10" s="3" customFormat="1" x14ac:dyDescent="0.2">
      <c r="A1516" s="5" t="s">
        <v>3322</v>
      </c>
      <c r="B1516" s="5" t="s">
        <v>3323</v>
      </c>
      <c r="C1516" s="22">
        <v>767459009069</v>
      </c>
      <c r="D1516" s="22">
        <v>204</v>
      </c>
      <c r="E1516" s="20">
        <v>5678</v>
      </c>
      <c r="F1516" s="48">
        <v>4549</v>
      </c>
      <c r="G1516" s="20">
        <v>8119</v>
      </c>
      <c r="H1516" s="58">
        <v>6499</v>
      </c>
      <c r="I1516" s="20">
        <v>8939</v>
      </c>
      <c r="J1516" s="58">
        <v>7149</v>
      </c>
    </row>
    <row r="1517" spans="1:10" s="3" customFormat="1" x14ac:dyDescent="0.2">
      <c r="A1517" s="5" t="s">
        <v>3324</v>
      </c>
      <c r="B1517" s="5" t="s">
        <v>3325</v>
      </c>
      <c r="C1517" s="22">
        <v>767459009076</v>
      </c>
      <c r="D1517" s="22">
        <v>204</v>
      </c>
      <c r="E1517" s="20">
        <v>5678</v>
      </c>
      <c r="F1517" s="48">
        <v>4549</v>
      </c>
      <c r="G1517" s="20">
        <v>8119</v>
      </c>
      <c r="H1517" s="58">
        <v>6499</v>
      </c>
      <c r="I1517" s="20">
        <v>8939</v>
      </c>
      <c r="J1517" s="58">
        <v>7149</v>
      </c>
    </row>
    <row r="1518" spans="1:10" s="3" customFormat="1" x14ac:dyDescent="0.2">
      <c r="A1518" s="5" t="s">
        <v>3326</v>
      </c>
      <c r="B1518" s="5" t="s">
        <v>3327</v>
      </c>
      <c r="C1518" s="22">
        <v>767459003845</v>
      </c>
      <c r="D1518" s="22">
        <v>225</v>
      </c>
      <c r="E1518" s="20">
        <v>5769</v>
      </c>
      <c r="F1518" s="48">
        <v>4619</v>
      </c>
      <c r="G1518" s="20">
        <v>8249</v>
      </c>
      <c r="H1518" s="58">
        <v>6599</v>
      </c>
      <c r="I1518" s="20">
        <v>9079</v>
      </c>
      <c r="J1518" s="58">
        <v>7259</v>
      </c>
    </row>
    <row r="1519" spans="1:10" s="3" customFormat="1" x14ac:dyDescent="0.2">
      <c r="A1519" s="5" t="s">
        <v>3328</v>
      </c>
      <c r="B1519" s="5" t="s">
        <v>3329</v>
      </c>
      <c r="C1519" s="22">
        <v>767459009601</v>
      </c>
      <c r="D1519" s="22">
        <v>225</v>
      </c>
      <c r="E1519" s="20">
        <v>5769</v>
      </c>
      <c r="F1519" s="48">
        <v>4619</v>
      </c>
      <c r="G1519" s="20">
        <v>8249</v>
      </c>
      <c r="H1519" s="58">
        <v>6599</v>
      </c>
      <c r="I1519" s="20">
        <v>9079</v>
      </c>
      <c r="J1519" s="58">
        <v>7259</v>
      </c>
    </row>
    <row r="1520" spans="1:10" s="3" customFormat="1" x14ac:dyDescent="0.2">
      <c r="A1520" s="5" t="s">
        <v>3330</v>
      </c>
      <c r="B1520" s="5" t="s">
        <v>3331</v>
      </c>
      <c r="C1520" s="22">
        <v>767459009618</v>
      </c>
      <c r="D1520" s="22">
        <v>225</v>
      </c>
      <c r="E1520" s="20">
        <v>5769</v>
      </c>
      <c r="F1520" s="48">
        <v>4619</v>
      </c>
      <c r="G1520" s="20">
        <v>8249</v>
      </c>
      <c r="H1520" s="58">
        <v>6599</v>
      </c>
      <c r="I1520" s="20">
        <v>9079</v>
      </c>
      <c r="J1520" s="58">
        <v>7259</v>
      </c>
    </row>
    <row r="1521" spans="1:10" s="3" customFormat="1" x14ac:dyDescent="0.2">
      <c r="A1521" s="5" t="s">
        <v>3332</v>
      </c>
      <c r="B1521" s="5" t="s">
        <v>3333</v>
      </c>
      <c r="C1521" s="22">
        <v>767459009625</v>
      </c>
      <c r="D1521" s="22">
        <v>225</v>
      </c>
      <c r="E1521" s="20">
        <v>5769</v>
      </c>
      <c r="F1521" s="48">
        <v>4619</v>
      </c>
      <c r="G1521" s="20">
        <v>8249</v>
      </c>
      <c r="H1521" s="58">
        <v>6599</v>
      </c>
      <c r="I1521" s="20">
        <v>9079</v>
      </c>
      <c r="J1521" s="58">
        <v>7259</v>
      </c>
    </row>
    <row r="1522" spans="1:10" s="3" customFormat="1" x14ac:dyDescent="0.2">
      <c r="A1522" s="5" t="s">
        <v>3334</v>
      </c>
      <c r="B1522" s="5" t="s">
        <v>3335</v>
      </c>
      <c r="C1522" s="22">
        <v>767459009632</v>
      </c>
      <c r="D1522" s="22">
        <v>225</v>
      </c>
      <c r="E1522" s="20">
        <v>5769</v>
      </c>
      <c r="F1522" s="48">
        <v>4619</v>
      </c>
      <c r="G1522" s="20">
        <v>8249</v>
      </c>
      <c r="H1522" s="58">
        <v>6599</v>
      </c>
      <c r="I1522" s="20">
        <v>9079</v>
      </c>
      <c r="J1522" s="58">
        <v>7259</v>
      </c>
    </row>
    <row r="1523" spans="1:10" s="3" customFormat="1" x14ac:dyDescent="0.2">
      <c r="A1523" s="5" t="s">
        <v>3336</v>
      </c>
      <c r="B1523" s="5" t="s">
        <v>3337</v>
      </c>
      <c r="C1523" s="22">
        <v>767459009649</v>
      </c>
      <c r="D1523" s="22">
        <v>225</v>
      </c>
      <c r="E1523" s="20">
        <v>5769</v>
      </c>
      <c r="F1523" s="48">
        <v>4619</v>
      </c>
      <c r="G1523" s="20">
        <v>8249</v>
      </c>
      <c r="H1523" s="58">
        <v>6599</v>
      </c>
      <c r="I1523" s="20">
        <v>9079</v>
      </c>
      <c r="J1523" s="58">
        <v>7259</v>
      </c>
    </row>
    <row r="1524" spans="1:10" s="3" customFormat="1" x14ac:dyDescent="0.2">
      <c r="A1524" s="5" t="s">
        <v>3338</v>
      </c>
      <c r="B1524" s="5" t="s">
        <v>3339</v>
      </c>
      <c r="C1524" s="22">
        <v>767459009656</v>
      </c>
      <c r="D1524" s="22">
        <v>225</v>
      </c>
      <c r="E1524" s="20">
        <v>5769</v>
      </c>
      <c r="F1524" s="48">
        <v>4619</v>
      </c>
      <c r="G1524" s="20">
        <v>8249</v>
      </c>
      <c r="H1524" s="58">
        <v>6599</v>
      </c>
      <c r="I1524" s="20">
        <v>9079</v>
      </c>
      <c r="J1524" s="58">
        <v>7259</v>
      </c>
    </row>
    <row r="1525" spans="1:10" s="3" customFormat="1" x14ac:dyDescent="0.2">
      <c r="A1525" s="5" t="s">
        <v>3340</v>
      </c>
      <c r="B1525" s="5" t="s">
        <v>3341</v>
      </c>
      <c r="C1525" s="22">
        <v>767459009663</v>
      </c>
      <c r="D1525" s="22">
        <v>225</v>
      </c>
      <c r="E1525" s="20">
        <v>5769</v>
      </c>
      <c r="F1525" s="48">
        <v>4619</v>
      </c>
      <c r="G1525" s="20">
        <v>8249</v>
      </c>
      <c r="H1525" s="58">
        <v>6599</v>
      </c>
      <c r="I1525" s="20">
        <v>9079</v>
      </c>
      <c r="J1525" s="58">
        <v>7259</v>
      </c>
    </row>
    <row r="1526" spans="1:10" s="3" customFormat="1" x14ac:dyDescent="0.2">
      <c r="A1526" s="5" t="s">
        <v>3342</v>
      </c>
      <c r="B1526" s="5" t="s">
        <v>3343</v>
      </c>
      <c r="C1526" s="22">
        <v>767459009670</v>
      </c>
      <c r="D1526" s="22">
        <v>225</v>
      </c>
      <c r="E1526" s="20">
        <v>5769</v>
      </c>
      <c r="F1526" s="48">
        <v>4619</v>
      </c>
      <c r="G1526" s="20">
        <v>8249</v>
      </c>
      <c r="H1526" s="58">
        <v>6599</v>
      </c>
      <c r="I1526" s="20">
        <v>9079</v>
      </c>
      <c r="J1526" s="58">
        <v>7259</v>
      </c>
    </row>
    <row r="1527" spans="1:10" s="3" customFormat="1" x14ac:dyDescent="0.2">
      <c r="A1527" s="5" t="s">
        <v>3344</v>
      </c>
      <c r="B1527" s="5" t="s">
        <v>3345</v>
      </c>
      <c r="C1527" s="22">
        <v>767459009687</v>
      </c>
      <c r="D1527" s="22">
        <v>225</v>
      </c>
      <c r="E1527" s="20">
        <v>5769</v>
      </c>
      <c r="F1527" s="48">
        <v>4619</v>
      </c>
      <c r="G1527" s="20">
        <v>8249</v>
      </c>
      <c r="H1527" s="58">
        <v>6599</v>
      </c>
      <c r="I1527" s="20">
        <v>9079</v>
      </c>
      <c r="J1527" s="58">
        <v>7259</v>
      </c>
    </row>
    <row r="1528" spans="1:10" s="3" customFormat="1" x14ac:dyDescent="0.2">
      <c r="A1528" s="5" t="s">
        <v>3346</v>
      </c>
      <c r="B1528" s="5" t="s">
        <v>3347</v>
      </c>
      <c r="C1528" s="22">
        <v>767459009694</v>
      </c>
      <c r="D1528" s="22">
        <v>225</v>
      </c>
      <c r="E1528" s="20">
        <v>5769</v>
      </c>
      <c r="F1528" s="48">
        <v>4619</v>
      </c>
      <c r="G1528" s="20">
        <v>8249</v>
      </c>
      <c r="H1528" s="58">
        <v>6599</v>
      </c>
      <c r="I1528" s="20">
        <v>9079</v>
      </c>
      <c r="J1528" s="58">
        <v>7259</v>
      </c>
    </row>
    <row r="1529" spans="1:10" s="3" customFormat="1" x14ac:dyDescent="0.2">
      <c r="A1529" s="5" t="s">
        <v>3348</v>
      </c>
      <c r="B1529" s="5" t="s">
        <v>3349</v>
      </c>
      <c r="C1529" s="22">
        <v>767459009700</v>
      </c>
      <c r="D1529" s="22">
        <v>225</v>
      </c>
      <c r="E1529" s="20">
        <v>5769</v>
      </c>
      <c r="F1529" s="48">
        <v>4619</v>
      </c>
      <c r="G1529" s="20">
        <v>8249</v>
      </c>
      <c r="H1529" s="58">
        <v>6599</v>
      </c>
      <c r="I1529" s="20">
        <v>9079</v>
      </c>
      <c r="J1529" s="58">
        <v>7259</v>
      </c>
    </row>
    <row r="1530" spans="1:10" s="3" customFormat="1" x14ac:dyDescent="0.2">
      <c r="A1530" s="5" t="s">
        <v>3350</v>
      </c>
      <c r="B1530" s="5" t="s">
        <v>3351</v>
      </c>
      <c r="C1530" s="22">
        <v>767459009717</v>
      </c>
      <c r="D1530" s="22">
        <v>225</v>
      </c>
      <c r="E1530" s="20">
        <v>5769</v>
      </c>
      <c r="F1530" s="48">
        <v>4619</v>
      </c>
      <c r="G1530" s="20">
        <v>8249</v>
      </c>
      <c r="H1530" s="58">
        <v>6599</v>
      </c>
      <c r="I1530" s="20">
        <v>9079</v>
      </c>
      <c r="J1530" s="58">
        <v>7259</v>
      </c>
    </row>
    <row r="1531" spans="1:10" s="3" customFormat="1" x14ac:dyDescent="0.2">
      <c r="A1531" s="5" t="s">
        <v>3352</v>
      </c>
      <c r="B1531" s="5" t="s">
        <v>3353</v>
      </c>
      <c r="C1531" s="22">
        <v>767459009724</v>
      </c>
      <c r="D1531" s="22">
        <v>225</v>
      </c>
      <c r="E1531" s="20">
        <v>5769</v>
      </c>
      <c r="F1531" s="48">
        <v>4619</v>
      </c>
      <c r="G1531" s="20">
        <v>8249</v>
      </c>
      <c r="H1531" s="58">
        <v>6599</v>
      </c>
      <c r="I1531" s="20">
        <v>9079</v>
      </c>
      <c r="J1531" s="58">
        <v>7259</v>
      </c>
    </row>
    <row r="1532" spans="1:10" s="3" customFormat="1" x14ac:dyDescent="0.2">
      <c r="A1532" s="5" t="s">
        <v>3354</v>
      </c>
      <c r="B1532" s="5" t="s">
        <v>3355</v>
      </c>
      <c r="C1532" s="22">
        <v>767459003852</v>
      </c>
      <c r="D1532" s="22">
        <v>225</v>
      </c>
      <c r="E1532" s="20">
        <v>5892</v>
      </c>
      <c r="F1532" s="48">
        <v>4717</v>
      </c>
      <c r="G1532" s="20">
        <v>8419</v>
      </c>
      <c r="H1532" s="58">
        <v>6739</v>
      </c>
      <c r="I1532" s="20">
        <v>9269</v>
      </c>
      <c r="J1532" s="58">
        <v>7419</v>
      </c>
    </row>
    <row r="1533" spans="1:10" s="3" customFormat="1" x14ac:dyDescent="0.2">
      <c r="A1533" s="5" t="s">
        <v>3356</v>
      </c>
      <c r="B1533" s="5" t="s">
        <v>3357</v>
      </c>
      <c r="C1533" s="22">
        <v>767459009731</v>
      </c>
      <c r="D1533" s="22">
        <v>225</v>
      </c>
      <c r="E1533" s="20">
        <v>5892</v>
      </c>
      <c r="F1533" s="48">
        <v>4717</v>
      </c>
      <c r="G1533" s="20">
        <v>8419</v>
      </c>
      <c r="H1533" s="58">
        <v>6739</v>
      </c>
      <c r="I1533" s="20">
        <v>9269</v>
      </c>
      <c r="J1533" s="58">
        <v>7419</v>
      </c>
    </row>
    <row r="1534" spans="1:10" s="3" customFormat="1" x14ac:dyDescent="0.2">
      <c r="A1534" s="5" t="s">
        <v>3358</v>
      </c>
      <c r="B1534" s="5" t="s">
        <v>3359</v>
      </c>
      <c r="C1534" s="22">
        <v>767459009748</v>
      </c>
      <c r="D1534" s="22">
        <v>225</v>
      </c>
      <c r="E1534" s="20">
        <v>5892</v>
      </c>
      <c r="F1534" s="48">
        <v>4717</v>
      </c>
      <c r="G1534" s="20">
        <v>8419</v>
      </c>
      <c r="H1534" s="58">
        <v>6739</v>
      </c>
      <c r="I1534" s="20">
        <v>9269</v>
      </c>
      <c r="J1534" s="58">
        <v>7419</v>
      </c>
    </row>
    <row r="1535" spans="1:10" s="3" customFormat="1" x14ac:dyDescent="0.2">
      <c r="A1535" s="5" t="s">
        <v>3360</v>
      </c>
      <c r="B1535" s="5" t="s">
        <v>3361</v>
      </c>
      <c r="C1535" s="22">
        <v>767459009755</v>
      </c>
      <c r="D1535" s="22">
        <v>225</v>
      </c>
      <c r="E1535" s="20">
        <v>5892</v>
      </c>
      <c r="F1535" s="48">
        <v>4717</v>
      </c>
      <c r="G1535" s="20">
        <v>8419</v>
      </c>
      <c r="H1535" s="58">
        <v>6739</v>
      </c>
      <c r="I1535" s="20">
        <v>9269</v>
      </c>
      <c r="J1535" s="58">
        <v>7419</v>
      </c>
    </row>
    <row r="1536" spans="1:10" s="3" customFormat="1" x14ac:dyDescent="0.2">
      <c r="A1536" s="5" t="s">
        <v>3362</v>
      </c>
      <c r="B1536" s="5" t="s">
        <v>3363</v>
      </c>
      <c r="C1536" s="22">
        <v>767459009762</v>
      </c>
      <c r="D1536" s="22">
        <v>225</v>
      </c>
      <c r="E1536" s="20">
        <v>5892</v>
      </c>
      <c r="F1536" s="48">
        <v>4717</v>
      </c>
      <c r="G1536" s="20">
        <v>8419</v>
      </c>
      <c r="H1536" s="58">
        <v>6739</v>
      </c>
      <c r="I1536" s="20">
        <v>9269</v>
      </c>
      <c r="J1536" s="58">
        <v>7419</v>
      </c>
    </row>
    <row r="1537" spans="1:10" s="3" customFormat="1" x14ac:dyDescent="0.2">
      <c r="A1537" s="5" t="s">
        <v>3364</v>
      </c>
      <c r="B1537" s="5" t="s">
        <v>3365</v>
      </c>
      <c r="C1537" s="22">
        <v>767459009779</v>
      </c>
      <c r="D1537" s="22">
        <v>225</v>
      </c>
      <c r="E1537" s="20">
        <v>5892</v>
      </c>
      <c r="F1537" s="48">
        <v>4717</v>
      </c>
      <c r="G1537" s="20">
        <v>8419</v>
      </c>
      <c r="H1537" s="58">
        <v>6739</v>
      </c>
      <c r="I1537" s="20">
        <v>9269</v>
      </c>
      <c r="J1537" s="58">
        <v>7419</v>
      </c>
    </row>
    <row r="1538" spans="1:10" s="3" customFormat="1" x14ac:dyDescent="0.2">
      <c r="A1538" s="5" t="s">
        <v>3366</v>
      </c>
      <c r="B1538" s="5" t="s">
        <v>3367</v>
      </c>
      <c r="C1538" s="22">
        <v>767459009786</v>
      </c>
      <c r="D1538" s="22">
        <v>225</v>
      </c>
      <c r="E1538" s="20">
        <v>5892</v>
      </c>
      <c r="F1538" s="48">
        <v>4717</v>
      </c>
      <c r="G1538" s="20">
        <v>8419</v>
      </c>
      <c r="H1538" s="58">
        <v>6739</v>
      </c>
      <c r="I1538" s="20">
        <v>9269</v>
      </c>
      <c r="J1538" s="58">
        <v>7419</v>
      </c>
    </row>
    <row r="1539" spans="1:10" s="3" customFormat="1" x14ac:dyDescent="0.2">
      <c r="A1539" s="5" t="s">
        <v>3368</v>
      </c>
      <c r="B1539" s="5" t="s">
        <v>3369</v>
      </c>
      <c r="C1539" s="22">
        <v>767459009793</v>
      </c>
      <c r="D1539" s="22">
        <v>225</v>
      </c>
      <c r="E1539" s="20">
        <v>5892</v>
      </c>
      <c r="F1539" s="48">
        <v>4717</v>
      </c>
      <c r="G1539" s="20">
        <v>8419</v>
      </c>
      <c r="H1539" s="58">
        <v>6739</v>
      </c>
      <c r="I1539" s="20">
        <v>9269</v>
      </c>
      <c r="J1539" s="58">
        <v>7419</v>
      </c>
    </row>
    <row r="1540" spans="1:10" s="3" customFormat="1" x14ac:dyDescent="0.2">
      <c r="A1540" s="5" t="s">
        <v>3370</v>
      </c>
      <c r="B1540" s="5" t="s">
        <v>3371</v>
      </c>
      <c r="C1540" s="22">
        <v>767459009809</v>
      </c>
      <c r="D1540" s="22">
        <v>225</v>
      </c>
      <c r="E1540" s="20">
        <v>5892</v>
      </c>
      <c r="F1540" s="48">
        <v>4717</v>
      </c>
      <c r="G1540" s="20">
        <v>8419</v>
      </c>
      <c r="H1540" s="58">
        <v>6739</v>
      </c>
      <c r="I1540" s="20">
        <v>9269</v>
      </c>
      <c r="J1540" s="58">
        <v>7419</v>
      </c>
    </row>
    <row r="1541" spans="1:10" s="3" customFormat="1" x14ac:dyDescent="0.2">
      <c r="A1541" s="5" t="s">
        <v>3372</v>
      </c>
      <c r="B1541" s="5" t="s">
        <v>3373</v>
      </c>
      <c r="C1541" s="22">
        <v>767459009816</v>
      </c>
      <c r="D1541" s="22">
        <v>225</v>
      </c>
      <c r="E1541" s="20">
        <v>5892</v>
      </c>
      <c r="F1541" s="48">
        <v>4717</v>
      </c>
      <c r="G1541" s="20">
        <v>8419</v>
      </c>
      <c r="H1541" s="58">
        <v>6739</v>
      </c>
      <c r="I1541" s="20">
        <v>9269</v>
      </c>
      <c r="J1541" s="58">
        <v>7419</v>
      </c>
    </row>
    <row r="1542" spans="1:10" s="3" customFormat="1" x14ac:dyDescent="0.2">
      <c r="A1542" s="5" t="s">
        <v>3374</v>
      </c>
      <c r="B1542" s="5" t="s">
        <v>3375</v>
      </c>
      <c r="C1542" s="22">
        <v>767459009823</v>
      </c>
      <c r="D1542" s="22">
        <v>225</v>
      </c>
      <c r="E1542" s="20">
        <v>5892</v>
      </c>
      <c r="F1542" s="48">
        <v>4717</v>
      </c>
      <c r="G1542" s="20">
        <v>8419</v>
      </c>
      <c r="H1542" s="58">
        <v>6739</v>
      </c>
      <c r="I1542" s="20">
        <v>9269</v>
      </c>
      <c r="J1542" s="58">
        <v>7419</v>
      </c>
    </row>
    <row r="1543" spans="1:10" s="3" customFormat="1" x14ac:dyDescent="0.2">
      <c r="A1543" s="5" t="s">
        <v>3376</v>
      </c>
      <c r="B1543" s="5" t="s">
        <v>3377</v>
      </c>
      <c r="C1543" s="22">
        <v>767459009830</v>
      </c>
      <c r="D1543" s="22">
        <v>225</v>
      </c>
      <c r="E1543" s="20">
        <v>5892</v>
      </c>
      <c r="F1543" s="48">
        <v>4717</v>
      </c>
      <c r="G1543" s="20">
        <v>8419</v>
      </c>
      <c r="H1543" s="58">
        <v>6739</v>
      </c>
      <c r="I1543" s="20">
        <v>9269</v>
      </c>
      <c r="J1543" s="58">
        <v>7419</v>
      </c>
    </row>
    <row r="1544" spans="1:10" s="3" customFormat="1" x14ac:dyDescent="0.2">
      <c r="A1544" s="5" t="s">
        <v>3378</v>
      </c>
      <c r="B1544" s="5" t="s">
        <v>3379</v>
      </c>
      <c r="C1544" s="22">
        <v>767459009847</v>
      </c>
      <c r="D1544" s="22">
        <v>225</v>
      </c>
      <c r="E1544" s="20">
        <v>5892</v>
      </c>
      <c r="F1544" s="48">
        <v>4717</v>
      </c>
      <c r="G1544" s="20">
        <v>8419</v>
      </c>
      <c r="H1544" s="58">
        <v>6739</v>
      </c>
      <c r="I1544" s="20">
        <v>9269</v>
      </c>
      <c r="J1544" s="58">
        <v>7419</v>
      </c>
    </row>
    <row r="1545" spans="1:10" s="3" customFormat="1" x14ac:dyDescent="0.2">
      <c r="A1545" s="5" t="s">
        <v>3380</v>
      </c>
      <c r="B1545" s="5" t="s">
        <v>3381</v>
      </c>
      <c r="C1545" s="22">
        <v>767459009854</v>
      </c>
      <c r="D1545" s="22">
        <v>225</v>
      </c>
      <c r="E1545" s="20">
        <v>5892</v>
      </c>
      <c r="F1545" s="48">
        <v>4717</v>
      </c>
      <c r="G1545" s="20">
        <v>8419</v>
      </c>
      <c r="H1545" s="58">
        <v>6739</v>
      </c>
      <c r="I1545" s="20">
        <v>9269</v>
      </c>
      <c r="J1545" s="58">
        <v>7419</v>
      </c>
    </row>
    <row r="1546" spans="1:10" s="3" customFormat="1" x14ac:dyDescent="0.2">
      <c r="A1546" s="5" t="s">
        <v>3382</v>
      </c>
      <c r="B1546" s="5" t="s">
        <v>3383</v>
      </c>
      <c r="C1546" s="22">
        <v>767459003869</v>
      </c>
      <c r="D1546" s="22">
        <v>225</v>
      </c>
      <c r="E1546" s="20">
        <v>5831</v>
      </c>
      <c r="F1546" s="48">
        <v>4668</v>
      </c>
      <c r="G1546" s="20">
        <v>8329</v>
      </c>
      <c r="H1546" s="58">
        <v>6669</v>
      </c>
      <c r="I1546" s="20">
        <v>9169</v>
      </c>
      <c r="J1546" s="58">
        <v>7339</v>
      </c>
    </row>
    <row r="1547" spans="1:10" s="3" customFormat="1" x14ac:dyDescent="0.2">
      <c r="A1547" s="5" t="s">
        <v>3384</v>
      </c>
      <c r="B1547" s="5" t="s">
        <v>3385</v>
      </c>
      <c r="C1547" s="22">
        <v>767459009861</v>
      </c>
      <c r="D1547" s="22">
        <v>225</v>
      </c>
      <c r="E1547" s="20">
        <v>5831</v>
      </c>
      <c r="F1547" s="48">
        <v>4668</v>
      </c>
      <c r="G1547" s="20">
        <v>8329</v>
      </c>
      <c r="H1547" s="58">
        <v>6669</v>
      </c>
      <c r="I1547" s="20">
        <v>9169</v>
      </c>
      <c r="J1547" s="58">
        <v>7339</v>
      </c>
    </row>
    <row r="1548" spans="1:10" s="3" customFormat="1" x14ac:dyDescent="0.2">
      <c r="A1548" s="5" t="s">
        <v>3386</v>
      </c>
      <c r="B1548" s="5" t="s">
        <v>3387</v>
      </c>
      <c r="C1548" s="22">
        <v>767459009878</v>
      </c>
      <c r="D1548" s="22">
        <v>225</v>
      </c>
      <c r="E1548" s="20">
        <v>5831</v>
      </c>
      <c r="F1548" s="48">
        <v>4668</v>
      </c>
      <c r="G1548" s="20">
        <v>8329</v>
      </c>
      <c r="H1548" s="58">
        <v>6669</v>
      </c>
      <c r="I1548" s="20">
        <v>9169</v>
      </c>
      <c r="J1548" s="58">
        <v>7339</v>
      </c>
    </row>
    <row r="1549" spans="1:10" s="3" customFormat="1" x14ac:dyDescent="0.2">
      <c r="A1549" s="5" t="s">
        <v>3388</v>
      </c>
      <c r="B1549" s="5" t="s">
        <v>3389</v>
      </c>
      <c r="C1549" s="22">
        <v>767459009885</v>
      </c>
      <c r="D1549" s="22">
        <v>225</v>
      </c>
      <c r="E1549" s="20">
        <v>5831</v>
      </c>
      <c r="F1549" s="48">
        <v>4668</v>
      </c>
      <c r="G1549" s="20">
        <v>8329</v>
      </c>
      <c r="H1549" s="58">
        <v>6669</v>
      </c>
      <c r="I1549" s="20">
        <v>9169</v>
      </c>
      <c r="J1549" s="58">
        <v>7339</v>
      </c>
    </row>
    <row r="1550" spans="1:10" s="3" customFormat="1" x14ac:dyDescent="0.2">
      <c r="A1550" s="5" t="s">
        <v>3390</v>
      </c>
      <c r="B1550" s="5" t="s">
        <v>3391</v>
      </c>
      <c r="C1550" s="22">
        <v>767459009892</v>
      </c>
      <c r="D1550" s="22">
        <v>225</v>
      </c>
      <c r="E1550" s="20">
        <v>5831</v>
      </c>
      <c r="F1550" s="48">
        <v>4668</v>
      </c>
      <c r="G1550" s="20">
        <v>8329</v>
      </c>
      <c r="H1550" s="58">
        <v>6669</v>
      </c>
      <c r="I1550" s="20">
        <v>9169</v>
      </c>
      <c r="J1550" s="58">
        <v>7339</v>
      </c>
    </row>
    <row r="1551" spans="1:10" s="3" customFormat="1" x14ac:dyDescent="0.2">
      <c r="A1551" s="5" t="s">
        <v>3392</v>
      </c>
      <c r="B1551" s="5" t="s">
        <v>3393</v>
      </c>
      <c r="C1551" s="22">
        <v>767459009908</v>
      </c>
      <c r="D1551" s="22">
        <v>225</v>
      </c>
      <c r="E1551" s="20">
        <v>5831</v>
      </c>
      <c r="F1551" s="48">
        <v>4668</v>
      </c>
      <c r="G1551" s="20">
        <v>8329</v>
      </c>
      <c r="H1551" s="58">
        <v>6669</v>
      </c>
      <c r="I1551" s="20">
        <v>9169</v>
      </c>
      <c r="J1551" s="58">
        <v>7339</v>
      </c>
    </row>
    <row r="1552" spans="1:10" s="3" customFormat="1" x14ac:dyDescent="0.2">
      <c r="A1552" s="5" t="s">
        <v>3394</v>
      </c>
      <c r="B1552" s="5" t="s">
        <v>3395</v>
      </c>
      <c r="C1552" s="22">
        <v>767459009915</v>
      </c>
      <c r="D1552" s="22">
        <v>225</v>
      </c>
      <c r="E1552" s="20">
        <v>5831</v>
      </c>
      <c r="F1552" s="48">
        <v>4668</v>
      </c>
      <c r="G1552" s="20">
        <v>8329</v>
      </c>
      <c r="H1552" s="58">
        <v>6669</v>
      </c>
      <c r="I1552" s="20">
        <v>9169</v>
      </c>
      <c r="J1552" s="58">
        <v>7339</v>
      </c>
    </row>
    <row r="1553" spans="1:10" s="3" customFormat="1" x14ac:dyDescent="0.2">
      <c r="A1553" s="5" t="s">
        <v>3396</v>
      </c>
      <c r="B1553" s="5" t="s">
        <v>3397</v>
      </c>
      <c r="C1553" s="22">
        <v>767459009922</v>
      </c>
      <c r="D1553" s="22">
        <v>225</v>
      </c>
      <c r="E1553" s="20">
        <v>5831</v>
      </c>
      <c r="F1553" s="48">
        <v>4668</v>
      </c>
      <c r="G1553" s="20">
        <v>8329</v>
      </c>
      <c r="H1553" s="58">
        <v>6669</v>
      </c>
      <c r="I1553" s="20">
        <v>9169</v>
      </c>
      <c r="J1553" s="58">
        <v>7339</v>
      </c>
    </row>
    <row r="1554" spans="1:10" s="3" customFormat="1" x14ac:dyDescent="0.2">
      <c r="A1554" s="5" t="s">
        <v>3398</v>
      </c>
      <c r="B1554" s="5" t="s">
        <v>3399</v>
      </c>
      <c r="C1554" s="22">
        <v>767459009939</v>
      </c>
      <c r="D1554" s="22">
        <v>225</v>
      </c>
      <c r="E1554" s="20">
        <v>5831</v>
      </c>
      <c r="F1554" s="48">
        <v>4668</v>
      </c>
      <c r="G1554" s="20">
        <v>8329</v>
      </c>
      <c r="H1554" s="58">
        <v>6669</v>
      </c>
      <c r="I1554" s="20">
        <v>9169</v>
      </c>
      <c r="J1554" s="58">
        <v>7339</v>
      </c>
    </row>
    <row r="1555" spans="1:10" s="3" customFormat="1" x14ac:dyDescent="0.2">
      <c r="A1555" s="5" t="s">
        <v>3400</v>
      </c>
      <c r="B1555" s="5" t="s">
        <v>3401</v>
      </c>
      <c r="C1555" s="22">
        <v>767459009946</v>
      </c>
      <c r="D1555" s="22">
        <v>225</v>
      </c>
      <c r="E1555" s="20">
        <v>5831</v>
      </c>
      <c r="F1555" s="48">
        <v>4668</v>
      </c>
      <c r="G1555" s="20">
        <v>8329</v>
      </c>
      <c r="H1555" s="58">
        <v>6669</v>
      </c>
      <c r="I1555" s="20">
        <v>9169</v>
      </c>
      <c r="J1555" s="58">
        <v>7339</v>
      </c>
    </row>
    <row r="1556" spans="1:10" s="3" customFormat="1" x14ac:dyDescent="0.2">
      <c r="A1556" s="5" t="s">
        <v>3402</v>
      </c>
      <c r="B1556" s="5" t="s">
        <v>3403</v>
      </c>
      <c r="C1556" s="22">
        <v>767459009953</v>
      </c>
      <c r="D1556" s="22">
        <v>225</v>
      </c>
      <c r="E1556" s="20">
        <v>5831</v>
      </c>
      <c r="F1556" s="48">
        <v>4668</v>
      </c>
      <c r="G1556" s="20">
        <v>8329</v>
      </c>
      <c r="H1556" s="58">
        <v>6669</v>
      </c>
      <c r="I1556" s="20">
        <v>9169</v>
      </c>
      <c r="J1556" s="58">
        <v>7339</v>
      </c>
    </row>
    <row r="1557" spans="1:10" s="3" customFormat="1" x14ac:dyDescent="0.2">
      <c r="A1557" s="5" t="s">
        <v>3404</v>
      </c>
      <c r="B1557" s="5" t="s">
        <v>3405</v>
      </c>
      <c r="C1557" s="22">
        <v>767459009960</v>
      </c>
      <c r="D1557" s="22">
        <v>225</v>
      </c>
      <c r="E1557" s="20">
        <v>5831</v>
      </c>
      <c r="F1557" s="48">
        <v>4668</v>
      </c>
      <c r="G1557" s="20">
        <v>8329</v>
      </c>
      <c r="H1557" s="58">
        <v>6669</v>
      </c>
      <c r="I1557" s="20">
        <v>9169</v>
      </c>
      <c r="J1557" s="58">
        <v>7339</v>
      </c>
    </row>
    <row r="1558" spans="1:10" s="3" customFormat="1" x14ac:dyDescent="0.2">
      <c r="A1558" s="5" t="s">
        <v>3406</v>
      </c>
      <c r="B1558" s="5" t="s">
        <v>3407</v>
      </c>
      <c r="C1558" s="22">
        <v>767459009977</v>
      </c>
      <c r="D1558" s="22">
        <v>225</v>
      </c>
      <c r="E1558" s="20">
        <v>5831</v>
      </c>
      <c r="F1558" s="48">
        <v>4668</v>
      </c>
      <c r="G1558" s="20">
        <v>8329</v>
      </c>
      <c r="H1558" s="58">
        <v>6669</v>
      </c>
      <c r="I1558" s="20">
        <v>9169</v>
      </c>
      <c r="J1558" s="58">
        <v>7339</v>
      </c>
    </row>
    <row r="1559" spans="1:10" s="3" customFormat="1" x14ac:dyDescent="0.2">
      <c r="A1559" s="5" t="s">
        <v>3408</v>
      </c>
      <c r="B1559" s="5" t="s">
        <v>3409</v>
      </c>
      <c r="C1559" s="22">
        <v>767459009984</v>
      </c>
      <c r="D1559" s="22">
        <v>225</v>
      </c>
      <c r="E1559" s="20">
        <v>5831</v>
      </c>
      <c r="F1559" s="48">
        <v>4668</v>
      </c>
      <c r="G1559" s="20">
        <v>8329</v>
      </c>
      <c r="H1559" s="58">
        <v>6669</v>
      </c>
      <c r="I1559" s="20">
        <v>9169</v>
      </c>
      <c r="J1559" s="58">
        <v>7339</v>
      </c>
    </row>
    <row r="1560" spans="1:10" s="3" customFormat="1" x14ac:dyDescent="0.2">
      <c r="A1560" s="5" t="s">
        <v>3410</v>
      </c>
      <c r="B1560" s="5" t="s">
        <v>3411</v>
      </c>
      <c r="C1560" s="22">
        <v>767459013783</v>
      </c>
      <c r="D1560" s="22">
        <v>225</v>
      </c>
      <c r="E1560" s="20">
        <v>5933</v>
      </c>
      <c r="F1560" s="48">
        <v>4752</v>
      </c>
      <c r="G1560" s="20">
        <v>8479</v>
      </c>
      <c r="H1560" s="58">
        <v>6789</v>
      </c>
      <c r="I1560" s="20">
        <v>9329</v>
      </c>
      <c r="J1560" s="58">
        <v>7469</v>
      </c>
    </row>
    <row r="1561" spans="1:10" s="3" customFormat="1" x14ac:dyDescent="0.2">
      <c r="A1561" s="5" t="s">
        <v>3412</v>
      </c>
      <c r="B1561" s="5" t="s">
        <v>3413</v>
      </c>
      <c r="C1561" s="22">
        <v>767459013790</v>
      </c>
      <c r="D1561" s="22">
        <v>225</v>
      </c>
      <c r="E1561" s="20">
        <v>5933</v>
      </c>
      <c r="F1561" s="48">
        <v>4752</v>
      </c>
      <c r="G1561" s="20">
        <v>8479</v>
      </c>
      <c r="H1561" s="58">
        <v>6789</v>
      </c>
      <c r="I1561" s="20">
        <v>9329</v>
      </c>
      <c r="J1561" s="58">
        <v>7469</v>
      </c>
    </row>
    <row r="1562" spans="1:10" s="3" customFormat="1" x14ac:dyDescent="0.2">
      <c r="A1562" s="5" t="s">
        <v>3414</v>
      </c>
      <c r="B1562" s="5" t="s">
        <v>3415</v>
      </c>
      <c r="C1562" s="22">
        <v>767459013806</v>
      </c>
      <c r="D1562" s="22">
        <v>225</v>
      </c>
      <c r="E1562" s="20">
        <v>5933</v>
      </c>
      <c r="F1562" s="48">
        <v>4752</v>
      </c>
      <c r="G1562" s="20">
        <v>8479</v>
      </c>
      <c r="H1562" s="58">
        <v>6789</v>
      </c>
      <c r="I1562" s="20">
        <v>9329</v>
      </c>
      <c r="J1562" s="58">
        <v>7469</v>
      </c>
    </row>
    <row r="1563" spans="1:10" s="3" customFormat="1" x14ac:dyDescent="0.2">
      <c r="A1563" s="5" t="s">
        <v>3416</v>
      </c>
      <c r="B1563" s="5" t="s">
        <v>3417</v>
      </c>
      <c r="C1563" s="22">
        <v>767459013813</v>
      </c>
      <c r="D1563" s="22">
        <v>225</v>
      </c>
      <c r="E1563" s="20">
        <v>5933</v>
      </c>
      <c r="F1563" s="48">
        <v>4752</v>
      </c>
      <c r="G1563" s="20">
        <v>8479</v>
      </c>
      <c r="H1563" s="58">
        <v>6789</v>
      </c>
      <c r="I1563" s="20">
        <v>9329</v>
      </c>
      <c r="J1563" s="58">
        <v>7469</v>
      </c>
    </row>
    <row r="1564" spans="1:10" s="3" customFormat="1" x14ac:dyDescent="0.2">
      <c r="A1564" s="5" t="s">
        <v>3418</v>
      </c>
      <c r="B1564" s="5" t="s">
        <v>3419</v>
      </c>
      <c r="C1564" s="22">
        <v>767459013820</v>
      </c>
      <c r="D1564" s="22">
        <v>225</v>
      </c>
      <c r="E1564" s="20">
        <v>5933</v>
      </c>
      <c r="F1564" s="48">
        <v>4752</v>
      </c>
      <c r="G1564" s="20">
        <v>8479</v>
      </c>
      <c r="H1564" s="58">
        <v>6789</v>
      </c>
      <c r="I1564" s="20">
        <v>9329</v>
      </c>
      <c r="J1564" s="58">
        <v>7469</v>
      </c>
    </row>
    <row r="1565" spans="1:10" s="3" customFormat="1" x14ac:dyDescent="0.2">
      <c r="A1565" s="5" t="s">
        <v>3420</v>
      </c>
      <c r="B1565" s="5" t="s">
        <v>3421</v>
      </c>
      <c r="C1565" s="22">
        <v>767459013837</v>
      </c>
      <c r="D1565" s="22">
        <v>225</v>
      </c>
      <c r="E1565" s="20">
        <v>5933</v>
      </c>
      <c r="F1565" s="48">
        <v>4752</v>
      </c>
      <c r="G1565" s="20">
        <v>8479</v>
      </c>
      <c r="H1565" s="58">
        <v>6789</v>
      </c>
      <c r="I1565" s="20">
        <v>9329</v>
      </c>
      <c r="J1565" s="58">
        <v>7469</v>
      </c>
    </row>
    <row r="1566" spans="1:10" s="3" customFormat="1" x14ac:dyDescent="0.2">
      <c r="A1566" s="5" t="s">
        <v>3422</v>
      </c>
      <c r="B1566" s="5" t="s">
        <v>3423</v>
      </c>
      <c r="C1566" s="22">
        <v>767459013844</v>
      </c>
      <c r="D1566" s="22">
        <v>225</v>
      </c>
      <c r="E1566" s="20">
        <v>5933</v>
      </c>
      <c r="F1566" s="48">
        <v>4752</v>
      </c>
      <c r="G1566" s="20">
        <v>8479</v>
      </c>
      <c r="H1566" s="58">
        <v>6789</v>
      </c>
      <c r="I1566" s="20">
        <v>9329</v>
      </c>
      <c r="J1566" s="58">
        <v>7469</v>
      </c>
    </row>
    <row r="1567" spans="1:10" s="3" customFormat="1" x14ac:dyDescent="0.2">
      <c r="A1567" s="5" t="s">
        <v>3424</v>
      </c>
      <c r="B1567" s="5" t="s">
        <v>3425</v>
      </c>
      <c r="C1567" s="22">
        <v>767459013851</v>
      </c>
      <c r="D1567" s="22">
        <v>225</v>
      </c>
      <c r="E1567" s="20">
        <v>5933</v>
      </c>
      <c r="F1567" s="48">
        <v>4752</v>
      </c>
      <c r="G1567" s="20">
        <v>8479</v>
      </c>
      <c r="H1567" s="58">
        <v>6789</v>
      </c>
      <c r="I1567" s="20">
        <v>9329</v>
      </c>
      <c r="J1567" s="58">
        <v>7469</v>
      </c>
    </row>
    <row r="1568" spans="1:10" s="3" customFormat="1" x14ac:dyDescent="0.2">
      <c r="A1568" s="5" t="s">
        <v>3426</v>
      </c>
      <c r="B1568" s="5" t="s">
        <v>3427</v>
      </c>
      <c r="C1568" s="22">
        <v>767459013868</v>
      </c>
      <c r="D1568" s="22">
        <v>225</v>
      </c>
      <c r="E1568" s="20">
        <v>5933</v>
      </c>
      <c r="F1568" s="48">
        <v>4752</v>
      </c>
      <c r="G1568" s="20">
        <v>8479</v>
      </c>
      <c r="H1568" s="58">
        <v>6789</v>
      </c>
      <c r="I1568" s="20">
        <v>9329</v>
      </c>
      <c r="J1568" s="58">
        <v>7469</v>
      </c>
    </row>
    <row r="1569" spans="1:10" s="3" customFormat="1" x14ac:dyDescent="0.2">
      <c r="A1569" s="5" t="s">
        <v>3428</v>
      </c>
      <c r="B1569" s="5" t="s">
        <v>3429</v>
      </c>
      <c r="C1569" s="22">
        <v>767459013875</v>
      </c>
      <c r="D1569" s="22">
        <v>225</v>
      </c>
      <c r="E1569" s="20">
        <v>5933</v>
      </c>
      <c r="F1569" s="48">
        <v>4752</v>
      </c>
      <c r="G1569" s="20">
        <v>8479</v>
      </c>
      <c r="H1569" s="58">
        <v>6789</v>
      </c>
      <c r="I1569" s="20">
        <v>9329</v>
      </c>
      <c r="J1569" s="58">
        <v>7469</v>
      </c>
    </row>
    <row r="1570" spans="1:10" s="3" customFormat="1" x14ac:dyDescent="0.2">
      <c r="A1570" s="5" t="s">
        <v>3430</v>
      </c>
      <c r="B1570" s="5" t="s">
        <v>3431</v>
      </c>
      <c r="C1570" s="22">
        <v>767459013882</v>
      </c>
      <c r="D1570" s="22">
        <v>225</v>
      </c>
      <c r="E1570" s="20">
        <v>5933</v>
      </c>
      <c r="F1570" s="48">
        <v>4752</v>
      </c>
      <c r="G1570" s="20">
        <v>8479</v>
      </c>
      <c r="H1570" s="58">
        <v>6789</v>
      </c>
      <c r="I1570" s="20">
        <v>9329</v>
      </c>
      <c r="J1570" s="58">
        <v>7469</v>
      </c>
    </row>
    <row r="1571" spans="1:10" s="3" customFormat="1" x14ac:dyDescent="0.2">
      <c r="A1571" s="5" t="s">
        <v>3432</v>
      </c>
      <c r="B1571" s="5" t="s">
        <v>3433</v>
      </c>
      <c r="C1571" s="22">
        <v>767459013899</v>
      </c>
      <c r="D1571" s="22">
        <v>225</v>
      </c>
      <c r="E1571" s="20">
        <v>5933</v>
      </c>
      <c r="F1571" s="48">
        <v>4752</v>
      </c>
      <c r="G1571" s="20">
        <v>8479</v>
      </c>
      <c r="H1571" s="58">
        <v>6789</v>
      </c>
      <c r="I1571" s="20">
        <v>9329</v>
      </c>
      <c r="J1571" s="58">
        <v>7469</v>
      </c>
    </row>
    <row r="1572" spans="1:10" s="3" customFormat="1" x14ac:dyDescent="0.2">
      <c r="A1572" s="5" t="s">
        <v>3434</v>
      </c>
      <c r="B1572" s="5" t="s">
        <v>3435</v>
      </c>
      <c r="C1572" s="22">
        <v>767459013905</v>
      </c>
      <c r="D1572" s="22">
        <v>225</v>
      </c>
      <c r="E1572" s="20">
        <v>5933</v>
      </c>
      <c r="F1572" s="48">
        <v>4752</v>
      </c>
      <c r="G1572" s="20">
        <v>8479</v>
      </c>
      <c r="H1572" s="58">
        <v>6789</v>
      </c>
      <c r="I1572" s="20">
        <v>9329</v>
      </c>
      <c r="J1572" s="58">
        <v>7469</v>
      </c>
    </row>
    <row r="1573" spans="1:10" s="3" customFormat="1" x14ac:dyDescent="0.2">
      <c r="A1573" s="5" t="s">
        <v>3436</v>
      </c>
      <c r="B1573" s="5" t="s">
        <v>3437</v>
      </c>
      <c r="C1573" s="22">
        <v>767459013912</v>
      </c>
      <c r="D1573" s="22">
        <v>225</v>
      </c>
      <c r="E1573" s="20">
        <v>5933</v>
      </c>
      <c r="F1573" s="48">
        <v>4752</v>
      </c>
      <c r="G1573" s="20">
        <v>8479</v>
      </c>
      <c r="H1573" s="58">
        <v>6789</v>
      </c>
      <c r="I1573" s="20">
        <v>9329</v>
      </c>
      <c r="J1573" s="58">
        <v>7469</v>
      </c>
    </row>
    <row r="1574" spans="1:10" s="3" customFormat="1" x14ac:dyDescent="0.2">
      <c r="A1574" s="5" t="s">
        <v>3438</v>
      </c>
      <c r="B1574" s="5" t="s">
        <v>3439</v>
      </c>
      <c r="C1574" s="22">
        <v>767459003876</v>
      </c>
      <c r="D1574" s="22">
        <v>225</v>
      </c>
      <c r="E1574" s="20">
        <v>5933</v>
      </c>
      <c r="F1574" s="48">
        <v>4752</v>
      </c>
      <c r="G1574" s="20">
        <v>8479</v>
      </c>
      <c r="H1574" s="58">
        <v>6789</v>
      </c>
      <c r="I1574" s="20">
        <v>9329</v>
      </c>
      <c r="J1574" s="58">
        <v>7469</v>
      </c>
    </row>
    <row r="1575" spans="1:10" s="3" customFormat="1" x14ac:dyDescent="0.2">
      <c r="A1575" s="5" t="s">
        <v>3440</v>
      </c>
      <c r="B1575" s="5" t="s">
        <v>3441</v>
      </c>
      <c r="C1575" s="22">
        <v>767459009991</v>
      </c>
      <c r="D1575" s="22">
        <v>225</v>
      </c>
      <c r="E1575" s="20">
        <v>5933</v>
      </c>
      <c r="F1575" s="48">
        <v>4752</v>
      </c>
      <c r="G1575" s="20">
        <v>8479</v>
      </c>
      <c r="H1575" s="58">
        <v>6789</v>
      </c>
      <c r="I1575" s="20">
        <v>9329</v>
      </c>
      <c r="J1575" s="58">
        <v>7469</v>
      </c>
    </row>
    <row r="1576" spans="1:10" s="3" customFormat="1" x14ac:dyDescent="0.2">
      <c r="A1576" s="5" t="s">
        <v>3442</v>
      </c>
      <c r="B1576" s="5" t="s">
        <v>3443</v>
      </c>
      <c r="C1576" s="22">
        <v>767459010003</v>
      </c>
      <c r="D1576" s="22">
        <v>225</v>
      </c>
      <c r="E1576" s="20">
        <v>5933</v>
      </c>
      <c r="F1576" s="48">
        <v>4752</v>
      </c>
      <c r="G1576" s="20">
        <v>8479</v>
      </c>
      <c r="H1576" s="58">
        <v>6789</v>
      </c>
      <c r="I1576" s="20">
        <v>9329</v>
      </c>
      <c r="J1576" s="58">
        <v>7469</v>
      </c>
    </row>
    <row r="1577" spans="1:10" s="3" customFormat="1" x14ac:dyDescent="0.2">
      <c r="A1577" s="5" t="s">
        <v>3444</v>
      </c>
      <c r="B1577" s="5" t="s">
        <v>3445</v>
      </c>
      <c r="C1577" s="22">
        <v>767459010010</v>
      </c>
      <c r="D1577" s="22">
        <v>225</v>
      </c>
      <c r="E1577" s="20">
        <v>5933</v>
      </c>
      <c r="F1577" s="48">
        <v>4752</v>
      </c>
      <c r="G1577" s="20">
        <v>8479</v>
      </c>
      <c r="H1577" s="58">
        <v>6789</v>
      </c>
      <c r="I1577" s="20">
        <v>9329</v>
      </c>
      <c r="J1577" s="58">
        <v>7469</v>
      </c>
    </row>
    <row r="1578" spans="1:10" s="3" customFormat="1" x14ac:dyDescent="0.2">
      <c r="A1578" s="5" t="s">
        <v>3446</v>
      </c>
      <c r="B1578" s="5" t="s">
        <v>3447</v>
      </c>
      <c r="C1578" s="22">
        <v>767459010027</v>
      </c>
      <c r="D1578" s="22">
        <v>225</v>
      </c>
      <c r="E1578" s="20">
        <v>5933</v>
      </c>
      <c r="F1578" s="48">
        <v>4752</v>
      </c>
      <c r="G1578" s="20">
        <v>8479</v>
      </c>
      <c r="H1578" s="58">
        <v>6789</v>
      </c>
      <c r="I1578" s="20">
        <v>9329</v>
      </c>
      <c r="J1578" s="58">
        <v>7469</v>
      </c>
    </row>
    <row r="1579" spans="1:10" s="3" customFormat="1" x14ac:dyDescent="0.2">
      <c r="A1579" s="5" t="s">
        <v>3448</v>
      </c>
      <c r="B1579" s="5" t="s">
        <v>3449</v>
      </c>
      <c r="C1579" s="22">
        <v>767459010034</v>
      </c>
      <c r="D1579" s="22">
        <v>225</v>
      </c>
      <c r="E1579" s="20">
        <v>5933</v>
      </c>
      <c r="F1579" s="48">
        <v>4752</v>
      </c>
      <c r="G1579" s="20">
        <v>8479</v>
      </c>
      <c r="H1579" s="58">
        <v>6789</v>
      </c>
      <c r="I1579" s="20">
        <v>9329</v>
      </c>
      <c r="J1579" s="58">
        <v>7469</v>
      </c>
    </row>
    <row r="1580" spans="1:10" s="3" customFormat="1" x14ac:dyDescent="0.2">
      <c r="A1580" s="5" t="s">
        <v>3450</v>
      </c>
      <c r="B1580" s="5" t="s">
        <v>3451</v>
      </c>
      <c r="C1580" s="22">
        <v>767459010041</v>
      </c>
      <c r="D1580" s="22">
        <v>225</v>
      </c>
      <c r="E1580" s="20">
        <v>5933</v>
      </c>
      <c r="F1580" s="48">
        <v>4752</v>
      </c>
      <c r="G1580" s="20">
        <v>8479</v>
      </c>
      <c r="H1580" s="58">
        <v>6789</v>
      </c>
      <c r="I1580" s="20">
        <v>9329</v>
      </c>
      <c r="J1580" s="58">
        <v>7469</v>
      </c>
    </row>
    <row r="1581" spans="1:10" s="3" customFormat="1" x14ac:dyDescent="0.2">
      <c r="A1581" s="5" t="s">
        <v>3452</v>
      </c>
      <c r="B1581" s="5" t="s">
        <v>3453</v>
      </c>
      <c r="C1581" s="22">
        <v>767459010058</v>
      </c>
      <c r="D1581" s="22">
        <v>225</v>
      </c>
      <c r="E1581" s="20">
        <v>5933</v>
      </c>
      <c r="F1581" s="48">
        <v>4752</v>
      </c>
      <c r="G1581" s="20">
        <v>8479</v>
      </c>
      <c r="H1581" s="58">
        <v>6789</v>
      </c>
      <c r="I1581" s="20">
        <v>9329</v>
      </c>
      <c r="J1581" s="58">
        <v>7469</v>
      </c>
    </row>
    <row r="1582" spans="1:10" s="3" customFormat="1" x14ac:dyDescent="0.2">
      <c r="A1582" s="5" t="s">
        <v>3454</v>
      </c>
      <c r="B1582" s="5" t="s">
        <v>3455</v>
      </c>
      <c r="C1582" s="22">
        <v>767459010065</v>
      </c>
      <c r="D1582" s="22">
        <v>225</v>
      </c>
      <c r="E1582" s="20">
        <v>5933</v>
      </c>
      <c r="F1582" s="48">
        <v>4752</v>
      </c>
      <c r="G1582" s="20">
        <v>8479</v>
      </c>
      <c r="H1582" s="58">
        <v>6789</v>
      </c>
      <c r="I1582" s="20">
        <v>9329</v>
      </c>
      <c r="J1582" s="58">
        <v>7469</v>
      </c>
    </row>
    <row r="1583" spans="1:10" s="3" customFormat="1" x14ac:dyDescent="0.2">
      <c r="A1583" s="5" t="s">
        <v>3456</v>
      </c>
      <c r="B1583" s="5" t="s">
        <v>3457</v>
      </c>
      <c r="C1583" s="22">
        <v>767459010072</v>
      </c>
      <c r="D1583" s="22">
        <v>225</v>
      </c>
      <c r="E1583" s="20">
        <v>5933</v>
      </c>
      <c r="F1583" s="48">
        <v>4752</v>
      </c>
      <c r="G1583" s="20">
        <v>8479</v>
      </c>
      <c r="H1583" s="58">
        <v>6789</v>
      </c>
      <c r="I1583" s="20">
        <v>9329</v>
      </c>
      <c r="J1583" s="58">
        <v>7469</v>
      </c>
    </row>
    <row r="1584" spans="1:10" s="3" customFormat="1" x14ac:dyDescent="0.2">
      <c r="A1584" s="5" t="s">
        <v>3458</v>
      </c>
      <c r="B1584" s="5" t="s">
        <v>3459</v>
      </c>
      <c r="C1584" s="22">
        <v>767459010089</v>
      </c>
      <c r="D1584" s="22">
        <v>225</v>
      </c>
      <c r="E1584" s="20">
        <v>5933</v>
      </c>
      <c r="F1584" s="48">
        <v>4752</v>
      </c>
      <c r="G1584" s="20">
        <v>8479</v>
      </c>
      <c r="H1584" s="58">
        <v>6789</v>
      </c>
      <c r="I1584" s="20">
        <v>9329</v>
      </c>
      <c r="J1584" s="58">
        <v>7469</v>
      </c>
    </row>
    <row r="1585" spans="1:10" s="3" customFormat="1" x14ac:dyDescent="0.2">
      <c r="A1585" s="5" t="s">
        <v>3460</v>
      </c>
      <c r="B1585" s="5" t="s">
        <v>3461</v>
      </c>
      <c r="C1585" s="22">
        <v>767459010096</v>
      </c>
      <c r="D1585" s="22">
        <v>225</v>
      </c>
      <c r="E1585" s="20">
        <v>5933</v>
      </c>
      <c r="F1585" s="48">
        <v>4752</v>
      </c>
      <c r="G1585" s="20">
        <v>8479</v>
      </c>
      <c r="H1585" s="58">
        <v>6789</v>
      </c>
      <c r="I1585" s="20">
        <v>9329</v>
      </c>
      <c r="J1585" s="58">
        <v>7469</v>
      </c>
    </row>
    <row r="1586" spans="1:10" s="3" customFormat="1" x14ac:dyDescent="0.2">
      <c r="A1586" s="5" t="s">
        <v>3462</v>
      </c>
      <c r="B1586" s="5" t="s">
        <v>3463</v>
      </c>
      <c r="C1586" s="22">
        <v>767459010102</v>
      </c>
      <c r="D1586" s="22">
        <v>225</v>
      </c>
      <c r="E1586" s="20">
        <v>5933</v>
      </c>
      <c r="F1586" s="48">
        <v>4752</v>
      </c>
      <c r="G1586" s="20">
        <v>8479</v>
      </c>
      <c r="H1586" s="58">
        <v>6789</v>
      </c>
      <c r="I1586" s="20">
        <v>9329</v>
      </c>
      <c r="J1586" s="58">
        <v>7469</v>
      </c>
    </row>
    <row r="1587" spans="1:10" s="3" customFormat="1" x14ac:dyDescent="0.2">
      <c r="A1587" s="5" t="s">
        <v>3464</v>
      </c>
      <c r="B1587" s="5" t="s">
        <v>3465</v>
      </c>
      <c r="C1587" s="22">
        <v>767459010119</v>
      </c>
      <c r="D1587" s="22">
        <v>225</v>
      </c>
      <c r="E1587" s="20">
        <v>5933</v>
      </c>
      <c r="F1587" s="48">
        <v>4752</v>
      </c>
      <c r="G1587" s="20">
        <v>8479</v>
      </c>
      <c r="H1587" s="58">
        <v>6789</v>
      </c>
      <c r="I1587" s="20">
        <v>9329</v>
      </c>
      <c r="J1587" s="58">
        <v>7469</v>
      </c>
    </row>
    <row r="1588" spans="1:10" s="3" customFormat="1" x14ac:dyDescent="0.2">
      <c r="A1588" s="5" t="s">
        <v>3466</v>
      </c>
      <c r="B1588" s="5" t="s">
        <v>3467</v>
      </c>
      <c r="C1588" s="22" t="s">
        <v>3468</v>
      </c>
      <c r="D1588" s="22">
        <v>142</v>
      </c>
      <c r="E1588" s="20">
        <v>5413</v>
      </c>
      <c r="F1588" s="48">
        <v>4339</v>
      </c>
      <c r="G1588" s="20">
        <v>7739</v>
      </c>
      <c r="H1588" s="58">
        <v>6199</v>
      </c>
      <c r="I1588" s="20">
        <v>8519</v>
      </c>
      <c r="J1588" s="58">
        <v>6819</v>
      </c>
    </row>
    <row r="1589" spans="1:10" s="3" customFormat="1" x14ac:dyDescent="0.2">
      <c r="A1589" s="5" t="s">
        <v>3469</v>
      </c>
      <c r="B1589" s="5" t="s">
        <v>3470</v>
      </c>
      <c r="C1589" s="22" t="s">
        <v>3471</v>
      </c>
      <c r="D1589" s="22">
        <v>142</v>
      </c>
      <c r="E1589" s="20">
        <v>5413</v>
      </c>
      <c r="F1589" s="48">
        <v>4339</v>
      </c>
      <c r="G1589" s="20">
        <v>7739</v>
      </c>
      <c r="H1589" s="58">
        <v>6199</v>
      </c>
      <c r="I1589" s="20">
        <v>8519</v>
      </c>
      <c r="J1589" s="58">
        <v>6819</v>
      </c>
    </row>
    <row r="1590" spans="1:10" s="3" customFormat="1" x14ac:dyDescent="0.2">
      <c r="A1590" s="5" t="s">
        <v>3472</v>
      </c>
      <c r="B1590" s="5" t="s">
        <v>3473</v>
      </c>
      <c r="C1590" s="22" t="s">
        <v>3474</v>
      </c>
      <c r="D1590" s="22">
        <v>142</v>
      </c>
      <c r="E1590" s="20">
        <v>5413</v>
      </c>
      <c r="F1590" s="48">
        <v>4339</v>
      </c>
      <c r="G1590" s="20">
        <v>7739</v>
      </c>
      <c r="H1590" s="58">
        <v>6199</v>
      </c>
      <c r="I1590" s="20">
        <v>8519</v>
      </c>
      <c r="J1590" s="58">
        <v>6819</v>
      </c>
    </row>
    <row r="1591" spans="1:10" s="3" customFormat="1" x14ac:dyDescent="0.2">
      <c r="A1591" s="5" t="s">
        <v>3475</v>
      </c>
      <c r="B1591" s="5" t="s">
        <v>3476</v>
      </c>
      <c r="C1591" s="22" t="s">
        <v>3477</v>
      </c>
      <c r="D1591" s="22">
        <v>142</v>
      </c>
      <c r="E1591" s="20">
        <v>5413</v>
      </c>
      <c r="F1591" s="48">
        <v>4339</v>
      </c>
      <c r="G1591" s="20">
        <v>7739</v>
      </c>
      <c r="H1591" s="58">
        <v>6199</v>
      </c>
      <c r="I1591" s="20">
        <v>8519</v>
      </c>
      <c r="J1591" s="58">
        <v>6819</v>
      </c>
    </row>
    <row r="1592" spans="1:10" s="3" customFormat="1" x14ac:dyDescent="0.2">
      <c r="A1592" s="5" t="s">
        <v>3478</v>
      </c>
      <c r="B1592" s="5" t="s">
        <v>3479</v>
      </c>
      <c r="C1592" s="22" t="s">
        <v>3480</v>
      </c>
      <c r="D1592" s="22">
        <v>142</v>
      </c>
      <c r="E1592" s="20">
        <v>5413</v>
      </c>
      <c r="F1592" s="48">
        <v>4339</v>
      </c>
      <c r="G1592" s="20">
        <v>7739</v>
      </c>
      <c r="H1592" s="58">
        <v>6199</v>
      </c>
      <c r="I1592" s="20">
        <v>8519</v>
      </c>
      <c r="J1592" s="58">
        <v>6819</v>
      </c>
    </row>
    <row r="1593" spans="1:10" s="3" customFormat="1" x14ac:dyDescent="0.2">
      <c r="A1593" s="5" t="s">
        <v>3481</v>
      </c>
      <c r="B1593" s="5" t="s">
        <v>3482</v>
      </c>
      <c r="C1593" s="22" t="s">
        <v>3483</v>
      </c>
      <c r="D1593" s="22">
        <v>142</v>
      </c>
      <c r="E1593" s="20">
        <v>5413</v>
      </c>
      <c r="F1593" s="48">
        <v>4339</v>
      </c>
      <c r="G1593" s="20">
        <v>7739</v>
      </c>
      <c r="H1593" s="58">
        <v>6199</v>
      </c>
      <c r="I1593" s="20">
        <v>8519</v>
      </c>
      <c r="J1593" s="58">
        <v>6819</v>
      </c>
    </row>
    <row r="1594" spans="1:10" s="3" customFormat="1" x14ac:dyDescent="0.2">
      <c r="A1594" s="5" t="s">
        <v>3484</v>
      </c>
      <c r="B1594" s="5" t="s">
        <v>3485</v>
      </c>
      <c r="C1594" s="22" t="s">
        <v>3486</v>
      </c>
      <c r="D1594" s="22">
        <v>142</v>
      </c>
      <c r="E1594" s="20">
        <v>5413</v>
      </c>
      <c r="F1594" s="48">
        <v>4339</v>
      </c>
      <c r="G1594" s="20">
        <v>7739</v>
      </c>
      <c r="H1594" s="58">
        <v>6199</v>
      </c>
      <c r="I1594" s="20">
        <v>8519</v>
      </c>
      <c r="J1594" s="58">
        <v>6819</v>
      </c>
    </row>
    <row r="1595" spans="1:10" s="3" customFormat="1" x14ac:dyDescent="0.2">
      <c r="A1595" s="5" t="s">
        <v>3487</v>
      </c>
      <c r="B1595" s="5" t="s">
        <v>3488</v>
      </c>
      <c r="C1595" s="22" t="s">
        <v>3489</v>
      </c>
      <c r="D1595" s="22">
        <v>142</v>
      </c>
      <c r="E1595" s="20">
        <v>5413</v>
      </c>
      <c r="F1595" s="48">
        <v>4339</v>
      </c>
      <c r="G1595" s="20">
        <v>7739</v>
      </c>
      <c r="H1595" s="58">
        <v>6199</v>
      </c>
      <c r="I1595" s="20">
        <v>8519</v>
      </c>
      <c r="J1595" s="58">
        <v>6819</v>
      </c>
    </row>
    <row r="1596" spans="1:10" s="3" customFormat="1" x14ac:dyDescent="0.2">
      <c r="A1596" s="5" t="s">
        <v>3490</v>
      </c>
      <c r="B1596" s="5" t="s">
        <v>3491</v>
      </c>
      <c r="C1596" s="22" t="s">
        <v>3492</v>
      </c>
      <c r="D1596" s="22">
        <v>142</v>
      </c>
      <c r="E1596" s="20">
        <v>5413</v>
      </c>
      <c r="F1596" s="48">
        <v>4339</v>
      </c>
      <c r="G1596" s="20">
        <v>7739</v>
      </c>
      <c r="H1596" s="58">
        <v>6199</v>
      </c>
      <c r="I1596" s="20">
        <v>8519</v>
      </c>
      <c r="J1596" s="58">
        <v>6819</v>
      </c>
    </row>
    <row r="1597" spans="1:10" s="3" customFormat="1" x14ac:dyDescent="0.2">
      <c r="A1597" s="5" t="s">
        <v>3493</v>
      </c>
      <c r="B1597" s="5" t="s">
        <v>3494</v>
      </c>
      <c r="C1597" s="22" t="s">
        <v>3495</v>
      </c>
      <c r="D1597" s="22">
        <v>142</v>
      </c>
      <c r="E1597" s="20">
        <v>5413</v>
      </c>
      <c r="F1597" s="48">
        <v>4339</v>
      </c>
      <c r="G1597" s="20">
        <v>7739</v>
      </c>
      <c r="H1597" s="58">
        <v>6199</v>
      </c>
      <c r="I1597" s="20">
        <v>8519</v>
      </c>
      <c r="J1597" s="58">
        <v>6819</v>
      </c>
    </row>
    <row r="1598" spans="1:10" s="3" customFormat="1" x14ac:dyDescent="0.2">
      <c r="A1598" s="5" t="s">
        <v>3496</v>
      </c>
      <c r="B1598" s="5" t="s">
        <v>3497</v>
      </c>
      <c r="C1598" s="22" t="s">
        <v>3498</v>
      </c>
      <c r="D1598" s="22">
        <v>142</v>
      </c>
      <c r="E1598" s="20">
        <v>5413</v>
      </c>
      <c r="F1598" s="48">
        <v>4339</v>
      </c>
      <c r="G1598" s="20">
        <v>7739</v>
      </c>
      <c r="H1598" s="58">
        <v>6199</v>
      </c>
      <c r="I1598" s="20">
        <v>8519</v>
      </c>
      <c r="J1598" s="58">
        <v>6819</v>
      </c>
    </row>
    <row r="1599" spans="1:10" s="3" customFormat="1" x14ac:dyDescent="0.2">
      <c r="A1599" s="5" t="s">
        <v>3499</v>
      </c>
      <c r="B1599" s="5" t="s">
        <v>3500</v>
      </c>
      <c r="C1599" s="22" t="s">
        <v>3501</v>
      </c>
      <c r="D1599" s="22">
        <v>142</v>
      </c>
      <c r="E1599" s="20">
        <v>5413</v>
      </c>
      <c r="F1599" s="48">
        <v>4339</v>
      </c>
      <c r="G1599" s="20">
        <v>7739</v>
      </c>
      <c r="H1599" s="58">
        <v>6199</v>
      </c>
      <c r="I1599" s="20">
        <v>8519</v>
      </c>
      <c r="J1599" s="58">
        <v>6819</v>
      </c>
    </row>
    <row r="1600" spans="1:10" s="3" customFormat="1" x14ac:dyDescent="0.2">
      <c r="A1600" s="5" t="s">
        <v>3502</v>
      </c>
      <c r="B1600" s="5" t="s">
        <v>3503</v>
      </c>
      <c r="C1600" s="22" t="s">
        <v>3504</v>
      </c>
      <c r="D1600" s="22">
        <v>142</v>
      </c>
      <c r="E1600" s="20">
        <v>5413</v>
      </c>
      <c r="F1600" s="48">
        <v>4339</v>
      </c>
      <c r="G1600" s="20">
        <v>7739</v>
      </c>
      <c r="H1600" s="58">
        <v>6199</v>
      </c>
      <c r="I1600" s="20">
        <v>8519</v>
      </c>
      <c r="J1600" s="58">
        <v>6819</v>
      </c>
    </row>
    <row r="1601" spans="1:10" s="3" customFormat="1" x14ac:dyDescent="0.2">
      <c r="A1601" s="5" t="s">
        <v>3505</v>
      </c>
      <c r="B1601" s="5" t="s">
        <v>3506</v>
      </c>
      <c r="C1601" s="22" t="s">
        <v>3507</v>
      </c>
      <c r="D1601" s="22">
        <v>142</v>
      </c>
      <c r="E1601" s="20">
        <v>5413</v>
      </c>
      <c r="F1601" s="48">
        <v>4339</v>
      </c>
      <c r="G1601" s="20">
        <v>7739</v>
      </c>
      <c r="H1601" s="58">
        <v>6199</v>
      </c>
      <c r="I1601" s="20">
        <v>8519</v>
      </c>
      <c r="J1601" s="58">
        <v>6819</v>
      </c>
    </row>
    <row r="1602" spans="1:10" s="3" customFormat="1" x14ac:dyDescent="0.2">
      <c r="A1602" s="5" t="s">
        <v>3508</v>
      </c>
      <c r="B1602" s="5" t="s">
        <v>3509</v>
      </c>
      <c r="C1602" s="22" t="s">
        <v>3510</v>
      </c>
      <c r="D1602" s="22">
        <v>142</v>
      </c>
      <c r="E1602" s="20">
        <v>6230</v>
      </c>
      <c r="F1602" s="48">
        <v>4983</v>
      </c>
      <c r="G1602" s="20">
        <v>8899</v>
      </c>
      <c r="H1602" s="58">
        <v>7119</v>
      </c>
      <c r="I1602" s="20">
        <v>9789</v>
      </c>
      <c r="J1602" s="58">
        <v>7839</v>
      </c>
    </row>
    <row r="1603" spans="1:10" s="3" customFormat="1" x14ac:dyDescent="0.2">
      <c r="A1603" s="5" t="s">
        <v>3511</v>
      </c>
      <c r="B1603" s="5" t="s">
        <v>3512</v>
      </c>
      <c r="C1603" s="22" t="s">
        <v>3513</v>
      </c>
      <c r="D1603" s="22">
        <v>142</v>
      </c>
      <c r="E1603" s="20">
        <v>6230</v>
      </c>
      <c r="F1603" s="48">
        <v>4983</v>
      </c>
      <c r="G1603" s="20">
        <v>8899</v>
      </c>
      <c r="H1603" s="58">
        <v>7119</v>
      </c>
      <c r="I1603" s="20">
        <v>9789</v>
      </c>
      <c r="J1603" s="58">
        <v>7839</v>
      </c>
    </row>
    <row r="1604" spans="1:10" s="3" customFormat="1" x14ac:dyDescent="0.2">
      <c r="A1604" s="5" t="s">
        <v>3514</v>
      </c>
      <c r="B1604" s="5" t="s">
        <v>3515</v>
      </c>
      <c r="C1604" s="22" t="s">
        <v>3516</v>
      </c>
      <c r="D1604" s="22">
        <v>142</v>
      </c>
      <c r="E1604" s="20">
        <v>6230</v>
      </c>
      <c r="F1604" s="48">
        <v>4983</v>
      </c>
      <c r="G1604" s="20">
        <v>8899</v>
      </c>
      <c r="H1604" s="58">
        <v>7119</v>
      </c>
      <c r="I1604" s="20">
        <v>9789</v>
      </c>
      <c r="J1604" s="58">
        <v>7839</v>
      </c>
    </row>
    <row r="1605" spans="1:10" s="3" customFormat="1" x14ac:dyDescent="0.2">
      <c r="A1605" s="5" t="s">
        <v>3517</v>
      </c>
      <c r="B1605" s="5" t="s">
        <v>3518</v>
      </c>
      <c r="C1605" s="22" t="s">
        <v>3519</v>
      </c>
      <c r="D1605" s="22">
        <v>142</v>
      </c>
      <c r="E1605" s="20">
        <v>6230</v>
      </c>
      <c r="F1605" s="48">
        <v>4983</v>
      </c>
      <c r="G1605" s="20">
        <v>8899</v>
      </c>
      <c r="H1605" s="58">
        <v>7119</v>
      </c>
      <c r="I1605" s="20">
        <v>9789</v>
      </c>
      <c r="J1605" s="58">
        <v>7839</v>
      </c>
    </row>
    <row r="1606" spans="1:10" s="3" customFormat="1" x14ac:dyDescent="0.2">
      <c r="A1606" s="5" t="s">
        <v>3520</v>
      </c>
      <c r="B1606" s="5" t="s">
        <v>3521</v>
      </c>
      <c r="C1606" s="22" t="s">
        <v>3522</v>
      </c>
      <c r="D1606" s="22">
        <v>142</v>
      </c>
      <c r="E1606" s="20">
        <v>6230</v>
      </c>
      <c r="F1606" s="48">
        <v>4983</v>
      </c>
      <c r="G1606" s="20">
        <v>8899</v>
      </c>
      <c r="H1606" s="58">
        <v>7119</v>
      </c>
      <c r="I1606" s="20">
        <v>9789</v>
      </c>
      <c r="J1606" s="58">
        <v>7839</v>
      </c>
    </row>
    <row r="1607" spans="1:10" s="3" customFormat="1" x14ac:dyDescent="0.2">
      <c r="A1607" s="5" t="s">
        <v>3523</v>
      </c>
      <c r="B1607" s="5" t="s">
        <v>3524</v>
      </c>
      <c r="C1607" s="22" t="s">
        <v>3525</v>
      </c>
      <c r="D1607" s="22">
        <v>142</v>
      </c>
      <c r="E1607" s="20">
        <v>6230</v>
      </c>
      <c r="F1607" s="48">
        <v>4983</v>
      </c>
      <c r="G1607" s="20">
        <v>8899</v>
      </c>
      <c r="H1607" s="58">
        <v>7119</v>
      </c>
      <c r="I1607" s="20">
        <v>9789</v>
      </c>
      <c r="J1607" s="58">
        <v>7839</v>
      </c>
    </row>
    <row r="1608" spans="1:10" s="3" customFormat="1" x14ac:dyDescent="0.2">
      <c r="A1608" s="5" t="s">
        <v>3526</v>
      </c>
      <c r="B1608" s="5" t="s">
        <v>3527</v>
      </c>
      <c r="C1608" s="22" t="s">
        <v>3528</v>
      </c>
      <c r="D1608" s="22">
        <v>142</v>
      </c>
      <c r="E1608" s="20">
        <v>6230</v>
      </c>
      <c r="F1608" s="48">
        <v>4983</v>
      </c>
      <c r="G1608" s="20">
        <v>8899</v>
      </c>
      <c r="H1608" s="58">
        <v>7119</v>
      </c>
      <c r="I1608" s="20">
        <v>9789</v>
      </c>
      <c r="J1608" s="58">
        <v>7839</v>
      </c>
    </row>
    <row r="1609" spans="1:10" s="3" customFormat="1" x14ac:dyDescent="0.2">
      <c r="A1609" s="5" t="s">
        <v>3529</v>
      </c>
      <c r="B1609" s="5" t="s">
        <v>3530</v>
      </c>
      <c r="C1609" s="22" t="s">
        <v>3531</v>
      </c>
      <c r="D1609" s="22">
        <v>142</v>
      </c>
      <c r="E1609" s="20">
        <v>6230</v>
      </c>
      <c r="F1609" s="48">
        <v>4983</v>
      </c>
      <c r="G1609" s="20">
        <v>8899</v>
      </c>
      <c r="H1609" s="58">
        <v>7119</v>
      </c>
      <c r="I1609" s="20">
        <v>9789</v>
      </c>
      <c r="J1609" s="58">
        <v>7839</v>
      </c>
    </row>
    <row r="1610" spans="1:10" s="3" customFormat="1" x14ac:dyDescent="0.2">
      <c r="A1610" s="5" t="s">
        <v>3532</v>
      </c>
      <c r="B1610" s="5" t="s">
        <v>3533</v>
      </c>
      <c r="C1610" s="22" t="s">
        <v>3534</v>
      </c>
      <c r="D1610" s="22">
        <v>142</v>
      </c>
      <c r="E1610" s="20">
        <v>6230</v>
      </c>
      <c r="F1610" s="48">
        <v>4983</v>
      </c>
      <c r="G1610" s="20">
        <v>8899</v>
      </c>
      <c r="H1610" s="58">
        <v>7119</v>
      </c>
      <c r="I1610" s="20">
        <v>9789</v>
      </c>
      <c r="J1610" s="58">
        <v>7839</v>
      </c>
    </row>
    <row r="1611" spans="1:10" s="3" customFormat="1" x14ac:dyDescent="0.2">
      <c r="A1611" s="5" t="s">
        <v>3535</v>
      </c>
      <c r="B1611" s="5" t="s">
        <v>3536</v>
      </c>
      <c r="C1611" s="22" t="s">
        <v>3537</v>
      </c>
      <c r="D1611" s="22">
        <v>142</v>
      </c>
      <c r="E1611" s="20">
        <v>6230</v>
      </c>
      <c r="F1611" s="48">
        <v>4983</v>
      </c>
      <c r="G1611" s="20">
        <v>8899</v>
      </c>
      <c r="H1611" s="58">
        <v>7119</v>
      </c>
      <c r="I1611" s="20">
        <v>9789</v>
      </c>
      <c r="J1611" s="58">
        <v>7839</v>
      </c>
    </row>
    <row r="1612" spans="1:10" s="3" customFormat="1" x14ac:dyDescent="0.2">
      <c r="A1612" s="5" t="s">
        <v>3538</v>
      </c>
      <c r="B1612" s="5" t="s">
        <v>3539</v>
      </c>
      <c r="C1612" s="22" t="s">
        <v>3540</v>
      </c>
      <c r="D1612" s="22">
        <v>142</v>
      </c>
      <c r="E1612" s="20">
        <v>6230</v>
      </c>
      <c r="F1612" s="48">
        <v>4983</v>
      </c>
      <c r="G1612" s="20">
        <v>8899</v>
      </c>
      <c r="H1612" s="58">
        <v>7119</v>
      </c>
      <c r="I1612" s="20">
        <v>9789</v>
      </c>
      <c r="J1612" s="58">
        <v>7839</v>
      </c>
    </row>
    <row r="1613" spans="1:10" s="3" customFormat="1" x14ac:dyDescent="0.2">
      <c r="A1613" s="5" t="s">
        <v>3541</v>
      </c>
      <c r="B1613" s="5" t="s">
        <v>3542</v>
      </c>
      <c r="C1613" s="22" t="s">
        <v>3543</v>
      </c>
      <c r="D1613" s="22">
        <v>142</v>
      </c>
      <c r="E1613" s="20">
        <v>6230</v>
      </c>
      <c r="F1613" s="48">
        <v>4983</v>
      </c>
      <c r="G1613" s="20">
        <v>8899</v>
      </c>
      <c r="H1613" s="58">
        <v>7119</v>
      </c>
      <c r="I1613" s="20">
        <v>9789</v>
      </c>
      <c r="J1613" s="58">
        <v>7839</v>
      </c>
    </row>
    <row r="1614" spans="1:10" s="3" customFormat="1" x14ac:dyDescent="0.2">
      <c r="A1614" s="5" t="s">
        <v>3544</v>
      </c>
      <c r="B1614" s="5" t="s">
        <v>3545</v>
      </c>
      <c r="C1614" s="22" t="s">
        <v>3546</v>
      </c>
      <c r="D1614" s="22">
        <v>142</v>
      </c>
      <c r="E1614" s="20">
        <v>6230</v>
      </c>
      <c r="F1614" s="48">
        <v>4983</v>
      </c>
      <c r="G1614" s="20">
        <v>8899</v>
      </c>
      <c r="H1614" s="58">
        <v>7119</v>
      </c>
      <c r="I1614" s="20">
        <v>9789</v>
      </c>
      <c r="J1614" s="58">
        <v>7839</v>
      </c>
    </row>
    <row r="1615" spans="1:10" s="3" customFormat="1" x14ac:dyDescent="0.2">
      <c r="A1615" s="5" t="s">
        <v>3547</v>
      </c>
      <c r="B1615" s="5" t="s">
        <v>3548</v>
      </c>
      <c r="C1615" s="22" t="s">
        <v>3549</v>
      </c>
      <c r="D1615" s="22">
        <v>142</v>
      </c>
      <c r="E1615" s="20">
        <v>6230</v>
      </c>
      <c r="F1615" s="48">
        <v>4983</v>
      </c>
      <c r="G1615" s="20">
        <v>8899</v>
      </c>
      <c r="H1615" s="58">
        <v>7119</v>
      </c>
      <c r="I1615" s="20">
        <v>9789</v>
      </c>
      <c r="J1615" s="58">
        <v>7839</v>
      </c>
    </row>
    <row r="1616" spans="1:10" s="3" customFormat="1" x14ac:dyDescent="0.2">
      <c r="A1616" s="5" t="s">
        <v>3550</v>
      </c>
      <c r="B1616" s="5" t="s">
        <v>3551</v>
      </c>
      <c r="C1616" s="22" t="s">
        <v>3552</v>
      </c>
      <c r="D1616" s="22">
        <v>142</v>
      </c>
      <c r="E1616" s="20">
        <v>6587</v>
      </c>
      <c r="F1616" s="48">
        <v>5270</v>
      </c>
      <c r="G1616" s="20">
        <v>9409</v>
      </c>
      <c r="H1616" s="58">
        <v>7529</v>
      </c>
      <c r="I1616" s="20">
        <v>10349</v>
      </c>
      <c r="J1616" s="58">
        <v>8289</v>
      </c>
    </row>
    <row r="1617" spans="1:10" s="3" customFormat="1" x14ac:dyDescent="0.2">
      <c r="A1617" s="5" t="s">
        <v>3553</v>
      </c>
      <c r="B1617" s="5" t="s">
        <v>3554</v>
      </c>
      <c r="C1617" s="22" t="s">
        <v>3555</v>
      </c>
      <c r="D1617" s="22">
        <v>142</v>
      </c>
      <c r="E1617" s="20">
        <v>6587</v>
      </c>
      <c r="F1617" s="48">
        <v>5270</v>
      </c>
      <c r="G1617" s="20">
        <v>9409</v>
      </c>
      <c r="H1617" s="58">
        <v>7529</v>
      </c>
      <c r="I1617" s="20">
        <v>10349</v>
      </c>
      <c r="J1617" s="58">
        <v>8289</v>
      </c>
    </row>
    <row r="1618" spans="1:10" s="3" customFormat="1" x14ac:dyDescent="0.2">
      <c r="A1618" s="5" t="s">
        <v>3556</v>
      </c>
      <c r="B1618" s="5" t="s">
        <v>3557</v>
      </c>
      <c r="C1618" s="22" t="s">
        <v>3558</v>
      </c>
      <c r="D1618" s="22">
        <v>142</v>
      </c>
      <c r="E1618" s="20">
        <v>6587</v>
      </c>
      <c r="F1618" s="48">
        <v>5270</v>
      </c>
      <c r="G1618" s="20">
        <v>9409</v>
      </c>
      <c r="H1618" s="58">
        <v>7529</v>
      </c>
      <c r="I1618" s="20">
        <v>10349</v>
      </c>
      <c r="J1618" s="58">
        <v>8289</v>
      </c>
    </row>
    <row r="1619" spans="1:10" s="3" customFormat="1" x14ac:dyDescent="0.2">
      <c r="A1619" s="5" t="s">
        <v>3559</v>
      </c>
      <c r="B1619" s="5" t="s">
        <v>3560</v>
      </c>
      <c r="C1619" s="22" t="s">
        <v>3561</v>
      </c>
      <c r="D1619" s="22">
        <v>142</v>
      </c>
      <c r="E1619" s="20">
        <v>6587</v>
      </c>
      <c r="F1619" s="48">
        <v>5270</v>
      </c>
      <c r="G1619" s="20">
        <v>9409</v>
      </c>
      <c r="H1619" s="58">
        <v>7529</v>
      </c>
      <c r="I1619" s="20">
        <v>10349</v>
      </c>
      <c r="J1619" s="58">
        <v>8289</v>
      </c>
    </row>
    <row r="1620" spans="1:10" s="3" customFormat="1" x14ac:dyDescent="0.2">
      <c r="A1620" s="5" t="s">
        <v>3562</v>
      </c>
      <c r="B1620" s="5" t="s">
        <v>3563</v>
      </c>
      <c r="C1620" s="22" t="s">
        <v>3564</v>
      </c>
      <c r="D1620" s="22">
        <v>142</v>
      </c>
      <c r="E1620" s="20">
        <v>6587</v>
      </c>
      <c r="F1620" s="48">
        <v>5270</v>
      </c>
      <c r="G1620" s="20">
        <v>9409</v>
      </c>
      <c r="H1620" s="58">
        <v>7529</v>
      </c>
      <c r="I1620" s="20">
        <v>10349</v>
      </c>
      <c r="J1620" s="58">
        <v>8289</v>
      </c>
    </row>
    <row r="1621" spans="1:10" s="3" customFormat="1" x14ac:dyDescent="0.2">
      <c r="A1621" s="5" t="s">
        <v>3565</v>
      </c>
      <c r="B1621" s="5" t="s">
        <v>3566</v>
      </c>
      <c r="C1621" s="22" t="s">
        <v>3567</v>
      </c>
      <c r="D1621" s="22">
        <v>142</v>
      </c>
      <c r="E1621" s="20">
        <v>6587</v>
      </c>
      <c r="F1621" s="48">
        <v>5270</v>
      </c>
      <c r="G1621" s="20">
        <v>9409</v>
      </c>
      <c r="H1621" s="58">
        <v>7529</v>
      </c>
      <c r="I1621" s="20">
        <v>10349</v>
      </c>
      <c r="J1621" s="58">
        <v>8289</v>
      </c>
    </row>
    <row r="1622" spans="1:10" s="3" customFormat="1" x14ac:dyDescent="0.2">
      <c r="A1622" s="5" t="s">
        <v>3568</v>
      </c>
      <c r="B1622" s="5" t="s">
        <v>3569</v>
      </c>
      <c r="C1622" s="22" t="s">
        <v>3570</v>
      </c>
      <c r="D1622" s="22">
        <v>142</v>
      </c>
      <c r="E1622" s="20">
        <v>6587</v>
      </c>
      <c r="F1622" s="48">
        <v>5270</v>
      </c>
      <c r="G1622" s="20">
        <v>9409</v>
      </c>
      <c r="H1622" s="58">
        <v>7529</v>
      </c>
      <c r="I1622" s="20">
        <v>10349</v>
      </c>
      <c r="J1622" s="58">
        <v>8289</v>
      </c>
    </row>
    <row r="1623" spans="1:10" s="3" customFormat="1" x14ac:dyDescent="0.2">
      <c r="A1623" s="5" t="s">
        <v>3571</v>
      </c>
      <c r="B1623" s="5" t="s">
        <v>3572</v>
      </c>
      <c r="C1623" s="22" t="s">
        <v>3573</v>
      </c>
      <c r="D1623" s="22">
        <v>142</v>
      </c>
      <c r="E1623" s="20">
        <v>6587</v>
      </c>
      <c r="F1623" s="48">
        <v>5270</v>
      </c>
      <c r="G1623" s="20">
        <v>9409</v>
      </c>
      <c r="H1623" s="58">
        <v>7529</v>
      </c>
      <c r="I1623" s="20">
        <v>10349</v>
      </c>
      <c r="J1623" s="58">
        <v>8289</v>
      </c>
    </row>
    <row r="1624" spans="1:10" s="3" customFormat="1" x14ac:dyDescent="0.2">
      <c r="A1624" s="5" t="s">
        <v>3574</v>
      </c>
      <c r="B1624" s="5" t="s">
        <v>3575</v>
      </c>
      <c r="C1624" s="22" t="s">
        <v>3576</v>
      </c>
      <c r="D1624" s="22">
        <v>142</v>
      </c>
      <c r="E1624" s="20">
        <v>6587</v>
      </c>
      <c r="F1624" s="48">
        <v>5270</v>
      </c>
      <c r="G1624" s="20">
        <v>9409</v>
      </c>
      <c r="H1624" s="58">
        <v>7529</v>
      </c>
      <c r="I1624" s="20">
        <v>10349</v>
      </c>
      <c r="J1624" s="58">
        <v>8289</v>
      </c>
    </row>
    <row r="1625" spans="1:10" s="3" customFormat="1" x14ac:dyDescent="0.2">
      <c r="A1625" s="5" t="s">
        <v>3577</v>
      </c>
      <c r="B1625" s="5" t="s">
        <v>3578</v>
      </c>
      <c r="C1625" s="22" t="s">
        <v>3579</v>
      </c>
      <c r="D1625" s="22">
        <v>142</v>
      </c>
      <c r="E1625" s="20">
        <v>6587</v>
      </c>
      <c r="F1625" s="48">
        <v>5270</v>
      </c>
      <c r="G1625" s="20">
        <v>9409</v>
      </c>
      <c r="H1625" s="58">
        <v>7529</v>
      </c>
      <c r="I1625" s="20">
        <v>10349</v>
      </c>
      <c r="J1625" s="58">
        <v>8289</v>
      </c>
    </row>
    <row r="1626" spans="1:10" s="3" customFormat="1" x14ac:dyDescent="0.2">
      <c r="A1626" s="5" t="s">
        <v>3580</v>
      </c>
      <c r="B1626" s="5" t="s">
        <v>3581</v>
      </c>
      <c r="C1626" s="22" t="s">
        <v>3582</v>
      </c>
      <c r="D1626" s="22">
        <v>142</v>
      </c>
      <c r="E1626" s="20">
        <v>6587</v>
      </c>
      <c r="F1626" s="48">
        <v>5270</v>
      </c>
      <c r="G1626" s="20">
        <v>9409</v>
      </c>
      <c r="H1626" s="58">
        <v>7529</v>
      </c>
      <c r="I1626" s="20">
        <v>10349</v>
      </c>
      <c r="J1626" s="58">
        <v>8289</v>
      </c>
    </row>
    <row r="1627" spans="1:10" s="3" customFormat="1" x14ac:dyDescent="0.2">
      <c r="A1627" s="5" t="s">
        <v>3583</v>
      </c>
      <c r="B1627" s="5" t="s">
        <v>3584</v>
      </c>
      <c r="C1627" s="22" t="s">
        <v>3585</v>
      </c>
      <c r="D1627" s="22">
        <v>142</v>
      </c>
      <c r="E1627" s="20">
        <v>6587</v>
      </c>
      <c r="F1627" s="48">
        <v>5270</v>
      </c>
      <c r="G1627" s="20">
        <v>9409</v>
      </c>
      <c r="H1627" s="58">
        <v>7529</v>
      </c>
      <c r="I1627" s="20">
        <v>10349</v>
      </c>
      <c r="J1627" s="58">
        <v>8289</v>
      </c>
    </row>
    <row r="1628" spans="1:10" s="3" customFormat="1" x14ac:dyDescent="0.2">
      <c r="A1628" s="5" t="s">
        <v>3586</v>
      </c>
      <c r="B1628" s="5" t="s">
        <v>3587</v>
      </c>
      <c r="C1628" s="22" t="s">
        <v>3588</v>
      </c>
      <c r="D1628" s="22">
        <v>142</v>
      </c>
      <c r="E1628" s="20">
        <v>6587</v>
      </c>
      <c r="F1628" s="48">
        <v>5270</v>
      </c>
      <c r="G1628" s="20">
        <v>9409</v>
      </c>
      <c r="H1628" s="58">
        <v>7529</v>
      </c>
      <c r="I1628" s="20">
        <v>10349</v>
      </c>
      <c r="J1628" s="58">
        <v>8289</v>
      </c>
    </row>
    <row r="1629" spans="1:10" s="3" customFormat="1" x14ac:dyDescent="0.2">
      <c r="A1629" s="5" t="s">
        <v>3589</v>
      </c>
      <c r="B1629" s="5" t="s">
        <v>3590</v>
      </c>
      <c r="C1629" s="22" t="s">
        <v>3591</v>
      </c>
      <c r="D1629" s="22">
        <v>142</v>
      </c>
      <c r="E1629" s="20">
        <v>6587</v>
      </c>
      <c r="F1629" s="48">
        <v>5270</v>
      </c>
      <c r="G1629" s="20">
        <v>9409</v>
      </c>
      <c r="H1629" s="58">
        <v>7529</v>
      </c>
      <c r="I1629" s="20">
        <v>10349</v>
      </c>
      <c r="J1629" s="58">
        <v>8289</v>
      </c>
    </row>
    <row r="1630" spans="1:10" s="3" customFormat="1" x14ac:dyDescent="0.2">
      <c r="A1630" s="5" t="s">
        <v>3592</v>
      </c>
      <c r="B1630" s="5" t="s">
        <v>3593</v>
      </c>
      <c r="C1630" s="22" t="s">
        <v>3594</v>
      </c>
      <c r="D1630" s="22">
        <v>142</v>
      </c>
      <c r="E1630" s="20">
        <v>6995</v>
      </c>
      <c r="F1630" s="48">
        <v>5599</v>
      </c>
      <c r="G1630" s="20">
        <v>9999</v>
      </c>
      <c r="H1630" s="58">
        <v>7999</v>
      </c>
      <c r="I1630" s="20">
        <v>10999</v>
      </c>
      <c r="J1630" s="58">
        <v>8799</v>
      </c>
    </row>
    <row r="1631" spans="1:10" s="3" customFormat="1" x14ac:dyDescent="0.2">
      <c r="A1631" s="5" t="s">
        <v>3595</v>
      </c>
      <c r="B1631" s="5" t="s">
        <v>3596</v>
      </c>
      <c r="C1631" s="22" t="s">
        <v>3597</v>
      </c>
      <c r="D1631" s="22">
        <v>142</v>
      </c>
      <c r="E1631" s="20">
        <v>6995</v>
      </c>
      <c r="F1631" s="48">
        <v>5599</v>
      </c>
      <c r="G1631" s="20">
        <v>9999</v>
      </c>
      <c r="H1631" s="58">
        <v>7999</v>
      </c>
      <c r="I1631" s="20">
        <v>10999</v>
      </c>
      <c r="J1631" s="58">
        <v>8799</v>
      </c>
    </row>
    <row r="1632" spans="1:10" s="3" customFormat="1" x14ac:dyDescent="0.2">
      <c r="A1632" s="5" t="s">
        <v>3598</v>
      </c>
      <c r="B1632" s="5" t="s">
        <v>3599</v>
      </c>
      <c r="C1632" s="22" t="s">
        <v>3600</v>
      </c>
      <c r="D1632" s="22">
        <v>142</v>
      </c>
      <c r="E1632" s="20">
        <v>6995</v>
      </c>
      <c r="F1632" s="48">
        <v>5599</v>
      </c>
      <c r="G1632" s="20">
        <v>9999</v>
      </c>
      <c r="H1632" s="58">
        <v>7999</v>
      </c>
      <c r="I1632" s="20">
        <v>10999</v>
      </c>
      <c r="J1632" s="58">
        <v>8799</v>
      </c>
    </row>
    <row r="1633" spans="1:10" s="3" customFormat="1" x14ac:dyDescent="0.2">
      <c r="A1633" s="5" t="s">
        <v>3601</v>
      </c>
      <c r="B1633" s="5" t="s">
        <v>3602</v>
      </c>
      <c r="C1633" s="22" t="s">
        <v>3603</v>
      </c>
      <c r="D1633" s="22">
        <v>142</v>
      </c>
      <c r="E1633" s="20">
        <v>6995</v>
      </c>
      <c r="F1633" s="48">
        <v>5599</v>
      </c>
      <c r="G1633" s="20">
        <v>9999</v>
      </c>
      <c r="H1633" s="58">
        <v>7999</v>
      </c>
      <c r="I1633" s="20">
        <v>10999</v>
      </c>
      <c r="J1633" s="58">
        <v>8799</v>
      </c>
    </row>
    <row r="1634" spans="1:10" s="3" customFormat="1" x14ac:dyDescent="0.2">
      <c r="A1634" s="5" t="s">
        <v>3604</v>
      </c>
      <c r="B1634" s="5" t="s">
        <v>3605</v>
      </c>
      <c r="C1634" s="22" t="s">
        <v>3606</v>
      </c>
      <c r="D1634" s="22">
        <v>142</v>
      </c>
      <c r="E1634" s="20">
        <v>6995</v>
      </c>
      <c r="F1634" s="48">
        <v>5599</v>
      </c>
      <c r="G1634" s="20">
        <v>9999</v>
      </c>
      <c r="H1634" s="58">
        <v>7999</v>
      </c>
      <c r="I1634" s="20">
        <v>10999</v>
      </c>
      <c r="J1634" s="58">
        <v>8799</v>
      </c>
    </row>
    <row r="1635" spans="1:10" s="3" customFormat="1" x14ac:dyDescent="0.2">
      <c r="A1635" s="5" t="s">
        <v>3607</v>
      </c>
      <c r="B1635" s="5" t="s">
        <v>3608</v>
      </c>
      <c r="C1635" s="22" t="s">
        <v>3609</v>
      </c>
      <c r="D1635" s="22">
        <v>142</v>
      </c>
      <c r="E1635" s="20">
        <v>6995</v>
      </c>
      <c r="F1635" s="48">
        <v>5599</v>
      </c>
      <c r="G1635" s="20">
        <v>9999</v>
      </c>
      <c r="H1635" s="58">
        <v>7999</v>
      </c>
      <c r="I1635" s="20">
        <v>10999</v>
      </c>
      <c r="J1635" s="58">
        <v>8799</v>
      </c>
    </row>
    <row r="1636" spans="1:10" s="3" customFormat="1" x14ac:dyDescent="0.2">
      <c r="A1636" s="5" t="s">
        <v>3610</v>
      </c>
      <c r="B1636" s="5" t="s">
        <v>3611</v>
      </c>
      <c r="C1636" s="22" t="s">
        <v>3612</v>
      </c>
      <c r="D1636" s="22">
        <v>142</v>
      </c>
      <c r="E1636" s="20">
        <v>6995</v>
      </c>
      <c r="F1636" s="48">
        <v>5599</v>
      </c>
      <c r="G1636" s="20">
        <v>9999</v>
      </c>
      <c r="H1636" s="58">
        <v>7999</v>
      </c>
      <c r="I1636" s="20">
        <v>10999</v>
      </c>
      <c r="J1636" s="58">
        <v>8799</v>
      </c>
    </row>
    <row r="1637" spans="1:10" s="3" customFormat="1" x14ac:dyDescent="0.2">
      <c r="A1637" s="5" t="s">
        <v>3613</v>
      </c>
      <c r="B1637" s="5" t="s">
        <v>3614</v>
      </c>
      <c r="C1637" s="22" t="s">
        <v>3615</v>
      </c>
      <c r="D1637" s="22">
        <v>142</v>
      </c>
      <c r="E1637" s="20">
        <v>6995</v>
      </c>
      <c r="F1637" s="48">
        <v>5599</v>
      </c>
      <c r="G1637" s="20">
        <v>9999</v>
      </c>
      <c r="H1637" s="58">
        <v>7999</v>
      </c>
      <c r="I1637" s="20">
        <v>10999</v>
      </c>
      <c r="J1637" s="58">
        <v>8799</v>
      </c>
    </row>
    <row r="1638" spans="1:10" s="3" customFormat="1" x14ac:dyDescent="0.2">
      <c r="A1638" s="5" t="s">
        <v>3616</v>
      </c>
      <c r="B1638" s="5" t="s">
        <v>3617</v>
      </c>
      <c r="C1638" s="22" t="s">
        <v>3618</v>
      </c>
      <c r="D1638" s="22">
        <v>142</v>
      </c>
      <c r="E1638" s="20">
        <v>6995</v>
      </c>
      <c r="F1638" s="48">
        <v>5599</v>
      </c>
      <c r="G1638" s="20">
        <v>9999</v>
      </c>
      <c r="H1638" s="58">
        <v>7999</v>
      </c>
      <c r="I1638" s="20">
        <v>10999</v>
      </c>
      <c r="J1638" s="58">
        <v>8799</v>
      </c>
    </row>
    <row r="1639" spans="1:10" s="3" customFormat="1" x14ac:dyDescent="0.2">
      <c r="A1639" s="5" t="s">
        <v>3619</v>
      </c>
      <c r="B1639" s="5" t="s">
        <v>3620</v>
      </c>
      <c r="C1639" s="22" t="s">
        <v>3621</v>
      </c>
      <c r="D1639" s="22">
        <v>142</v>
      </c>
      <c r="E1639" s="20">
        <v>6995</v>
      </c>
      <c r="F1639" s="48">
        <v>5599</v>
      </c>
      <c r="G1639" s="20">
        <v>9999</v>
      </c>
      <c r="H1639" s="58">
        <v>7999</v>
      </c>
      <c r="I1639" s="20">
        <v>10999</v>
      </c>
      <c r="J1639" s="58">
        <v>8799</v>
      </c>
    </row>
    <row r="1640" spans="1:10" s="3" customFormat="1" x14ac:dyDescent="0.2">
      <c r="A1640" s="5" t="s">
        <v>3622</v>
      </c>
      <c r="B1640" s="5" t="s">
        <v>3623</v>
      </c>
      <c r="C1640" s="22" t="s">
        <v>3624</v>
      </c>
      <c r="D1640" s="22">
        <v>142</v>
      </c>
      <c r="E1640" s="20">
        <v>6995</v>
      </c>
      <c r="F1640" s="48">
        <v>5599</v>
      </c>
      <c r="G1640" s="20">
        <v>9999</v>
      </c>
      <c r="H1640" s="58">
        <v>7999</v>
      </c>
      <c r="I1640" s="20">
        <v>10999</v>
      </c>
      <c r="J1640" s="58">
        <v>8799</v>
      </c>
    </row>
    <row r="1641" spans="1:10" s="3" customFormat="1" x14ac:dyDescent="0.2">
      <c r="A1641" s="5" t="s">
        <v>3625</v>
      </c>
      <c r="B1641" s="5" t="s">
        <v>3626</v>
      </c>
      <c r="C1641" s="22" t="s">
        <v>3627</v>
      </c>
      <c r="D1641" s="22">
        <v>142</v>
      </c>
      <c r="E1641" s="20">
        <v>6995</v>
      </c>
      <c r="F1641" s="48">
        <v>5599</v>
      </c>
      <c r="G1641" s="20">
        <v>9999</v>
      </c>
      <c r="H1641" s="58">
        <v>7999</v>
      </c>
      <c r="I1641" s="20">
        <v>10999</v>
      </c>
      <c r="J1641" s="58">
        <v>8799</v>
      </c>
    </row>
    <row r="1642" spans="1:10" s="3" customFormat="1" x14ac:dyDescent="0.2">
      <c r="A1642" s="5" t="s">
        <v>3628</v>
      </c>
      <c r="B1642" s="5" t="s">
        <v>3629</v>
      </c>
      <c r="C1642" s="22" t="s">
        <v>3630</v>
      </c>
      <c r="D1642" s="22">
        <v>142</v>
      </c>
      <c r="E1642" s="20">
        <v>6995</v>
      </c>
      <c r="F1642" s="48">
        <v>5599</v>
      </c>
      <c r="G1642" s="20">
        <v>9999</v>
      </c>
      <c r="H1642" s="58">
        <v>7999</v>
      </c>
      <c r="I1642" s="20">
        <v>10999</v>
      </c>
      <c r="J1642" s="58">
        <v>8799</v>
      </c>
    </row>
    <row r="1643" spans="1:10" s="3" customFormat="1" x14ac:dyDescent="0.2">
      <c r="A1643" s="5" t="s">
        <v>3631</v>
      </c>
      <c r="B1643" s="5" t="s">
        <v>3632</v>
      </c>
      <c r="C1643" s="22" t="s">
        <v>3633</v>
      </c>
      <c r="D1643" s="22">
        <v>142</v>
      </c>
      <c r="E1643" s="20">
        <v>6995</v>
      </c>
      <c r="F1643" s="48">
        <v>5599</v>
      </c>
      <c r="G1643" s="20">
        <v>9999</v>
      </c>
      <c r="H1643" s="58">
        <v>7999</v>
      </c>
      <c r="I1643" s="20">
        <v>10999</v>
      </c>
      <c r="J1643" s="58">
        <v>8799</v>
      </c>
    </row>
    <row r="1644" spans="1:10" s="3" customFormat="1" x14ac:dyDescent="0.2">
      <c r="A1644" s="5" t="s">
        <v>3634</v>
      </c>
      <c r="B1644" s="5" t="s">
        <v>3635</v>
      </c>
      <c r="C1644" s="22" t="s">
        <v>3636</v>
      </c>
      <c r="D1644" s="22">
        <v>142</v>
      </c>
      <c r="E1644" s="20">
        <v>6995</v>
      </c>
      <c r="F1644" s="48">
        <v>5599</v>
      </c>
      <c r="G1644" s="20">
        <v>9999</v>
      </c>
      <c r="H1644" s="58">
        <v>7999</v>
      </c>
      <c r="I1644" s="20">
        <v>10999</v>
      </c>
      <c r="J1644" s="58">
        <v>8799</v>
      </c>
    </row>
    <row r="1645" spans="1:10" s="3" customFormat="1" x14ac:dyDescent="0.2">
      <c r="A1645" s="5" t="s">
        <v>3637</v>
      </c>
      <c r="B1645" s="5" t="s">
        <v>3638</v>
      </c>
      <c r="C1645" s="22" t="s">
        <v>3639</v>
      </c>
      <c r="D1645" s="22">
        <v>142</v>
      </c>
      <c r="E1645" s="20">
        <v>6995</v>
      </c>
      <c r="F1645" s="48">
        <v>5599</v>
      </c>
      <c r="G1645" s="20">
        <v>9999</v>
      </c>
      <c r="H1645" s="58">
        <v>7999</v>
      </c>
      <c r="I1645" s="20">
        <v>10999</v>
      </c>
      <c r="J1645" s="58">
        <v>8799</v>
      </c>
    </row>
    <row r="1646" spans="1:10" s="3" customFormat="1" x14ac:dyDescent="0.2">
      <c r="A1646" s="5" t="s">
        <v>3640</v>
      </c>
      <c r="B1646" s="5" t="s">
        <v>3641</v>
      </c>
      <c r="C1646" s="22" t="s">
        <v>3642</v>
      </c>
      <c r="D1646" s="22">
        <v>142</v>
      </c>
      <c r="E1646" s="20">
        <v>6995</v>
      </c>
      <c r="F1646" s="48">
        <v>5599</v>
      </c>
      <c r="G1646" s="20">
        <v>9999</v>
      </c>
      <c r="H1646" s="58">
        <v>7999</v>
      </c>
      <c r="I1646" s="20">
        <v>10999</v>
      </c>
      <c r="J1646" s="58">
        <v>8799</v>
      </c>
    </row>
    <row r="1647" spans="1:10" s="3" customFormat="1" x14ac:dyDescent="0.2">
      <c r="A1647" s="5" t="s">
        <v>3643</v>
      </c>
      <c r="B1647" s="5" t="s">
        <v>3644</v>
      </c>
      <c r="C1647" s="22" t="s">
        <v>3645</v>
      </c>
      <c r="D1647" s="22">
        <v>142</v>
      </c>
      <c r="E1647" s="20">
        <v>6995</v>
      </c>
      <c r="F1647" s="48">
        <v>5599</v>
      </c>
      <c r="G1647" s="20">
        <v>9999</v>
      </c>
      <c r="H1647" s="58">
        <v>7999</v>
      </c>
      <c r="I1647" s="20">
        <v>10999</v>
      </c>
      <c r="J1647" s="58">
        <v>8799</v>
      </c>
    </row>
    <row r="1648" spans="1:10" s="3" customFormat="1" x14ac:dyDescent="0.2">
      <c r="A1648" s="5" t="s">
        <v>3646</v>
      </c>
      <c r="B1648" s="5" t="s">
        <v>3647</v>
      </c>
      <c r="C1648" s="22" t="s">
        <v>3648</v>
      </c>
      <c r="D1648" s="22">
        <v>142</v>
      </c>
      <c r="E1648" s="20">
        <v>6995</v>
      </c>
      <c r="F1648" s="48">
        <v>5599</v>
      </c>
      <c r="G1648" s="20">
        <v>9999</v>
      </c>
      <c r="H1648" s="58">
        <v>7999</v>
      </c>
      <c r="I1648" s="20">
        <v>10999</v>
      </c>
      <c r="J1648" s="58">
        <v>8799</v>
      </c>
    </row>
    <row r="1649" spans="1:10" s="3" customFormat="1" x14ac:dyDescent="0.2">
      <c r="A1649" s="5" t="s">
        <v>3649</v>
      </c>
      <c r="B1649" s="5" t="s">
        <v>3650</v>
      </c>
      <c r="C1649" s="22" t="s">
        <v>3651</v>
      </c>
      <c r="D1649" s="22">
        <v>142</v>
      </c>
      <c r="E1649" s="20">
        <v>6995</v>
      </c>
      <c r="F1649" s="48">
        <v>5599</v>
      </c>
      <c r="G1649" s="20">
        <v>9999</v>
      </c>
      <c r="H1649" s="58">
        <v>7999</v>
      </c>
      <c r="I1649" s="20">
        <v>10999</v>
      </c>
      <c r="J1649" s="58">
        <v>8799</v>
      </c>
    </row>
    <row r="1650" spans="1:10" s="3" customFormat="1" x14ac:dyDescent="0.2">
      <c r="A1650" s="5" t="s">
        <v>3652</v>
      </c>
      <c r="B1650" s="5" t="s">
        <v>3653</v>
      </c>
      <c r="C1650" s="22" t="s">
        <v>3654</v>
      </c>
      <c r="D1650" s="22">
        <v>142</v>
      </c>
      <c r="E1650" s="20">
        <v>6995</v>
      </c>
      <c r="F1650" s="48">
        <v>5599</v>
      </c>
      <c r="G1650" s="20">
        <v>9999</v>
      </c>
      <c r="H1650" s="58">
        <v>7999</v>
      </c>
      <c r="I1650" s="20">
        <v>10999</v>
      </c>
      <c r="J1650" s="58">
        <v>8799</v>
      </c>
    </row>
    <row r="1651" spans="1:10" s="3" customFormat="1" x14ac:dyDescent="0.2">
      <c r="A1651" s="5" t="s">
        <v>3655</v>
      </c>
      <c r="B1651" s="5" t="s">
        <v>3656</v>
      </c>
      <c r="C1651" s="22" t="s">
        <v>3657</v>
      </c>
      <c r="D1651" s="22">
        <v>142</v>
      </c>
      <c r="E1651" s="20">
        <v>6995</v>
      </c>
      <c r="F1651" s="48">
        <v>5599</v>
      </c>
      <c r="G1651" s="20">
        <v>9999</v>
      </c>
      <c r="H1651" s="58">
        <v>7999</v>
      </c>
      <c r="I1651" s="20">
        <v>10999</v>
      </c>
      <c r="J1651" s="58">
        <v>8799</v>
      </c>
    </row>
    <row r="1652" spans="1:10" s="3" customFormat="1" x14ac:dyDescent="0.2">
      <c r="A1652" s="5" t="s">
        <v>3658</v>
      </c>
      <c r="B1652" s="5" t="s">
        <v>3659</v>
      </c>
      <c r="C1652" s="22" t="s">
        <v>3660</v>
      </c>
      <c r="D1652" s="22">
        <v>142</v>
      </c>
      <c r="E1652" s="20">
        <v>6995</v>
      </c>
      <c r="F1652" s="48">
        <v>5599</v>
      </c>
      <c r="G1652" s="20">
        <v>9999</v>
      </c>
      <c r="H1652" s="58">
        <v>7999</v>
      </c>
      <c r="I1652" s="20">
        <v>10999</v>
      </c>
      <c r="J1652" s="58">
        <v>8799</v>
      </c>
    </row>
    <row r="1653" spans="1:10" s="3" customFormat="1" x14ac:dyDescent="0.2">
      <c r="A1653" s="5" t="s">
        <v>3661</v>
      </c>
      <c r="B1653" s="5" t="s">
        <v>3662</v>
      </c>
      <c r="C1653" s="22" t="s">
        <v>3663</v>
      </c>
      <c r="D1653" s="22">
        <v>142</v>
      </c>
      <c r="E1653" s="20">
        <v>6995</v>
      </c>
      <c r="F1653" s="48">
        <v>5599</v>
      </c>
      <c r="G1653" s="20">
        <v>9999</v>
      </c>
      <c r="H1653" s="58">
        <v>7999</v>
      </c>
      <c r="I1653" s="20">
        <v>10999</v>
      </c>
      <c r="J1653" s="58">
        <v>8799</v>
      </c>
    </row>
    <row r="1654" spans="1:10" s="3" customFormat="1" x14ac:dyDescent="0.2">
      <c r="A1654" s="5" t="s">
        <v>3664</v>
      </c>
      <c r="B1654" s="5" t="s">
        <v>3665</v>
      </c>
      <c r="C1654" s="22" t="s">
        <v>3666</v>
      </c>
      <c r="D1654" s="22">
        <v>142</v>
      </c>
      <c r="E1654" s="20">
        <v>6995</v>
      </c>
      <c r="F1654" s="48">
        <v>5599</v>
      </c>
      <c r="G1654" s="20">
        <v>9999</v>
      </c>
      <c r="H1654" s="58">
        <v>7999</v>
      </c>
      <c r="I1654" s="20">
        <v>10999</v>
      </c>
      <c r="J1654" s="58">
        <v>8799</v>
      </c>
    </row>
    <row r="1655" spans="1:10" s="3" customFormat="1" x14ac:dyDescent="0.2">
      <c r="A1655" s="5" t="s">
        <v>3667</v>
      </c>
      <c r="B1655" s="5" t="s">
        <v>3668</v>
      </c>
      <c r="C1655" s="22" t="s">
        <v>3669</v>
      </c>
      <c r="D1655" s="22">
        <v>142</v>
      </c>
      <c r="E1655" s="20">
        <v>6995</v>
      </c>
      <c r="F1655" s="48">
        <v>5599</v>
      </c>
      <c r="G1655" s="20">
        <v>9999</v>
      </c>
      <c r="H1655" s="58">
        <v>7999</v>
      </c>
      <c r="I1655" s="20">
        <v>10999</v>
      </c>
      <c r="J1655" s="58">
        <v>8799</v>
      </c>
    </row>
    <row r="1656" spans="1:10" s="3" customFormat="1" x14ac:dyDescent="0.2">
      <c r="A1656" s="5" t="s">
        <v>3670</v>
      </c>
      <c r="B1656" s="5" t="s">
        <v>3671</v>
      </c>
      <c r="C1656" s="22" t="s">
        <v>3672</v>
      </c>
      <c r="D1656" s="22">
        <v>142</v>
      </c>
      <c r="E1656" s="20">
        <v>6995</v>
      </c>
      <c r="F1656" s="48">
        <v>5599</v>
      </c>
      <c r="G1656" s="20">
        <v>9999</v>
      </c>
      <c r="H1656" s="58">
        <v>7999</v>
      </c>
      <c r="I1656" s="20">
        <v>10999</v>
      </c>
      <c r="J1656" s="58">
        <v>8799</v>
      </c>
    </row>
    <row r="1657" spans="1:10" s="3" customFormat="1" x14ac:dyDescent="0.2">
      <c r="A1657" s="5" t="s">
        <v>3673</v>
      </c>
      <c r="B1657" s="5" t="s">
        <v>3674</v>
      </c>
      <c r="C1657" s="22" t="s">
        <v>3675</v>
      </c>
      <c r="D1657" s="22">
        <v>142</v>
      </c>
      <c r="E1657" s="20">
        <v>6995</v>
      </c>
      <c r="F1657" s="48">
        <v>5599</v>
      </c>
      <c r="G1657" s="20">
        <v>9999</v>
      </c>
      <c r="H1657" s="58">
        <v>7999</v>
      </c>
      <c r="I1657" s="20">
        <v>10999</v>
      </c>
      <c r="J1657" s="58">
        <v>8799</v>
      </c>
    </row>
    <row r="1658" spans="1:10" s="3" customFormat="1" x14ac:dyDescent="0.2">
      <c r="A1658" s="5" t="s">
        <v>3676</v>
      </c>
      <c r="B1658" s="5" t="s">
        <v>3677</v>
      </c>
      <c r="C1658" s="22" t="s">
        <v>3678</v>
      </c>
      <c r="D1658" s="22">
        <v>177</v>
      </c>
      <c r="E1658" s="20">
        <v>6159</v>
      </c>
      <c r="F1658" s="48">
        <v>4927</v>
      </c>
      <c r="G1658" s="20">
        <v>8799</v>
      </c>
      <c r="H1658" s="58">
        <v>7039</v>
      </c>
      <c r="I1658" s="20">
        <v>9679</v>
      </c>
      <c r="J1658" s="58">
        <v>7749</v>
      </c>
    </row>
    <row r="1659" spans="1:10" s="3" customFormat="1" x14ac:dyDescent="0.2">
      <c r="A1659" s="5" t="s">
        <v>3679</v>
      </c>
      <c r="B1659" s="5" t="s">
        <v>3680</v>
      </c>
      <c r="C1659" s="22" t="s">
        <v>3681</v>
      </c>
      <c r="D1659" s="22">
        <v>177</v>
      </c>
      <c r="E1659" s="20">
        <v>6159</v>
      </c>
      <c r="F1659" s="48">
        <v>4927</v>
      </c>
      <c r="G1659" s="20">
        <v>8799</v>
      </c>
      <c r="H1659" s="58">
        <v>7039</v>
      </c>
      <c r="I1659" s="20">
        <v>9679</v>
      </c>
      <c r="J1659" s="58">
        <v>7749</v>
      </c>
    </row>
    <row r="1660" spans="1:10" s="3" customFormat="1" x14ac:dyDescent="0.2">
      <c r="A1660" s="5" t="s">
        <v>3682</v>
      </c>
      <c r="B1660" s="5" t="s">
        <v>3683</v>
      </c>
      <c r="C1660" s="22" t="s">
        <v>3684</v>
      </c>
      <c r="D1660" s="22">
        <v>177</v>
      </c>
      <c r="E1660" s="20">
        <v>6159</v>
      </c>
      <c r="F1660" s="48">
        <v>4927</v>
      </c>
      <c r="G1660" s="20">
        <v>8799</v>
      </c>
      <c r="H1660" s="58">
        <v>7039</v>
      </c>
      <c r="I1660" s="20">
        <v>9679</v>
      </c>
      <c r="J1660" s="58">
        <v>7749</v>
      </c>
    </row>
    <row r="1661" spans="1:10" s="3" customFormat="1" x14ac:dyDescent="0.2">
      <c r="A1661" s="5" t="s">
        <v>3685</v>
      </c>
      <c r="B1661" s="5" t="s">
        <v>3686</v>
      </c>
      <c r="C1661" s="22" t="s">
        <v>3687</v>
      </c>
      <c r="D1661" s="22">
        <v>177</v>
      </c>
      <c r="E1661" s="20">
        <v>6159</v>
      </c>
      <c r="F1661" s="48">
        <v>4927</v>
      </c>
      <c r="G1661" s="20">
        <v>8799</v>
      </c>
      <c r="H1661" s="58">
        <v>7039</v>
      </c>
      <c r="I1661" s="20">
        <v>9679</v>
      </c>
      <c r="J1661" s="58">
        <v>7749</v>
      </c>
    </row>
    <row r="1662" spans="1:10" s="3" customFormat="1" x14ac:dyDescent="0.2">
      <c r="A1662" s="5" t="s">
        <v>3688</v>
      </c>
      <c r="B1662" s="5" t="s">
        <v>3689</v>
      </c>
      <c r="C1662" s="22" t="s">
        <v>3690</v>
      </c>
      <c r="D1662" s="22">
        <v>177</v>
      </c>
      <c r="E1662" s="20">
        <v>6159</v>
      </c>
      <c r="F1662" s="48">
        <v>4927</v>
      </c>
      <c r="G1662" s="20">
        <v>8799</v>
      </c>
      <c r="H1662" s="58">
        <v>7039</v>
      </c>
      <c r="I1662" s="20">
        <v>9679</v>
      </c>
      <c r="J1662" s="58">
        <v>7749</v>
      </c>
    </row>
    <row r="1663" spans="1:10" s="3" customFormat="1" x14ac:dyDescent="0.2">
      <c r="A1663" s="5" t="s">
        <v>3691</v>
      </c>
      <c r="B1663" s="5" t="s">
        <v>3692</v>
      </c>
      <c r="C1663" s="22" t="s">
        <v>3693</v>
      </c>
      <c r="D1663" s="22">
        <v>177</v>
      </c>
      <c r="E1663" s="20">
        <v>6159</v>
      </c>
      <c r="F1663" s="48">
        <v>4927</v>
      </c>
      <c r="G1663" s="20">
        <v>8799</v>
      </c>
      <c r="H1663" s="58">
        <v>7039</v>
      </c>
      <c r="I1663" s="20">
        <v>9679</v>
      </c>
      <c r="J1663" s="58">
        <v>7749</v>
      </c>
    </row>
    <row r="1664" spans="1:10" s="3" customFormat="1" x14ac:dyDescent="0.2">
      <c r="A1664" s="5" t="s">
        <v>3694</v>
      </c>
      <c r="B1664" s="5" t="s">
        <v>3695</v>
      </c>
      <c r="C1664" s="22" t="s">
        <v>3696</v>
      </c>
      <c r="D1664" s="22">
        <v>177</v>
      </c>
      <c r="E1664" s="20">
        <v>6159</v>
      </c>
      <c r="F1664" s="48">
        <v>4927</v>
      </c>
      <c r="G1664" s="20">
        <v>8799</v>
      </c>
      <c r="H1664" s="58">
        <v>7039</v>
      </c>
      <c r="I1664" s="20">
        <v>9679</v>
      </c>
      <c r="J1664" s="58">
        <v>7749</v>
      </c>
    </row>
    <row r="1665" spans="1:10" s="3" customFormat="1" x14ac:dyDescent="0.2">
      <c r="A1665" s="5" t="s">
        <v>3697</v>
      </c>
      <c r="B1665" s="5" t="s">
        <v>3698</v>
      </c>
      <c r="C1665" s="22" t="s">
        <v>3699</v>
      </c>
      <c r="D1665" s="22">
        <v>177</v>
      </c>
      <c r="E1665" s="20">
        <v>6159</v>
      </c>
      <c r="F1665" s="48">
        <v>4927</v>
      </c>
      <c r="G1665" s="20">
        <v>8799</v>
      </c>
      <c r="H1665" s="58">
        <v>7039</v>
      </c>
      <c r="I1665" s="20">
        <v>9679</v>
      </c>
      <c r="J1665" s="58">
        <v>7749</v>
      </c>
    </row>
    <row r="1666" spans="1:10" s="3" customFormat="1" x14ac:dyDescent="0.2">
      <c r="A1666" s="5" t="s">
        <v>3700</v>
      </c>
      <c r="B1666" s="5" t="s">
        <v>3701</v>
      </c>
      <c r="C1666" s="22" t="s">
        <v>3702</v>
      </c>
      <c r="D1666" s="22">
        <v>177</v>
      </c>
      <c r="E1666" s="20">
        <v>6159</v>
      </c>
      <c r="F1666" s="48">
        <v>4927</v>
      </c>
      <c r="G1666" s="20">
        <v>8799</v>
      </c>
      <c r="H1666" s="58">
        <v>7039</v>
      </c>
      <c r="I1666" s="20">
        <v>9679</v>
      </c>
      <c r="J1666" s="58">
        <v>7749</v>
      </c>
    </row>
    <row r="1667" spans="1:10" s="3" customFormat="1" x14ac:dyDescent="0.2">
      <c r="A1667" s="5" t="s">
        <v>3703</v>
      </c>
      <c r="B1667" s="5" t="s">
        <v>3704</v>
      </c>
      <c r="C1667" s="22" t="s">
        <v>3705</v>
      </c>
      <c r="D1667" s="22">
        <v>177</v>
      </c>
      <c r="E1667" s="20">
        <v>6159</v>
      </c>
      <c r="F1667" s="48">
        <v>4927</v>
      </c>
      <c r="G1667" s="20">
        <v>8799</v>
      </c>
      <c r="H1667" s="58">
        <v>7039</v>
      </c>
      <c r="I1667" s="20">
        <v>9679</v>
      </c>
      <c r="J1667" s="58">
        <v>7749</v>
      </c>
    </row>
    <row r="1668" spans="1:10" s="3" customFormat="1" x14ac:dyDescent="0.2">
      <c r="A1668" s="5" t="s">
        <v>3706</v>
      </c>
      <c r="B1668" s="5" t="s">
        <v>3707</v>
      </c>
      <c r="C1668" s="22" t="s">
        <v>3708</v>
      </c>
      <c r="D1668" s="22">
        <v>177</v>
      </c>
      <c r="E1668" s="20">
        <v>6159</v>
      </c>
      <c r="F1668" s="48">
        <v>4927</v>
      </c>
      <c r="G1668" s="20">
        <v>8799</v>
      </c>
      <c r="H1668" s="58">
        <v>7039</v>
      </c>
      <c r="I1668" s="20">
        <v>9679</v>
      </c>
      <c r="J1668" s="58">
        <v>7749</v>
      </c>
    </row>
    <row r="1669" spans="1:10" s="3" customFormat="1" x14ac:dyDescent="0.2">
      <c r="A1669" s="5" t="s">
        <v>3709</v>
      </c>
      <c r="B1669" s="5" t="s">
        <v>3710</v>
      </c>
      <c r="C1669" s="22" t="s">
        <v>3711</v>
      </c>
      <c r="D1669" s="22">
        <v>177</v>
      </c>
      <c r="E1669" s="20">
        <v>6159</v>
      </c>
      <c r="F1669" s="48">
        <v>4927</v>
      </c>
      <c r="G1669" s="20">
        <v>8799</v>
      </c>
      <c r="H1669" s="58">
        <v>7039</v>
      </c>
      <c r="I1669" s="20">
        <v>9679</v>
      </c>
      <c r="J1669" s="58">
        <v>7749</v>
      </c>
    </row>
    <row r="1670" spans="1:10" s="3" customFormat="1" x14ac:dyDescent="0.2">
      <c r="A1670" s="5" t="s">
        <v>3712</v>
      </c>
      <c r="B1670" s="5" t="s">
        <v>3713</v>
      </c>
      <c r="C1670" s="22" t="s">
        <v>3714</v>
      </c>
      <c r="D1670" s="22">
        <v>177</v>
      </c>
      <c r="E1670" s="20">
        <v>6159</v>
      </c>
      <c r="F1670" s="48">
        <v>4927</v>
      </c>
      <c r="G1670" s="20">
        <v>8799</v>
      </c>
      <c r="H1670" s="58">
        <v>7039</v>
      </c>
      <c r="I1670" s="20">
        <v>9679</v>
      </c>
      <c r="J1670" s="58">
        <v>7749</v>
      </c>
    </row>
    <row r="1671" spans="1:10" s="3" customFormat="1" x14ac:dyDescent="0.2">
      <c r="A1671" s="5" t="s">
        <v>3715</v>
      </c>
      <c r="B1671" s="5" t="s">
        <v>3716</v>
      </c>
      <c r="C1671" s="22" t="s">
        <v>3717</v>
      </c>
      <c r="D1671" s="22">
        <v>177</v>
      </c>
      <c r="E1671" s="20">
        <v>6159</v>
      </c>
      <c r="F1671" s="48">
        <v>4927</v>
      </c>
      <c r="G1671" s="20">
        <v>8799</v>
      </c>
      <c r="H1671" s="58">
        <v>7039</v>
      </c>
      <c r="I1671" s="20">
        <v>9679</v>
      </c>
      <c r="J1671" s="58">
        <v>7749</v>
      </c>
    </row>
    <row r="1672" spans="1:10" s="3" customFormat="1" x14ac:dyDescent="0.2">
      <c r="A1672" s="5" t="s">
        <v>3718</v>
      </c>
      <c r="B1672" s="5" t="s">
        <v>3719</v>
      </c>
      <c r="C1672" s="22" t="s">
        <v>3720</v>
      </c>
      <c r="D1672" s="22">
        <v>177</v>
      </c>
      <c r="E1672" s="20">
        <v>7078</v>
      </c>
      <c r="F1672" s="48">
        <v>5669</v>
      </c>
      <c r="G1672" s="20">
        <v>10119</v>
      </c>
      <c r="H1672" s="58">
        <v>8099</v>
      </c>
      <c r="I1672" s="20">
        <v>11139</v>
      </c>
      <c r="J1672" s="58">
        <v>8909</v>
      </c>
    </row>
    <row r="1673" spans="1:10" s="3" customFormat="1" x14ac:dyDescent="0.2">
      <c r="A1673" s="5" t="s">
        <v>3721</v>
      </c>
      <c r="B1673" s="5" t="s">
        <v>3722</v>
      </c>
      <c r="C1673" s="22" t="s">
        <v>3723</v>
      </c>
      <c r="D1673" s="22">
        <v>177</v>
      </c>
      <c r="E1673" s="20">
        <v>7078</v>
      </c>
      <c r="F1673" s="48">
        <v>5669</v>
      </c>
      <c r="G1673" s="20">
        <v>10119</v>
      </c>
      <c r="H1673" s="58">
        <v>8099</v>
      </c>
      <c r="I1673" s="20">
        <v>11139</v>
      </c>
      <c r="J1673" s="58">
        <v>8909</v>
      </c>
    </row>
    <row r="1674" spans="1:10" s="3" customFormat="1" x14ac:dyDescent="0.2">
      <c r="A1674" s="5" t="s">
        <v>3724</v>
      </c>
      <c r="B1674" s="5" t="s">
        <v>3725</v>
      </c>
      <c r="C1674" s="22" t="s">
        <v>3726</v>
      </c>
      <c r="D1674" s="22">
        <v>177</v>
      </c>
      <c r="E1674" s="20">
        <v>7078</v>
      </c>
      <c r="F1674" s="48">
        <v>5669</v>
      </c>
      <c r="G1674" s="20">
        <v>10119</v>
      </c>
      <c r="H1674" s="58">
        <v>8099</v>
      </c>
      <c r="I1674" s="20">
        <v>11139</v>
      </c>
      <c r="J1674" s="58">
        <v>8909</v>
      </c>
    </row>
    <row r="1675" spans="1:10" s="3" customFormat="1" x14ac:dyDescent="0.2">
      <c r="A1675" s="5" t="s">
        <v>3727</v>
      </c>
      <c r="B1675" s="5" t="s">
        <v>3728</v>
      </c>
      <c r="C1675" s="22" t="s">
        <v>3729</v>
      </c>
      <c r="D1675" s="22">
        <v>177</v>
      </c>
      <c r="E1675" s="20">
        <v>7078</v>
      </c>
      <c r="F1675" s="48">
        <v>5669</v>
      </c>
      <c r="G1675" s="20">
        <v>10119</v>
      </c>
      <c r="H1675" s="58">
        <v>8099</v>
      </c>
      <c r="I1675" s="20">
        <v>11139</v>
      </c>
      <c r="J1675" s="58">
        <v>8909</v>
      </c>
    </row>
    <row r="1676" spans="1:10" s="3" customFormat="1" x14ac:dyDescent="0.2">
      <c r="A1676" s="5" t="s">
        <v>3730</v>
      </c>
      <c r="B1676" s="5" t="s">
        <v>3731</v>
      </c>
      <c r="C1676" s="22" t="s">
        <v>3732</v>
      </c>
      <c r="D1676" s="22">
        <v>177</v>
      </c>
      <c r="E1676" s="20">
        <v>7078</v>
      </c>
      <c r="F1676" s="48">
        <v>5669</v>
      </c>
      <c r="G1676" s="20">
        <v>10119</v>
      </c>
      <c r="H1676" s="58">
        <v>8099</v>
      </c>
      <c r="I1676" s="20">
        <v>11139</v>
      </c>
      <c r="J1676" s="58">
        <v>8909</v>
      </c>
    </row>
    <row r="1677" spans="1:10" s="3" customFormat="1" x14ac:dyDescent="0.2">
      <c r="A1677" s="5" t="s">
        <v>3733</v>
      </c>
      <c r="B1677" s="5" t="s">
        <v>3734</v>
      </c>
      <c r="C1677" s="22" t="s">
        <v>3735</v>
      </c>
      <c r="D1677" s="22">
        <v>177</v>
      </c>
      <c r="E1677" s="20">
        <v>7078</v>
      </c>
      <c r="F1677" s="48">
        <v>5669</v>
      </c>
      <c r="G1677" s="20">
        <v>10119</v>
      </c>
      <c r="H1677" s="58">
        <v>8099</v>
      </c>
      <c r="I1677" s="20">
        <v>11139</v>
      </c>
      <c r="J1677" s="58">
        <v>8909</v>
      </c>
    </row>
    <row r="1678" spans="1:10" s="3" customFormat="1" x14ac:dyDescent="0.2">
      <c r="A1678" s="5" t="s">
        <v>3736</v>
      </c>
      <c r="B1678" s="5" t="s">
        <v>3737</v>
      </c>
      <c r="C1678" s="22" t="s">
        <v>3738</v>
      </c>
      <c r="D1678" s="22">
        <v>177</v>
      </c>
      <c r="E1678" s="20">
        <v>7078</v>
      </c>
      <c r="F1678" s="48">
        <v>5669</v>
      </c>
      <c r="G1678" s="20">
        <v>10119</v>
      </c>
      <c r="H1678" s="58">
        <v>8099</v>
      </c>
      <c r="I1678" s="20">
        <v>11139</v>
      </c>
      <c r="J1678" s="58">
        <v>8909</v>
      </c>
    </row>
    <row r="1679" spans="1:10" s="3" customFormat="1" x14ac:dyDescent="0.2">
      <c r="A1679" s="5" t="s">
        <v>3739</v>
      </c>
      <c r="B1679" s="5" t="s">
        <v>3740</v>
      </c>
      <c r="C1679" s="22" t="s">
        <v>3741</v>
      </c>
      <c r="D1679" s="22">
        <v>177</v>
      </c>
      <c r="E1679" s="20">
        <v>7078</v>
      </c>
      <c r="F1679" s="48">
        <v>5669</v>
      </c>
      <c r="G1679" s="20">
        <v>10119</v>
      </c>
      <c r="H1679" s="58">
        <v>8099</v>
      </c>
      <c r="I1679" s="20">
        <v>11139</v>
      </c>
      <c r="J1679" s="58">
        <v>8909</v>
      </c>
    </row>
    <row r="1680" spans="1:10" s="3" customFormat="1" x14ac:dyDescent="0.2">
      <c r="A1680" s="5" t="s">
        <v>3742</v>
      </c>
      <c r="B1680" s="5" t="s">
        <v>3743</v>
      </c>
      <c r="C1680" s="22" t="s">
        <v>3744</v>
      </c>
      <c r="D1680" s="22">
        <v>177</v>
      </c>
      <c r="E1680" s="20">
        <v>7078</v>
      </c>
      <c r="F1680" s="48">
        <v>5669</v>
      </c>
      <c r="G1680" s="20">
        <v>10119</v>
      </c>
      <c r="H1680" s="58">
        <v>8099</v>
      </c>
      <c r="I1680" s="20">
        <v>11139</v>
      </c>
      <c r="J1680" s="58">
        <v>8909</v>
      </c>
    </row>
    <row r="1681" spans="1:10" s="3" customFormat="1" x14ac:dyDescent="0.2">
      <c r="A1681" s="5" t="s">
        <v>3745</v>
      </c>
      <c r="B1681" s="5" t="s">
        <v>3746</v>
      </c>
      <c r="C1681" s="22" t="s">
        <v>3747</v>
      </c>
      <c r="D1681" s="22">
        <v>177</v>
      </c>
      <c r="E1681" s="20">
        <v>7078</v>
      </c>
      <c r="F1681" s="48">
        <v>5669</v>
      </c>
      <c r="G1681" s="20">
        <v>10119</v>
      </c>
      <c r="H1681" s="58">
        <v>8099</v>
      </c>
      <c r="I1681" s="20">
        <v>11139</v>
      </c>
      <c r="J1681" s="58">
        <v>8909</v>
      </c>
    </row>
    <row r="1682" spans="1:10" s="3" customFormat="1" x14ac:dyDescent="0.2">
      <c r="A1682" s="5" t="s">
        <v>3748</v>
      </c>
      <c r="B1682" s="5" t="s">
        <v>3749</v>
      </c>
      <c r="C1682" s="22" t="s">
        <v>3750</v>
      </c>
      <c r="D1682" s="22">
        <v>177</v>
      </c>
      <c r="E1682" s="20">
        <v>7078</v>
      </c>
      <c r="F1682" s="48">
        <v>5669</v>
      </c>
      <c r="G1682" s="20">
        <v>10119</v>
      </c>
      <c r="H1682" s="58">
        <v>8099</v>
      </c>
      <c r="I1682" s="20">
        <v>11139</v>
      </c>
      <c r="J1682" s="58">
        <v>8909</v>
      </c>
    </row>
    <row r="1683" spans="1:10" s="3" customFormat="1" x14ac:dyDescent="0.2">
      <c r="A1683" s="5" t="s">
        <v>3751</v>
      </c>
      <c r="B1683" s="5" t="s">
        <v>3752</v>
      </c>
      <c r="C1683" s="22" t="s">
        <v>3753</v>
      </c>
      <c r="D1683" s="22">
        <v>177</v>
      </c>
      <c r="E1683" s="20">
        <v>7078</v>
      </c>
      <c r="F1683" s="48">
        <v>5669</v>
      </c>
      <c r="G1683" s="20">
        <v>10119</v>
      </c>
      <c r="H1683" s="58">
        <v>8099</v>
      </c>
      <c r="I1683" s="20">
        <v>11139</v>
      </c>
      <c r="J1683" s="58">
        <v>8909</v>
      </c>
    </row>
    <row r="1684" spans="1:10" s="3" customFormat="1" x14ac:dyDescent="0.2">
      <c r="A1684" s="5" t="s">
        <v>3754</v>
      </c>
      <c r="B1684" s="5" t="s">
        <v>3755</v>
      </c>
      <c r="C1684" s="22" t="s">
        <v>3756</v>
      </c>
      <c r="D1684" s="22">
        <v>177</v>
      </c>
      <c r="E1684" s="20">
        <v>7078</v>
      </c>
      <c r="F1684" s="48">
        <v>5669</v>
      </c>
      <c r="G1684" s="20">
        <v>10119</v>
      </c>
      <c r="H1684" s="58">
        <v>8099</v>
      </c>
      <c r="I1684" s="20">
        <v>11139</v>
      </c>
      <c r="J1684" s="58">
        <v>8909</v>
      </c>
    </row>
    <row r="1685" spans="1:10" s="3" customFormat="1" x14ac:dyDescent="0.2">
      <c r="A1685" s="5" t="s">
        <v>3757</v>
      </c>
      <c r="B1685" s="5" t="s">
        <v>3758</v>
      </c>
      <c r="C1685" s="22" t="s">
        <v>3759</v>
      </c>
      <c r="D1685" s="22">
        <v>177</v>
      </c>
      <c r="E1685" s="20">
        <v>7078</v>
      </c>
      <c r="F1685" s="48">
        <v>5669</v>
      </c>
      <c r="G1685" s="20">
        <v>10119</v>
      </c>
      <c r="H1685" s="58">
        <v>8099</v>
      </c>
      <c r="I1685" s="20">
        <v>11139</v>
      </c>
      <c r="J1685" s="58">
        <v>8909</v>
      </c>
    </row>
    <row r="1686" spans="1:10" s="3" customFormat="1" x14ac:dyDescent="0.2">
      <c r="A1686" s="5" t="s">
        <v>3760</v>
      </c>
      <c r="B1686" s="5" t="s">
        <v>3761</v>
      </c>
      <c r="C1686" s="22" t="s">
        <v>3762</v>
      </c>
      <c r="D1686" s="22">
        <v>177</v>
      </c>
      <c r="E1686" s="20">
        <v>7435</v>
      </c>
      <c r="F1686" s="48">
        <v>5956</v>
      </c>
      <c r="G1686" s="20">
        <v>10629</v>
      </c>
      <c r="H1686" s="58">
        <v>8509</v>
      </c>
      <c r="I1686" s="20">
        <v>11699</v>
      </c>
      <c r="J1686" s="58">
        <v>9359</v>
      </c>
    </row>
    <row r="1687" spans="1:10" s="3" customFormat="1" x14ac:dyDescent="0.2">
      <c r="A1687" s="5" t="s">
        <v>3763</v>
      </c>
      <c r="B1687" s="5" t="s">
        <v>3764</v>
      </c>
      <c r="C1687" s="22" t="s">
        <v>3765</v>
      </c>
      <c r="D1687" s="22">
        <v>177</v>
      </c>
      <c r="E1687" s="20">
        <v>7435</v>
      </c>
      <c r="F1687" s="48">
        <v>5956</v>
      </c>
      <c r="G1687" s="20">
        <v>10629</v>
      </c>
      <c r="H1687" s="58">
        <v>8509</v>
      </c>
      <c r="I1687" s="20">
        <v>11699</v>
      </c>
      <c r="J1687" s="58">
        <v>9359</v>
      </c>
    </row>
    <row r="1688" spans="1:10" s="3" customFormat="1" x14ac:dyDescent="0.2">
      <c r="A1688" s="5" t="s">
        <v>3766</v>
      </c>
      <c r="B1688" s="5" t="s">
        <v>3767</v>
      </c>
      <c r="C1688" s="22" t="s">
        <v>3768</v>
      </c>
      <c r="D1688" s="22">
        <v>177</v>
      </c>
      <c r="E1688" s="20">
        <v>7435</v>
      </c>
      <c r="F1688" s="48">
        <v>5956</v>
      </c>
      <c r="G1688" s="20">
        <v>10629</v>
      </c>
      <c r="H1688" s="58">
        <v>8509</v>
      </c>
      <c r="I1688" s="20">
        <v>11699</v>
      </c>
      <c r="J1688" s="58">
        <v>9359</v>
      </c>
    </row>
    <row r="1689" spans="1:10" s="3" customFormat="1" x14ac:dyDescent="0.2">
      <c r="A1689" s="5" t="s">
        <v>3769</v>
      </c>
      <c r="B1689" s="5" t="s">
        <v>3770</v>
      </c>
      <c r="C1689" s="22" t="s">
        <v>3771</v>
      </c>
      <c r="D1689" s="22">
        <v>177</v>
      </c>
      <c r="E1689" s="20">
        <v>7435</v>
      </c>
      <c r="F1689" s="48">
        <v>5956</v>
      </c>
      <c r="G1689" s="20">
        <v>10629</v>
      </c>
      <c r="H1689" s="58">
        <v>8509</v>
      </c>
      <c r="I1689" s="20">
        <v>11699</v>
      </c>
      <c r="J1689" s="58">
        <v>9359</v>
      </c>
    </row>
    <row r="1690" spans="1:10" s="3" customFormat="1" x14ac:dyDescent="0.2">
      <c r="A1690" s="5" t="s">
        <v>3772</v>
      </c>
      <c r="B1690" s="5" t="s">
        <v>3773</v>
      </c>
      <c r="C1690" s="22" t="s">
        <v>3774</v>
      </c>
      <c r="D1690" s="22">
        <v>177</v>
      </c>
      <c r="E1690" s="20">
        <v>7435</v>
      </c>
      <c r="F1690" s="48">
        <v>5956</v>
      </c>
      <c r="G1690" s="20">
        <v>10629</v>
      </c>
      <c r="H1690" s="58">
        <v>8509</v>
      </c>
      <c r="I1690" s="20">
        <v>11699</v>
      </c>
      <c r="J1690" s="58">
        <v>9359</v>
      </c>
    </row>
    <row r="1691" spans="1:10" s="3" customFormat="1" x14ac:dyDescent="0.2">
      <c r="A1691" s="5" t="s">
        <v>3775</v>
      </c>
      <c r="B1691" s="5" t="s">
        <v>3776</v>
      </c>
      <c r="C1691" s="22" t="s">
        <v>3777</v>
      </c>
      <c r="D1691" s="22">
        <v>177</v>
      </c>
      <c r="E1691" s="20">
        <v>7435</v>
      </c>
      <c r="F1691" s="48">
        <v>5956</v>
      </c>
      <c r="G1691" s="20">
        <v>10629</v>
      </c>
      <c r="H1691" s="58">
        <v>8509</v>
      </c>
      <c r="I1691" s="20">
        <v>11699</v>
      </c>
      <c r="J1691" s="58">
        <v>9359</v>
      </c>
    </row>
    <row r="1692" spans="1:10" s="3" customFormat="1" x14ac:dyDescent="0.2">
      <c r="A1692" s="5" t="s">
        <v>3778</v>
      </c>
      <c r="B1692" s="5" t="s">
        <v>3779</v>
      </c>
      <c r="C1692" s="22" t="s">
        <v>3780</v>
      </c>
      <c r="D1692" s="22">
        <v>177</v>
      </c>
      <c r="E1692" s="20">
        <v>7435</v>
      </c>
      <c r="F1692" s="48">
        <v>5956</v>
      </c>
      <c r="G1692" s="20">
        <v>10629</v>
      </c>
      <c r="H1692" s="58">
        <v>8509</v>
      </c>
      <c r="I1692" s="20">
        <v>11699</v>
      </c>
      <c r="J1692" s="58">
        <v>9359</v>
      </c>
    </row>
    <row r="1693" spans="1:10" s="3" customFormat="1" x14ac:dyDescent="0.2">
      <c r="A1693" s="5" t="s">
        <v>3781</v>
      </c>
      <c r="B1693" s="5" t="s">
        <v>3782</v>
      </c>
      <c r="C1693" s="22" t="s">
        <v>3783</v>
      </c>
      <c r="D1693" s="22">
        <v>177</v>
      </c>
      <c r="E1693" s="20">
        <v>7435</v>
      </c>
      <c r="F1693" s="48">
        <v>5956</v>
      </c>
      <c r="G1693" s="20">
        <v>10629</v>
      </c>
      <c r="H1693" s="58">
        <v>8509</v>
      </c>
      <c r="I1693" s="20">
        <v>11699</v>
      </c>
      <c r="J1693" s="58">
        <v>9359</v>
      </c>
    </row>
    <row r="1694" spans="1:10" s="3" customFormat="1" x14ac:dyDescent="0.2">
      <c r="A1694" s="5" t="s">
        <v>3784</v>
      </c>
      <c r="B1694" s="5" t="s">
        <v>3785</v>
      </c>
      <c r="C1694" s="22" t="s">
        <v>3786</v>
      </c>
      <c r="D1694" s="22">
        <v>177</v>
      </c>
      <c r="E1694" s="20">
        <v>7435</v>
      </c>
      <c r="F1694" s="48">
        <v>5956</v>
      </c>
      <c r="G1694" s="20">
        <v>10629</v>
      </c>
      <c r="H1694" s="58">
        <v>8509</v>
      </c>
      <c r="I1694" s="20">
        <v>11699</v>
      </c>
      <c r="J1694" s="58">
        <v>9359</v>
      </c>
    </row>
    <row r="1695" spans="1:10" s="3" customFormat="1" x14ac:dyDescent="0.2">
      <c r="A1695" s="5" t="s">
        <v>3787</v>
      </c>
      <c r="B1695" s="5" t="s">
        <v>3788</v>
      </c>
      <c r="C1695" s="22" t="s">
        <v>3789</v>
      </c>
      <c r="D1695" s="22">
        <v>177</v>
      </c>
      <c r="E1695" s="20">
        <v>7435</v>
      </c>
      <c r="F1695" s="48">
        <v>5956</v>
      </c>
      <c r="G1695" s="20">
        <v>10629</v>
      </c>
      <c r="H1695" s="58">
        <v>8509</v>
      </c>
      <c r="I1695" s="20">
        <v>11699</v>
      </c>
      <c r="J1695" s="58">
        <v>9359</v>
      </c>
    </row>
    <row r="1696" spans="1:10" s="3" customFormat="1" x14ac:dyDescent="0.2">
      <c r="A1696" s="5" t="s">
        <v>3790</v>
      </c>
      <c r="B1696" s="5" t="s">
        <v>3791</v>
      </c>
      <c r="C1696" s="22" t="s">
        <v>3792</v>
      </c>
      <c r="D1696" s="22">
        <v>177</v>
      </c>
      <c r="E1696" s="20">
        <v>7435</v>
      </c>
      <c r="F1696" s="48">
        <v>5956</v>
      </c>
      <c r="G1696" s="20">
        <v>10629</v>
      </c>
      <c r="H1696" s="58">
        <v>8509</v>
      </c>
      <c r="I1696" s="20">
        <v>11699</v>
      </c>
      <c r="J1696" s="58">
        <v>9359</v>
      </c>
    </row>
    <row r="1697" spans="1:10" s="3" customFormat="1" x14ac:dyDescent="0.2">
      <c r="A1697" s="5" t="s">
        <v>3793</v>
      </c>
      <c r="B1697" s="5" t="s">
        <v>3794</v>
      </c>
      <c r="C1697" s="22" t="s">
        <v>3795</v>
      </c>
      <c r="D1697" s="22">
        <v>177</v>
      </c>
      <c r="E1697" s="20">
        <v>7435</v>
      </c>
      <c r="F1697" s="48">
        <v>5956</v>
      </c>
      <c r="G1697" s="20">
        <v>10629</v>
      </c>
      <c r="H1697" s="58">
        <v>8509</v>
      </c>
      <c r="I1697" s="20">
        <v>11699</v>
      </c>
      <c r="J1697" s="58">
        <v>9359</v>
      </c>
    </row>
    <row r="1698" spans="1:10" s="3" customFormat="1" x14ac:dyDescent="0.2">
      <c r="A1698" s="5" t="s">
        <v>3796</v>
      </c>
      <c r="B1698" s="5" t="s">
        <v>3797</v>
      </c>
      <c r="C1698" s="22" t="s">
        <v>3798</v>
      </c>
      <c r="D1698" s="22">
        <v>177</v>
      </c>
      <c r="E1698" s="20">
        <v>7435</v>
      </c>
      <c r="F1698" s="48">
        <v>5956</v>
      </c>
      <c r="G1698" s="20">
        <v>10629</v>
      </c>
      <c r="H1698" s="58">
        <v>8509</v>
      </c>
      <c r="I1698" s="20">
        <v>11699</v>
      </c>
      <c r="J1698" s="58">
        <v>9359</v>
      </c>
    </row>
    <row r="1699" spans="1:10" s="3" customFormat="1" x14ac:dyDescent="0.2">
      <c r="A1699" s="5" t="s">
        <v>3799</v>
      </c>
      <c r="B1699" s="5" t="s">
        <v>3800</v>
      </c>
      <c r="C1699" s="22" t="s">
        <v>3801</v>
      </c>
      <c r="D1699" s="22">
        <v>177</v>
      </c>
      <c r="E1699" s="20">
        <v>7435</v>
      </c>
      <c r="F1699" s="48">
        <v>5956</v>
      </c>
      <c r="G1699" s="20">
        <v>10629</v>
      </c>
      <c r="H1699" s="58">
        <v>8509</v>
      </c>
      <c r="I1699" s="20">
        <v>11699</v>
      </c>
      <c r="J1699" s="58">
        <v>9359</v>
      </c>
    </row>
    <row r="1700" spans="1:10" s="3" customFormat="1" x14ac:dyDescent="0.2">
      <c r="A1700" s="5" t="s">
        <v>3802</v>
      </c>
      <c r="B1700" s="5" t="s">
        <v>3803</v>
      </c>
      <c r="C1700" s="22" t="s">
        <v>3804</v>
      </c>
      <c r="D1700" s="22">
        <v>177</v>
      </c>
      <c r="E1700" s="20">
        <v>7843</v>
      </c>
      <c r="F1700" s="48">
        <v>6278</v>
      </c>
      <c r="G1700" s="20">
        <v>11209</v>
      </c>
      <c r="H1700" s="58">
        <v>8969</v>
      </c>
      <c r="I1700" s="20">
        <v>12329</v>
      </c>
      <c r="J1700" s="58">
        <v>9869</v>
      </c>
    </row>
    <row r="1701" spans="1:10" s="3" customFormat="1" x14ac:dyDescent="0.2">
      <c r="A1701" s="5" t="s">
        <v>3805</v>
      </c>
      <c r="B1701" s="5" t="s">
        <v>3806</v>
      </c>
      <c r="C1701" s="22" t="s">
        <v>3807</v>
      </c>
      <c r="D1701" s="22">
        <v>177</v>
      </c>
      <c r="E1701" s="20">
        <v>7843</v>
      </c>
      <c r="F1701" s="48">
        <v>6278</v>
      </c>
      <c r="G1701" s="20">
        <v>11209</v>
      </c>
      <c r="H1701" s="58">
        <v>8969</v>
      </c>
      <c r="I1701" s="20">
        <v>12329</v>
      </c>
      <c r="J1701" s="58">
        <v>9869</v>
      </c>
    </row>
    <row r="1702" spans="1:10" s="3" customFormat="1" x14ac:dyDescent="0.2">
      <c r="A1702" s="5" t="s">
        <v>3808</v>
      </c>
      <c r="B1702" s="5" t="s">
        <v>3809</v>
      </c>
      <c r="C1702" s="22" t="s">
        <v>3810</v>
      </c>
      <c r="D1702" s="22">
        <v>177</v>
      </c>
      <c r="E1702" s="20">
        <v>7843</v>
      </c>
      <c r="F1702" s="48">
        <v>6278</v>
      </c>
      <c r="G1702" s="20">
        <v>11209</v>
      </c>
      <c r="H1702" s="58">
        <v>8969</v>
      </c>
      <c r="I1702" s="20">
        <v>12329</v>
      </c>
      <c r="J1702" s="58">
        <v>9869</v>
      </c>
    </row>
    <row r="1703" spans="1:10" s="3" customFormat="1" x14ac:dyDescent="0.2">
      <c r="A1703" s="5" t="s">
        <v>3811</v>
      </c>
      <c r="B1703" s="5" t="s">
        <v>3812</v>
      </c>
      <c r="C1703" s="22" t="s">
        <v>3813</v>
      </c>
      <c r="D1703" s="22">
        <v>177</v>
      </c>
      <c r="E1703" s="20">
        <v>7843</v>
      </c>
      <c r="F1703" s="48">
        <v>6278</v>
      </c>
      <c r="G1703" s="20">
        <v>11209</v>
      </c>
      <c r="H1703" s="58">
        <v>8969</v>
      </c>
      <c r="I1703" s="20">
        <v>12329</v>
      </c>
      <c r="J1703" s="58">
        <v>9869</v>
      </c>
    </row>
    <row r="1704" spans="1:10" s="3" customFormat="1" x14ac:dyDescent="0.2">
      <c r="A1704" s="5" t="s">
        <v>3814</v>
      </c>
      <c r="B1704" s="5" t="s">
        <v>3815</v>
      </c>
      <c r="C1704" s="22" t="s">
        <v>3816</v>
      </c>
      <c r="D1704" s="22">
        <v>177</v>
      </c>
      <c r="E1704" s="20">
        <v>7843</v>
      </c>
      <c r="F1704" s="48">
        <v>6278</v>
      </c>
      <c r="G1704" s="20">
        <v>11209</v>
      </c>
      <c r="H1704" s="58">
        <v>8969</v>
      </c>
      <c r="I1704" s="20">
        <v>12329</v>
      </c>
      <c r="J1704" s="58">
        <v>9869</v>
      </c>
    </row>
    <row r="1705" spans="1:10" s="3" customFormat="1" x14ac:dyDescent="0.2">
      <c r="A1705" s="5" t="s">
        <v>3817</v>
      </c>
      <c r="B1705" s="5" t="s">
        <v>3818</v>
      </c>
      <c r="C1705" s="22" t="s">
        <v>3819</v>
      </c>
      <c r="D1705" s="22">
        <v>177</v>
      </c>
      <c r="E1705" s="20">
        <v>7843</v>
      </c>
      <c r="F1705" s="48">
        <v>6278</v>
      </c>
      <c r="G1705" s="20">
        <v>11209</v>
      </c>
      <c r="H1705" s="58">
        <v>8969</v>
      </c>
      <c r="I1705" s="20">
        <v>12329</v>
      </c>
      <c r="J1705" s="58">
        <v>9869</v>
      </c>
    </row>
    <row r="1706" spans="1:10" s="3" customFormat="1" x14ac:dyDescent="0.2">
      <c r="A1706" s="5" t="s">
        <v>3820</v>
      </c>
      <c r="B1706" s="5" t="s">
        <v>3821</v>
      </c>
      <c r="C1706" s="22" t="s">
        <v>3822</v>
      </c>
      <c r="D1706" s="22">
        <v>177</v>
      </c>
      <c r="E1706" s="20">
        <v>7843</v>
      </c>
      <c r="F1706" s="48">
        <v>6278</v>
      </c>
      <c r="G1706" s="20">
        <v>11209</v>
      </c>
      <c r="H1706" s="58">
        <v>8969</v>
      </c>
      <c r="I1706" s="20">
        <v>12329</v>
      </c>
      <c r="J1706" s="58">
        <v>9869</v>
      </c>
    </row>
    <row r="1707" spans="1:10" s="3" customFormat="1" x14ac:dyDescent="0.2">
      <c r="A1707" s="5" t="s">
        <v>3823</v>
      </c>
      <c r="B1707" s="5" t="s">
        <v>3824</v>
      </c>
      <c r="C1707" s="22" t="s">
        <v>3825</v>
      </c>
      <c r="D1707" s="22">
        <v>177</v>
      </c>
      <c r="E1707" s="20">
        <v>7843</v>
      </c>
      <c r="F1707" s="48">
        <v>6278</v>
      </c>
      <c r="G1707" s="20">
        <v>11209</v>
      </c>
      <c r="H1707" s="58">
        <v>8969</v>
      </c>
      <c r="I1707" s="20">
        <v>12329</v>
      </c>
      <c r="J1707" s="58">
        <v>9869</v>
      </c>
    </row>
    <row r="1708" spans="1:10" s="3" customFormat="1" x14ac:dyDescent="0.2">
      <c r="A1708" s="5" t="s">
        <v>3826</v>
      </c>
      <c r="B1708" s="5" t="s">
        <v>3827</v>
      </c>
      <c r="C1708" s="22" t="s">
        <v>3828</v>
      </c>
      <c r="D1708" s="22">
        <v>177</v>
      </c>
      <c r="E1708" s="20">
        <v>7843</v>
      </c>
      <c r="F1708" s="48">
        <v>6278</v>
      </c>
      <c r="G1708" s="20">
        <v>11209</v>
      </c>
      <c r="H1708" s="58">
        <v>8969</v>
      </c>
      <c r="I1708" s="20">
        <v>12329</v>
      </c>
      <c r="J1708" s="58">
        <v>9869</v>
      </c>
    </row>
    <row r="1709" spans="1:10" s="3" customFormat="1" x14ac:dyDescent="0.2">
      <c r="A1709" s="5" t="s">
        <v>3829</v>
      </c>
      <c r="B1709" s="5" t="s">
        <v>3830</v>
      </c>
      <c r="C1709" s="22" t="s">
        <v>3831</v>
      </c>
      <c r="D1709" s="22">
        <v>177</v>
      </c>
      <c r="E1709" s="20">
        <v>7843</v>
      </c>
      <c r="F1709" s="48">
        <v>6278</v>
      </c>
      <c r="G1709" s="20">
        <v>11209</v>
      </c>
      <c r="H1709" s="58">
        <v>8969</v>
      </c>
      <c r="I1709" s="20">
        <v>12329</v>
      </c>
      <c r="J1709" s="58">
        <v>9869</v>
      </c>
    </row>
    <row r="1710" spans="1:10" s="3" customFormat="1" x14ac:dyDescent="0.2">
      <c r="A1710" s="5" t="s">
        <v>3832</v>
      </c>
      <c r="B1710" s="5" t="s">
        <v>3833</v>
      </c>
      <c r="C1710" s="22" t="s">
        <v>3834</v>
      </c>
      <c r="D1710" s="22">
        <v>177</v>
      </c>
      <c r="E1710" s="20">
        <v>7843</v>
      </c>
      <c r="F1710" s="48">
        <v>6278</v>
      </c>
      <c r="G1710" s="20">
        <v>11209</v>
      </c>
      <c r="H1710" s="58">
        <v>8969</v>
      </c>
      <c r="I1710" s="20">
        <v>12329</v>
      </c>
      <c r="J1710" s="58">
        <v>9869</v>
      </c>
    </row>
    <row r="1711" spans="1:10" s="3" customFormat="1" x14ac:dyDescent="0.2">
      <c r="A1711" s="5" t="s">
        <v>3835</v>
      </c>
      <c r="B1711" s="5" t="s">
        <v>3836</v>
      </c>
      <c r="C1711" s="22" t="s">
        <v>3837</v>
      </c>
      <c r="D1711" s="22">
        <v>177</v>
      </c>
      <c r="E1711" s="20">
        <v>7843</v>
      </c>
      <c r="F1711" s="48">
        <v>6278</v>
      </c>
      <c r="G1711" s="20">
        <v>11209</v>
      </c>
      <c r="H1711" s="58">
        <v>8969</v>
      </c>
      <c r="I1711" s="20">
        <v>12329</v>
      </c>
      <c r="J1711" s="58">
        <v>9869</v>
      </c>
    </row>
    <row r="1712" spans="1:10" s="3" customFormat="1" x14ac:dyDescent="0.2">
      <c r="A1712" s="5" t="s">
        <v>3838</v>
      </c>
      <c r="B1712" s="5" t="s">
        <v>3839</v>
      </c>
      <c r="C1712" s="22" t="s">
        <v>3840</v>
      </c>
      <c r="D1712" s="22">
        <v>177</v>
      </c>
      <c r="E1712" s="20">
        <v>7843</v>
      </c>
      <c r="F1712" s="48">
        <v>6278</v>
      </c>
      <c r="G1712" s="20">
        <v>11209</v>
      </c>
      <c r="H1712" s="58">
        <v>8969</v>
      </c>
      <c r="I1712" s="20">
        <v>12329</v>
      </c>
      <c r="J1712" s="58">
        <v>9869</v>
      </c>
    </row>
    <row r="1713" spans="1:10" s="3" customFormat="1" x14ac:dyDescent="0.2">
      <c r="A1713" s="5" t="s">
        <v>3841</v>
      </c>
      <c r="B1713" s="5" t="s">
        <v>3842</v>
      </c>
      <c r="C1713" s="22" t="s">
        <v>3843</v>
      </c>
      <c r="D1713" s="22">
        <v>177</v>
      </c>
      <c r="E1713" s="20">
        <v>7843</v>
      </c>
      <c r="F1713" s="48">
        <v>6278</v>
      </c>
      <c r="G1713" s="20">
        <v>11209</v>
      </c>
      <c r="H1713" s="58">
        <v>8969</v>
      </c>
      <c r="I1713" s="20">
        <v>12329</v>
      </c>
      <c r="J1713" s="58">
        <v>9869</v>
      </c>
    </row>
    <row r="1714" spans="1:10" s="3" customFormat="1" x14ac:dyDescent="0.2">
      <c r="A1714" s="5" t="s">
        <v>3844</v>
      </c>
      <c r="B1714" s="5" t="s">
        <v>3845</v>
      </c>
      <c r="C1714" s="22" t="s">
        <v>3846</v>
      </c>
      <c r="D1714" s="22">
        <v>177</v>
      </c>
      <c r="E1714" s="20">
        <v>7843</v>
      </c>
      <c r="F1714" s="48">
        <v>6278</v>
      </c>
      <c r="G1714" s="20">
        <v>11209</v>
      </c>
      <c r="H1714" s="58">
        <v>8969</v>
      </c>
      <c r="I1714" s="20">
        <v>12329</v>
      </c>
      <c r="J1714" s="58">
        <v>9869</v>
      </c>
    </row>
    <row r="1715" spans="1:10" s="3" customFormat="1" x14ac:dyDescent="0.2">
      <c r="A1715" s="5" t="s">
        <v>3847</v>
      </c>
      <c r="B1715" s="5" t="s">
        <v>3848</v>
      </c>
      <c r="C1715" s="22" t="s">
        <v>3849</v>
      </c>
      <c r="D1715" s="22">
        <v>177</v>
      </c>
      <c r="E1715" s="20">
        <v>7843</v>
      </c>
      <c r="F1715" s="48">
        <v>6278</v>
      </c>
      <c r="G1715" s="20">
        <v>11209</v>
      </c>
      <c r="H1715" s="58">
        <v>8969</v>
      </c>
      <c r="I1715" s="20">
        <v>12329</v>
      </c>
      <c r="J1715" s="58">
        <v>9869</v>
      </c>
    </row>
    <row r="1716" spans="1:10" s="3" customFormat="1" x14ac:dyDescent="0.2">
      <c r="A1716" s="5" t="s">
        <v>3850</v>
      </c>
      <c r="B1716" s="5" t="s">
        <v>3851</v>
      </c>
      <c r="C1716" s="22" t="s">
        <v>3852</v>
      </c>
      <c r="D1716" s="22">
        <v>177</v>
      </c>
      <c r="E1716" s="20">
        <v>7843</v>
      </c>
      <c r="F1716" s="48">
        <v>6278</v>
      </c>
      <c r="G1716" s="20">
        <v>11209</v>
      </c>
      <c r="H1716" s="58">
        <v>8969</v>
      </c>
      <c r="I1716" s="20">
        <v>12329</v>
      </c>
      <c r="J1716" s="58">
        <v>9869</v>
      </c>
    </row>
    <row r="1717" spans="1:10" s="3" customFormat="1" x14ac:dyDescent="0.2">
      <c r="A1717" s="5" t="s">
        <v>3853</v>
      </c>
      <c r="B1717" s="5" t="s">
        <v>3854</v>
      </c>
      <c r="C1717" s="22" t="s">
        <v>3855</v>
      </c>
      <c r="D1717" s="22">
        <v>177</v>
      </c>
      <c r="E1717" s="20">
        <v>7843</v>
      </c>
      <c r="F1717" s="48">
        <v>6278</v>
      </c>
      <c r="G1717" s="20">
        <v>11209</v>
      </c>
      <c r="H1717" s="58">
        <v>8969</v>
      </c>
      <c r="I1717" s="20">
        <v>12329</v>
      </c>
      <c r="J1717" s="58">
        <v>9869</v>
      </c>
    </row>
    <row r="1718" spans="1:10" s="3" customFormat="1" x14ac:dyDescent="0.2">
      <c r="A1718" s="5" t="s">
        <v>3856</v>
      </c>
      <c r="B1718" s="5" t="s">
        <v>3857</v>
      </c>
      <c r="C1718" s="22" t="s">
        <v>3858</v>
      </c>
      <c r="D1718" s="22">
        <v>177</v>
      </c>
      <c r="E1718" s="20">
        <v>7843</v>
      </c>
      <c r="F1718" s="48">
        <v>6278</v>
      </c>
      <c r="G1718" s="20">
        <v>11209</v>
      </c>
      <c r="H1718" s="58">
        <v>8969</v>
      </c>
      <c r="I1718" s="20">
        <v>12329</v>
      </c>
      <c r="J1718" s="58">
        <v>9869</v>
      </c>
    </row>
    <row r="1719" spans="1:10" s="3" customFormat="1" x14ac:dyDescent="0.2">
      <c r="A1719" s="5" t="s">
        <v>3859</v>
      </c>
      <c r="B1719" s="5" t="s">
        <v>3860</v>
      </c>
      <c r="C1719" s="22" t="s">
        <v>3861</v>
      </c>
      <c r="D1719" s="22">
        <v>177</v>
      </c>
      <c r="E1719" s="20">
        <v>7843</v>
      </c>
      <c r="F1719" s="48">
        <v>6278</v>
      </c>
      <c r="G1719" s="20">
        <v>11209</v>
      </c>
      <c r="H1719" s="58">
        <v>8969</v>
      </c>
      <c r="I1719" s="20">
        <v>12329</v>
      </c>
      <c r="J1719" s="58">
        <v>9869</v>
      </c>
    </row>
    <row r="1720" spans="1:10" s="3" customFormat="1" x14ac:dyDescent="0.2">
      <c r="A1720" s="5" t="s">
        <v>3862</v>
      </c>
      <c r="B1720" s="5" t="s">
        <v>3863</v>
      </c>
      <c r="C1720" s="22" t="s">
        <v>3864</v>
      </c>
      <c r="D1720" s="22">
        <v>177</v>
      </c>
      <c r="E1720" s="20">
        <v>7843</v>
      </c>
      <c r="F1720" s="48">
        <v>6278</v>
      </c>
      <c r="G1720" s="20">
        <v>11209</v>
      </c>
      <c r="H1720" s="58">
        <v>8969</v>
      </c>
      <c r="I1720" s="20">
        <v>12329</v>
      </c>
      <c r="J1720" s="58">
        <v>9869</v>
      </c>
    </row>
    <row r="1721" spans="1:10" s="3" customFormat="1" x14ac:dyDescent="0.2">
      <c r="A1721" s="5" t="s">
        <v>3865</v>
      </c>
      <c r="B1721" s="5" t="s">
        <v>3866</v>
      </c>
      <c r="C1721" s="22" t="s">
        <v>3867</v>
      </c>
      <c r="D1721" s="22">
        <v>177</v>
      </c>
      <c r="E1721" s="20">
        <v>7843</v>
      </c>
      <c r="F1721" s="48">
        <v>6278</v>
      </c>
      <c r="G1721" s="20">
        <v>11209</v>
      </c>
      <c r="H1721" s="58">
        <v>8969</v>
      </c>
      <c r="I1721" s="20">
        <v>12329</v>
      </c>
      <c r="J1721" s="58">
        <v>9869</v>
      </c>
    </row>
    <row r="1722" spans="1:10" s="3" customFormat="1" x14ac:dyDescent="0.2">
      <c r="A1722" s="5" t="s">
        <v>3868</v>
      </c>
      <c r="B1722" s="5" t="s">
        <v>3869</v>
      </c>
      <c r="C1722" s="22" t="s">
        <v>3870</v>
      </c>
      <c r="D1722" s="22">
        <v>177</v>
      </c>
      <c r="E1722" s="20">
        <v>7843</v>
      </c>
      <c r="F1722" s="48">
        <v>6278</v>
      </c>
      <c r="G1722" s="20">
        <v>11209</v>
      </c>
      <c r="H1722" s="58">
        <v>8969</v>
      </c>
      <c r="I1722" s="20">
        <v>12329</v>
      </c>
      <c r="J1722" s="58">
        <v>9869</v>
      </c>
    </row>
    <row r="1723" spans="1:10" s="3" customFormat="1" x14ac:dyDescent="0.2">
      <c r="A1723" s="5" t="s">
        <v>3871</v>
      </c>
      <c r="B1723" s="5" t="s">
        <v>3872</v>
      </c>
      <c r="C1723" s="22" t="s">
        <v>3873</v>
      </c>
      <c r="D1723" s="22">
        <v>177</v>
      </c>
      <c r="E1723" s="20">
        <v>7843</v>
      </c>
      <c r="F1723" s="48">
        <v>6278</v>
      </c>
      <c r="G1723" s="20">
        <v>11209</v>
      </c>
      <c r="H1723" s="58">
        <v>8969</v>
      </c>
      <c r="I1723" s="20">
        <v>12329</v>
      </c>
      <c r="J1723" s="58">
        <v>9869</v>
      </c>
    </row>
    <row r="1724" spans="1:10" s="3" customFormat="1" x14ac:dyDescent="0.2">
      <c r="A1724" s="5" t="s">
        <v>3874</v>
      </c>
      <c r="B1724" s="5" t="s">
        <v>3875</v>
      </c>
      <c r="C1724" s="22" t="s">
        <v>3876</v>
      </c>
      <c r="D1724" s="22">
        <v>177</v>
      </c>
      <c r="E1724" s="20">
        <v>7843</v>
      </c>
      <c r="F1724" s="48">
        <v>6278</v>
      </c>
      <c r="G1724" s="20">
        <v>11209</v>
      </c>
      <c r="H1724" s="58">
        <v>8969</v>
      </c>
      <c r="I1724" s="20">
        <v>12329</v>
      </c>
      <c r="J1724" s="58">
        <v>9869</v>
      </c>
    </row>
    <row r="1725" spans="1:10" s="3" customFormat="1" x14ac:dyDescent="0.2">
      <c r="A1725" s="5" t="s">
        <v>3877</v>
      </c>
      <c r="B1725" s="5" t="s">
        <v>3878</v>
      </c>
      <c r="C1725" s="22" t="s">
        <v>3879</v>
      </c>
      <c r="D1725" s="22">
        <v>177</v>
      </c>
      <c r="E1725" s="20">
        <v>7843</v>
      </c>
      <c r="F1725" s="48">
        <v>6278</v>
      </c>
      <c r="G1725" s="20">
        <v>11209</v>
      </c>
      <c r="H1725" s="58">
        <v>8969</v>
      </c>
      <c r="I1725" s="20">
        <v>12329</v>
      </c>
      <c r="J1725" s="58">
        <v>9869</v>
      </c>
    </row>
    <row r="1726" spans="1:10" s="3" customFormat="1" x14ac:dyDescent="0.2">
      <c r="A1726" s="5" t="s">
        <v>3880</v>
      </c>
      <c r="B1726" s="5" t="s">
        <v>3881</v>
      </c>
      <c r="C1726" s="22" t="s">
        <v>3882</v>
      </c>
      <c r="D1726" s="22">
        <v>177</v>
      </c>
      <c r="E1726" s="20">
        <v>7843</v>
      </c>
      <c r="F1726" s="48">
        <v>6278</v>
      </c>
      <c r="G1726" s="20">
        <v>11209</v>
      </c>
      <c r="H1726" s="58">
        <v>8969</v>
      </c>
      <c r="I1726" s="20">
        <v>12329</v>
      </c>
      <c r="J1726" s="58">
        <v>9869</v>
      </c>
    </row>
    <row r="1727" spans="1:10" s="3" customFormat="1" x14ac:dyDescent="0.2">
      <c r="A1727" s="5" t="s">
        <v>3883</v>
      </c>
      <c r="B1727" s="5" t="s">
        <v>3884</v>
      </c>
      <c r="C1727" s="22" t="s">
        <v>3885</v>
      </c>
      <c r="D1727" s="23">
        <v>177</v>
      </c>
      <c r="E1727" s="20">
        <v>7843</v>
      </c>
      <c r="F1727" s="48">
        <v>6278</v>
      </c>
      <c r="G1727" s="20">
        <v>11209</v>
      </c>
      <c r="H1727" s="58">
        <v>8969</v>
      </c>
      <c r="I1727" s="20">
        <v>12329</v>
      </c>
      <c r="J1727" s="58">
        <v>9869</v>
      </c>
    </row>
    <row r="1728" spans="1:10" s="3" customFormat="1" ht="15" x14ac:dyDescent="0.25">
      <c r="A1728" s="24" t="s">
        <v>3886</v>
      </c>
      <c r="B1728" s="5"/>
      <c r="C1728" s="22"/>
      <c r="D1728" s="23"/>
      <c r="E1728" s="20"/>
      <c r="F1728" s="47"/>
      <c r="G1728" s="20"/>
      <c r="H1728" s="59"/>
      <c r="I1728" s="20"/>
      <c r="J1728" s="59"/>
    </row>
    <row r="1729" spans="1:10" s="3" customFormat="1" x14ac:dyDescent="0.2">
      <c r="A1729" s="39" t="s">
        <v>3887</v>
      </c>
      <c r="B1729" s="32" t="s">
        <v>3888</v>
      </c>
      <c r="C1729" s="22">
        <v>5028683133162</v>
      </c>
      <c r="D1729" s="22">
        <v>132</v>
      </c>
      <c r="E1729" s="40">
        <v>4080</v>
      </c>
      <c r="F1729" s="48">
        <v>3268</v>
      </c>
      <c r="G1729" s="41">
        <v>5829</v>
      </c>
      <c r="H1729" s="58">
        <v>4669</v>
      </c>
      <c r="I1729" s="41">
        <v>6699</v>
      </c>
      <c r="J1729" s="58">
        <v>5139</v>
      </c>
    </row>
    <row r="1730" spans="1:10" s="3" customFormat="1" x14ac:dyDescent="0.2">
      <c r="A1730" s="39" t="s">
        <v>3889</v>
      </c>
      <c r="B1730" s="32" t="s">
        <v>3890</v>
      </c>
      <c r="C1730" s="22">
        <v>5028683133797</v>
      </c>
      <c r="D1730" s="22">
        <v>132</v>
      </c>
      <c r="E1730" s="40">
        <v>4080</v>
      </c>
      <c r="F1730" s="48">
        <v>3268</v>
      </c>
      <c r="G1730" s="41">
        <v>5829</v>
      </c>
      <c r="H1730" s="58">
        <v>4669</v>
      </c>
      <c r="I1730" s="41">
        <v>6699</v>
      </c>
      <c r="J1730" s="58">
        <v>5139</v>
      </c>
    </row>
    <row r="1731" spans="1:10" s="3" customFormat="1" x14ac:dyDescent="0.2">
      <c r="A1731" s="39" t="s">
        <v>3891</v>
      </c>
      <c r="B1731" s="32" t="s">
        <v>3892</v>
      </c>
      <c r="C1731" s="22">
        <v>5028683133803</v>
      </c>
      <c r="D1731" s="22">
        <v>132</v>
      </c>
      <c r="E1731" s="40">
        <v>4080</v>
      </c>
      <c r="F1731" s="48">
        <v>3268</v>
      </c>
      <c r="G1731" s="41">
        <v>5829</v>
      </c>
      <c r="H1731" s="58">
        <v>4669</v>
      </c>
      <c r="I1731" s="41">
        <v>6699</v>
      </c>
      <c r="J1731" s="58">
        <v>5139</v>
      </c>
    </row>
    <row r="1732" spans="1:10" s="3" customFormat="1" x14ac:dyDescent="0.2">
      <c r="A1732" s="39" t="s">
        <v>3893</v>
      </c>
      <c r="B1732" s="32" t="s">
        <v>3894</v>
      </c>
      <c r="C1732" s="22">
        <v>5028683133810</v>
      </c>
      <c r="D1732" s="22">
        <v>132</v>
      </c>
      <c r="E1732" s="40">
        <v>4080</v>
      </c>
      <c r="F1732" s="48">
        <v>3268</v>
      </c>
      <c r="G1732" s="41">
        <v>5829</v>
      </c>
      <c r="H1732" s="58">
        <v>4669</v>
      </c>
      <c r="I1732" s="41">
        <v>6699</v>
      </c>
      <c r="J1732" s="58">
        <v>5139</v>
      </c>
    </row>
    <row r="1733" spans="1:10" s="3" customFormat="1" x14ac:dyDescent="0.2">
      <c r="A1733" s="39" t="s">
        <v>3895</v>
      </c>
      <c r="B1733" s="32" t="s">
        <v>3896</v>
      </c>
      <c r="C1733" s="22">
        <v>5028683133827</v>
      </c>
      <c r="D1733" s="22">
        <v>132</v>
      </c>
      <c r="E1733" s="40">
        <v>4080</v>
      </c>
      <c r="F1733" s="48">
        <v>3268</v>
      </c>
      <c r="G1733" s="41">
        <v>5829</v>
      </c>
      <c r="H1733" s="58">
        <v>4669</v>
      </c>
      <c r="I1733" s="41">
        <v>6699</v>
      </c>
      <c r="J1733" s="58">
        <v>5139</v>
      </c>
    </row>
    <row r="1734" spans="1:10" s="3" customFormat="1" x14ac:dyDescent="0.2">
      <c r="A1734" s="39" t="s">
        <v>3897</v>
      </c>
      <c r="B1734" s="32" t="s">
        <v>3898</v>
      </c>
      <c r="C1734" s="22">
        <v>5028683133834</v>
      </c>
      <c r="D1734" s="22">
        <v>132</v>
      </c>
      <c r="E1734" s="40">
        <v>4080</v>
      </c>
      <c r="F1734" s="48">
        <v>3268</v>
      </c>
      <c r="G1734" s="41">
        <v>5829</v>
      </c>
      <c r="H1734" s="58">
        <v>4669</v>
      </c>
      <c r="I1734" s="41">
        <v>6699</v>
      </c>
      <c r="J1734" s="58">
        <v>5139</v>
      </c>
    </row>
    <row r="1735" spans="1:10" s="3" customFormat="1" ht="15" x14ac:dyDescent="0.25">
      <c r="A1735" s="24" t="s">
        <v>3899</v>
      </c>
      <c r="B1735" s="32"/>
      <c r="C1735" s="22"/>
      <c r="D1735" s="22"/>
      <c r="E1735" s="40"/>
      <c r="F1735" s="47"/>
      <c r="G1735" s="41"/>
      <c r="H1735" s="59"/>
      <c r="I1735" s="41"/>
      <c r="J1735" s="59"/>
    </row>
    <row r="1736" spans="1:10" s="3" customFormat="1" x14ac:dyDescent="0.2">
      <c r="A1736" s="39" t="s">
        <v>3900</v>
      </c>
      <c r="B1736" s="32" t="s">
        <v>3901</v>
      </c>
      <c r="C1736" s="22">
        <v>5028683133735</v>
      </c>
      <c r="D1736" s="22">
        <v>90</v>
      </c>
      <c r="E1736" s="40">
        <v>3407.833333333333</v>
      </c>
      <c r="F1736" s="48">
        <v>2729</v>
      </c>
      <c r="G1736" s="41">
        <v>4869</v>
      </c>
      <c r="H1736" s="58">
        <v>3899</v>
      </c>
      <c r="I1736" s="41">
        <v>5599</v>
      </c>
      <c r="J1736" s="58">
        <v>4289</v>
      </c>
    </row>
    <row r="1737" spans="1:10" s="3" customFormat="1" x14ac:dyDescent="0.2">
      <c r="A1737" s="39" t="s">
        <v>3902</v>
      </c>
      <c r="B1737" s="32" t="s">
        <v>3903</v>
      </c>
      <c r="C1737" s="22">
        <v>5028683135029</v>
      </c>
      <c r="D1737" s="22">
        <v>90</v>
      </c>
      <c r="E1737" s="40">
        <v>3407.833333333333</v>
      </c>
      <c r="F1737" s="48">
        <v>2729</v>
      </c>
      <c r="G1737" s="41">
        <v>4869</v>
      </c>
      <c r="H1737" s="58">
        <v>3899</v>
      </c>
      <c r="I1737" s="41">
        <v>5599</v>
      </c>
      <c r="J1737" s="58">
        <v>4289</v>
      </c>
    </row>
    <row r="1738" spans="1:10" s="3" customFormat="1" x14ac:dyDescent="0.2">
      <c r="A1738" s="39" t="s">
        <v>3904</v>
      </c>
      <c r="B1738" s="32" t="s">
        <v>3905</v>
      </c>
      <c r="C1738" s="22">
        <v>5028683134985</v>
      </c>
      <c r="D1738" s="22">
        <v>90</v>
      </c>
      <c r="E1738" s="40">
        <v>3407.833333333333</v>
      </c>
      <c r="F1738" s="48">
        <v>2729</v>
      </c>
      <c r="G1738" s="41">
        <v>4869</v>
      </c>
      <c r="H1738" s="58">
        <v>3899</v>
      </c>
      <c r="I1738" s="41">
        <v>5599</v>
      </c>
      <c r="J1738" s="58">
        <v>4289</v>
      </c>
    </row>
    <row r="1739" spans="1:10" s="3" customFormat="1" x14ac:dyDescent="0.2">
      <c r="A1739" s="39" t="s">
        <v>3906</v>
      </c>
      <c r="B1739" s="32" t="s">
        <v>3907</v>
      </c>
      <c r="C1739" s="22">
        <v>5028683134992</v>
      </c>
      <c r="D1739" s="22">
        <v>90</v>
      </c>
      <c r="E1739" s="40">
        <v>3407.833333333333</v>
      </c>
      <c r="F1739" s="48">
        <v>2729</v>
      </c>
      <c r="G1739" s="41">
        <v>4869</v>
      </c>
      <c r="H1739" s="58">
        <v>3899</v>
      </c>
      <c r="I1739" s="41">
        <v>5599</v>
      </c>
      <c r="J1739" s="58">
        <v>4289</v>
      </c>
    </row>
    <row r="1740" spans="1:10" s="3" customFormat="1" x14ac:dyDescent="0.2">
      <c r="A1740" s="39" t="s">
        <v>3908</v>
      </c>
      <c r="B1740" s="32" t="s">
        <v>3909</v>
      </c>
      <c r="C1740" s="22">
        <v>5028683135005</v>
      </c>
      <c r="D1740" s="22">
        <v>90</v>
      </c>
      <c r="E1740" s="40">
        <v>3407.833333333333</v>
      </c>
      <c r="F1740" s="48">
        <v>2729</v>
      </c>
      <c r="G1740" s="41">
        <v>4869</v>
      </c>
      <c r="H1740" s="58">
        <v>3899</v>
      </c>
      <c r="I1740" s="41">
        <v>5599</v>
      </c>
      <c r="J1740" s="58">
        <v>4289</v>
      </c>
    </row>
    <row r="1741" spans="1:10" s="3" customFormat="1" x14ac:dyDescent="0.2">
      <c r="A1741" s="39" t="s">
        <v>3910</v>
      </c>
      <c r="B1741" s="32" t="s">
        <v>3911</v>
      </c>
      <c r="C1741" s="22">
        <v>5028683135012</v>
      </c>
      <c r="D1741" s="22">
        <v>90</v>
      </c>
      <c r="E1741" s="40">
        <v>3407.833333333333</v>
      </c>
      <c r="F1741" s="48">
        <v>2729</v>
      </c>
      <c r="G1741" s="41">
        <v>4869</v>
      </c>
      <c r="H1741" s="58">
        <v>3899</v>
      </c>
      <c r="I1741" s="41">
        <v>5599</v>
      </c>
      <c r="J1741" s="58">
        <v>4289</v>
      </c>
    </row>
    <row r="1742" spans="1:10" s="3" customFormat="1" ht="15" x14ac:dyDescent="0.25">
      <c r="A1742" s="24" t="s">
        <v>3912</v>
      </c>
      <c r="B1742" s="32"/>
      <c r="C1742" s="22"/>
      <c r="D1742" s="22"/>
      <c r="E1742" s="40"/>
      <c r="F1742" s="47"/>
      <c r="G1742" s="41"/>
      <c r="H1742" s="59"/>
      <c r="I1742" s="41"/>
      <c r="J1742" s="59"/>
    </row>
    <row r="1743" spans="1:10" s="3" customFormat="1" x14ac:dyDescent="0.2">
      <c r="A1743" s="39" t="s">
        <v>3913</v>
      </c>
      <c r="B1743" s="32" t="s">
        <v>3914</v>
      </c>
      <c r="C1743" s="22">
        <v>5028683133780</v>
      </c>
      <c r="D1743" s="22">
        <v>132</v>
      </c>
      <c r="E1743" s="40">
        <v>4101</v>
      </c>
      <c r="F1743" s="48">
        <v>3282</v>
      </c>
      <c r="G1743" s="41">
        <v>5859</v>
      </c>
      <c r="H1743" s="58">
        <v>4689</v>
      </c>
      <c r="I1743" s="41">
        <v>6739</v>
      </c>
      <c r="J1743" s="58">
        <v>5159</v>
      </c>
    </row>
    <row r="1744" spans="1:10" s="3" customFormat="1" x14ac:dyDescent="0.2">
      <c r="A1744" s="39" t="s">
        <v>3915</v>
      </c>
      <c r="B1744" s="32" t="s">
        <v>3916</v>
      </c>
      <c r="C1744" s="22">
        <v>5028683134909</v>
      </c>
      <c r="D1744" s="22">
        <v>132</v>
      </c>
      <c r="E1744" s="40">
        <v>4101</v>
      </c>
      <c r="F1744" s="48">
        <v>3282</v>
      </c>
      <c r="G1744" s="41">
        <v>5859</v>
      </c>
      <c r="H1744" s="58">
        <v>4689</v>
      </c>
      <c r="I1744" s="41">
        <v>6739</v>
      </c>
      <c r="J1744" s="58">
        <v>5159</v>
      </c>
    </row>
    <row r="1745" spans="1:10" s="3" customFormat="1" x14ac:dyDescent="0.2">
      <c r="A1745" s="39" t="s">
        <v>3917</v>
      </c>
      <c r="B1745" s="32" t="s">
        <v>3918</v>
      </c>
      <c r="C1745" s="22">
        <v>5028683134862</v>
      </c>
      <c r="D1745" s="22">
        <v>132</v>
      </c>
      <c r="E1745" s="40">
        <v>4101</v>
      </c>
      <c r="F1745" s="48">
        <v>3282</v>
      </c>
      <c r="G1745" s="41">
        <v>5859</v>
      </c>
      <c r="H1745" s="58">
        <v>4689</v>
      </c>
      <c r="I1745" s="41">
        <v>6739</v>
      </c>
      <c r="J1745" s="58">
        <v>5159</v>
      </c>
    </row>
    <row r="1746" spans="1:10" s="3" customFormat="1" x14ac:dyDescent="0.2">
      <c r="A1746" s="39" t="s">
        <v>3919</v>
      </c>
      <c r="B1746" s="32" t="s">
        <v>3920</v>
      </c>
      <c r="C1746" s="22">
        <v>5028683134879</v>
      </c>
      <c r="D1746" s="22">
        <v>132</v>
      </c>
      <c r="E1746" s="40">
        <v>4101</v>
      </c>
      <c r="F1746" s="48">
        <v>3282</v>
      </c>
      <c r="G1746" s="41">
        <v>5859</v>
      </c>
      <c r="H1746" s="58">
        <v>4689</v>
      </c>
      <c r="I1746" s="41">
        <v>6739</v>
      </c>
      <c r="J1746" s="58">
        <v>5159</v>
      </c>
    </row>
    <row r="1747" spans="1:10" s="3" customFormat="1" x14ac:dyDescent="0.2">
      <c r="A1747" s="39" t="s">
        <v>3921</v>
      </c>
      <c r="B1747" s="32" t="s">
        <v>3922</v>
      </c>
      <c r="C1747" s="22">
        <v>5028683134886</v>
      </c>
      <c r="D1747" s="22">
        <v>132</v>
      </c>
      <c r="E1747" s="40">
        <v>4101</v>
      </c>
      <c r="F1747" s="48">
        <v>3282</v>
      </c>
      <c r="G1747" s="41">
        <v>5859</v>
      </c>
      <c r="H1747" s="58">
        <v>4689</v>
      </c>
      <c r="I1747" s="41">
        <v>6739</v>
      </c>
      <c r="J1747" s="58">
        <v>5159</v>
      </c>
    </row>
    <row r="1748" spans="1:10" s="3" customFormat="1" x14ac:dyDescent="0.2">
      <c r="A1748" s="39" t="s">
        <v>3923</v>
      </c>
      <c r="B1748" s="32" t="s">
        <v>3924</v>
      </c>
      <c r="C1748" s="22">
        <v>5028683134893</v>
      </c>
      <c r="D1748" s="22">
        <v>132</v>
      </c>
      <c r="E1748" s="40">
        <v>4101</v>
      </c>
      <c r="F1748" s="48">
        <v>3282</v>
      </c>
      <c r="G1748" s="41">
        <v>5859</v>
      </c>
      <c r="H1748" s="58">
        <v>4689</v>
      </c>
      <c r="I1748" s="41">
        <v>6739</v>
      </c>
      <c r="J1748" s="58">
        <v>5159</v>
      </c>
    </row>
    <row r="1749" spans="1:10" s="3" customFormat="1" ht="15" x14ac:dyDescent="0.25">
      <c r="A1749" s="24" t="s">
        <v>3925</v>
      </c>
      <c r="B1749" s="32"/>
      <c r="C1749" s="22"/>
      <c r="D1749" s="22"/>
      <c r="E1749" s="40"/>
      <c r="F1749" s="47"/>
      <c r="G1749" s="41"/>
      <c r="H1749" s="59"/>
      <c r="I1749" s="41"/>
      <c r="J1749" s="59"/>
    </row>
    <row r="1750" spans="1:10" s="3" customFormat="1" x14ac:dyDescent="0.2">
      <c r="A1750" s="39" t="s">
        <v>3926</v>
      </c>
      <c r="B1750" s="32" t="s">
        <v>3927</v>
      </c>
      <c r="C1750" s="22">
        <v>5028683135111</v>
      </c>
      <c r="D1750" s="22">
        <v>132</v>
      </c>
      <c r="E1750" s="40">
        <v>4199</v>
      </c>
      <c r="F1750" s="48">
        <v>3359</v>
      </c>
      <c r="G1750" s="41">
        <v>5999</v>
      </c>
      <c r="H1750" s="58">
        <v>4799</v>
      </c>
      <c r="I1750" s="41">
        <v>6899</v>
      </c>
      <c r="J1750" s="58">
        <v>5279</v>
      </c>
    </row>
    <row r="1751" spans="1:10" s="3" customFormat="1" x14ac:dyDescent="0.2">
      <c r="A1751" s="39" t="s">
        <v>3928</v>
      </c>
      <c r="B1751" s="32" t="s">
        <v>3929</v>
      </c>
      <c r="C1751" s="22">
        <v>5028683135166</v>
      </c>
      <c r="D1751" s="22">
        <v>132</v>
      </c>
      <c r="E1751" s="40">
        <v>4199</v>
      </c>
      <c r="F1751" s="48">
        <v>3359</v>
      </c>
      <c r="G1751" s="41">
        <v>5999</v>
      </c>
      <c r="H1751" s="58">
        <v>4799</v>
      </c>
      <c r="I1751" s="41">
        <v>6899</v>
      </c>
      <c r="J1751" s="58">
        <v>5279</v>
      </c>
    </row>
    <row r="1752" spans="1:10" s="3" customFormat="1" x14ac:dyDescent="0.2">
      <c r="A1752" s="39" t="s">
        <v>3930</v>
      </c>
      <c r="B1752" s="32" t="s">
        <v>3931</v>
      </c>
      <c r="C1752" s="22">
        <v>5028683135128</v>
      </c>
      <c r="D1752" s="22">
        <v>132</v>
      </c>
      <c r="E1752" s="40">
        <v>4199</v>
      </c>
      <c r="F1752" s="48">
        <v>3359</v>
      </c>
      <c r="G1752" s="41">
        <v>5999</v>
      </c>
      <c r="H1752" s="58">
        <v>4799</v>
      </c>
      <c r="I1752" s="41">
        <v>6899</v>
      </c>
      <c r="J1752" s="58">
        <v>5279</v>
      </c>
    </row>
    <row r="1753" spans="1:10" s="3" customFormat="1" x14ac:dyDescent="0.2">
      <c r="A1753" s="42" t="s">
        <v>3932</v>
      </c>
      <c r="B1753" s="32" t="s">
        <v>3933</v>
      </c>
      <c r="C1753" s="22">
        <v>5028683135135</v>
      </c>
      <c r="D1753" s="22">
        <v>132</v>
      </c>
      <c r="E1753" s="40">
        <v>4199</v>
      </c>
      <c r="F1753" s="48">
        <v>3359</v>
      </c>
      <c r="G1753" s="41">
        <v>5999</v>
      </c>
      <c r="H1753" s="58">
        <v>4799</v>
      </c>
      <c r="I1753" s="41">
        <v>6899</v>
      </c>
      <c r="J1753" s="58">
        <v>5279</v>
      </c>
    </row>
    <row r="1754" spans="1:10" s="3" customFormat="1" x14ac:dyDescent="0.2">
      <c r="A1754" s="39" t="s">
        <v>3934</v>
      </c>
      <c r="B1754" s="32" t="s">
        <v>3935</v>
      </c>
      <c r="C1754" s="22">
        <v>5028683135142</v>
      </c>
      <c r="D1754" s="22">
        <v>132</v>
      </c>
      <c r="E1754" s="40">
        <v>4199</v>
      </c>
      <c r="F1754" s="48">
        <v>3359</v>
      </c>
      <c r="G1754" s="41">
        <v>5999</v>
      </c>
      <c r="H1754" s="58">
        <v>4799</v>
      </c>
      <c r="I1754" s="41">
        <v>6899</v>
      </c>
      <c r="J1754" s="58">
        <v>5279</v>
      </c>
    </row>
    <row r="1755" spans="1:10" s="3" customFormat="1" x14ac:dyDescent="0.2">
      <c r="A1755" s="39" t="s">
        <v>3936</v>
      </c>
      <c r="B1755" s="32" t="s">
        <v>3937</v>
      </c>
      <c r="C1755" s="22">
        <v>5028683135159</v>
      </c>
      <c r="D1755" s="22">
        <v>132</v>
      </c>
      <c r="E1755" s="40">
        <v>4199</v>
      </c>
      <c r="F1755" s="48">
        <v>3359</v>
      </c>
      <c r="G1755" s="41">
        <v>5999</v>
      </c>
      <c r="H1755" s="58">
        <v>4799</v>
      </c>
      <c r="I1755" s="41">
        <v>6899</v>
      </c>
      <c r="J1755" s="58">
        <v>5279</v>
      </c>
    </row>
    <row r="1756" spans="1:10" s="3" customFormat="1" ht="15" x14ac:dyDescent="0.25">
      <c r="A1756" s="24" t="s">
        <v>3938</v>
      </c>
      <c r="B1756" s="32"/>
      <c r="C1756" s="22"/>
      <c r="D1756" s="22"/>
      <c r="E1756" s="40"/>
      <c r="F1756" s="47"/>
      <c r="G1756" s="41"/>
      <c r="H1756" s="59"/>
      <c r="I1756" s="41"/>
      <c r="J1756" s="59"/>
    </row>
    <row r="1757" spans="1:10" s="3" customFormat="1" x14ac:dyDescent="0.2">
      <c r="A1757" s="39" t="s">
        <v>3939</v>
      </c>
      <c r="B1757" s="32" t="s">
        <v>3940</v>
      </c>
      <c r="C1757" s="22">
        <v>5028683134916</v>
      </c>
      <c r="D1757" s="22">
        <v>90</v>
      </c>
      <c r="E1757" s="40">
        <v>3478</v>
      </c>
      <c r="F1757" s="48">
        <v>2785</v>
      </c>
      <c r="G1757" s="41">
        <v>4969</v>
      </c>
      <c r="H1757" s="58">
        <v>3979</v>
      </c>
      <c r="I1757" s="41">
        <v>5709</v>
      </c>
      <c r="J1757" s="58">
        <v>4379</v>
      </c>
    </row>
    <row r="1758" spans="1:10" s="3" customFormat="1" x14ac:dyDescent="0.2">
      <c r="A1758" s="39" t="s">
        <v>3941</v>
      </c>
      <c r="B1758" s="32" t="s">
        <v>3942</v>
      </c>
      <c r="C1758" s="22">
        <v>5028683134961</v>
      </c>
      <c r="D1758" s="22">
        <v>90</v>
      </c>
      <c r="E1758" s="40">
        <v>3478</v>
      </c>
      <c r="F1758" s="48">
        <v>2785</v>
      </c>
      <c r="G1758" s="41">
        <v>4969</v>
      </c>
      <c r="H1758" s="58">
        <v>3979</v>
      </c>
      <c r="I1758" s="41">
        <v>5709</v>
      </c>
      <c r="J1758" s="58">
        <v>4379</v>
      </c>
    </row>
    <row r="1759" spans="1:10" s="3" customFormat="1" x14ac:dyDescent="0.2">
      <c r="A1759" s="39" t="s">
        <v>3943</v>
      </c>
      <c r="B1759" s="32" t="s">
        <v>3944</v>
      </c>
      <c r="C1759" s="22">
        <v>5028683134923</v>
      </c>
      <c r="D1759" s="22">
        <v>90</v>
      </c>
      <c r="E1759" s="40">
        <v>3478</v>
      </c>
      <c r="F1759" s="48">
        <v>2785</v>
      </c>
      <c r="G1759" s="41">
        <v>4969</v>
      </c>
      <c r="H1759" s="58">
        <v>3979</v>
      </c>
      <c r="I1759" s="41">
        <v>5709</v>
      </c>
      <c r="J1759" s="58">
        <v>4379</v>
      </c>
    </row>
    <row r="1760" spans="1:10" s="3" customFormat="1" x14ac:dyDescent="0.2">
      <c r="A1760" s="39" t="s">
        <v>3945</v>
      </c>
      <c r="B1760" s="32" t="s">
        <v>3946</v>
      </c>
      <c r="C1760" s="22">
        <v>5028683134930</v>
      </c>
      <c r="D1760" s="22">
        <v>90</v>
      </c>
      <c r="E1760" s="40">
        <v>3478</v>
      </c>
      <c r="F1760" s="48">
        <v>2785</v>
      </c>
      <c r="G1760" s="41">
        <v>4969</v>
      </c>
      <c r="H1760" s="58">
        <v>3979</v>
      </c>
      <c r="I1760" s="41">
        <v>5709</v>
      </c>
      <c r="J1760" s="58">
        <v>4379</v>
      </c>
    </row>
    <row r="1761" spans="1:10" s="3" customFormat="1" x14ac:dyDescent="0.2">
      <c r="A1761" s="39" t="s">
        <v>3947</v>
      </c>
      <c r="B1761" s="32" t="s">
        <v>3948</v>
      </c>
      <c r="C1761" s="22">
        <v>5028683134947</v>
      </c>
      <c r="D1761" s="22">
        <v>90</v>
      </c>
      <c r="E1761" s="40">
        <v>3478</v>
      </c>
      <c r="F1761" s="48">
        <v>2785</v>
      </c>
      <c r="G1761" s="41">
        <v>4969</v>
      </c>
      <c r="H1761" s="58">
        <v>3979</v>
      </c>
      <c r="I1761" s="41">
        <v>5709</v>
      </c>
      <c r="J1761" s="58">
        <v>4379</v>
      </c>
    </row>
    <row r="1762" spans="1:10" s="3" customFormat="1" x14ac:dyDescent="0.2">
      <c r="A1762" s="39" t="s">
        <v>3949</v>
      </c>
      <c r="B1762" s="32" t="s">
        <v>3950</v>
      </c>
      <c r="C1762" s="22">
        <v>5028683134954</v>
      </c>
      <c r="D1762" s="22">
        <v>90</v>
      </c>
      <c r="E1762" s="40">
        <v>3478</v>
      </c>
      <c r="F1762" s="48">
        <v>2785</v>
      </c>
      <c r="G1762" s="41">
        <v>4969</v>
      </c>
      <c r="H1762" s="58">
        <v>3979</v>
      </c>
      <c r="I1762" s="41">
        <v>5709</v>
      </c>
      <c r="J1762" s="58">
        <v>4379</v>
      </c>
    </row>
    <row r="1763" spans="1:10" s="3" customFormat="1" ht="15" x14ac:dyDescent="0.25">
      <c r="A1763" s="24" t="s">
        <v>3951</v>
      </c>
      <c r="B1763" s="32"/>
      <c r="C1763" s="22"/>
      <c r="D1763" s="22"/>
      <c r="E1763" s="40"/>
      <c r="F1763" s="47"/>
      <c r="G1763" s="41"/>
      <c r="H1763" s="59"/>
      <c r="I1763" s="41"/>
      <c r="J1763" s="59"/>
    </row>
    <row r="1764" spans="1:10" s="3" customFormat="1" x14ac:dyDescent="0.2">
      <c r="A1764" s="39" t="s">
        <v>3952</v>
      </c>
      <c r="B1764" s="32" t="s">
        <v>3953</v>
      </c>
      <c r="C1764" s="22">
        <v>5028683135173</v>
      </c>
      <c r="D1764" s="22">
        <v>90</v>
      </c>
      <c r="E1764" s="40">
        <v>3499</v>
      </c>
      <c r="F1764" s="48">
        <v>2799</v>
      </c>
      <c r="G1764" s="41">
        <v>4999</v>
      </c>
      <c r="H1764" s="58">
        <v>3999</v>
      </c>
      <c r="I1764" s="41">
        <v>5749</v>
      </c>
      <c r="J1764" s="58">
        <v>4399</v>
      </c>
    </row>
    <row r="1765" spans="1:10" s="3" customFormat="1" x14ac:dyDescent="0.2">
      <c r="A1765" s="39" t="s">
        <v>3954</v>
      </c>
      <c r="B1765" s="32" t="s">
        <v>3955</v>
      </c>
      <c r="C1765" s="22">
        <v>5028683135227</v>
      </c>
      <c r="D1765" s="22">
        <v>90</v>
      </c>
      <c r="E1765" s="40">
        <v>3499</v>
      </c>
      <c r="F1765" s="48">
        <v>2799</v>
      </c>
      <c r="G1765" s="41">
        <v>4999</v>
      </c>
      <c r="H1765" s="58">
        <v>3999</v>
      </c>
      <c r="I1765" s="41">
        <v>5749</v>
      </c>
      <c r="J1765" s="58">
        <v>4399</v>
      </c>
    </row>
    <row r="1766" spans="1:10" s="3" customFormat="1" x14ac:dyDescent="0.2">
      <c r="A1766" s="39" t="s">
        <v>3956</v>
      </c>
      <c r="B1766" s="32" t="s">
        <v>3957</v>
      </c>
      <c r="C1766" s="22">
        <v>5028683135180</v>
      </c>
      <c r="D1766" s="22">
        <v>90</v>
      </c>
      <c r="E1766" s="40">
        <v>3499</v>
      </c>
      <c r="F1766" s="48">
        <v>2799</v>
      </c>
      <c r="G1766" s="41">
        <v>4999</v>
      </c>
      <c r="H1766" s="58">
        <v>3999</v>
      </c>
      <c r="I1766" s="41">
        <v>5749</v>
      </c>
      <c r="J1766" s="58">
        <v>4399</v>
      </c>
    </row>
    <row r="1767" spans="1:10" s="3" customFormat="1" x14ac:dyDescent="0.2">
      <c r="A1767" s="42" t="s">
        <v>3958</v>
      </c>
      <c r="B1767" s="32" t="s">
        <v>3959</v>
      </c>
      <c r="C1767" s="22">
        <v>5028683135197</v>
      </c>
      <c r="D1767" s="22">
        <v>90</v>
      </c>
      <c r="E1767" s="40">
        <v>3499</v>
      </c>
      <c r="F1767" s="48">
        <v>2799</v>
      </c>
      <c r="G1767" s="41">
        <v>4999</v>
      </c>
      <c r="H1767" s="58">
        <v>3999</v>
      </c>
      <c r="I1767" s="41">
        <v>5749</v>
      </c>
      <c r="J1767" s="58">
        <v>4399</v>
      </c>
    </row>
    <row r="1768" spans="1:10" s="3" customFormat="1" x14ac:dyDescent="0.2">
      <c r="A1768" s="39" t="s">
        <v>3960</v>
      </c>
      <c r="B1768" s="32" t="s">
        <v>3961</v>
      </c>
      <c r="C1768" s="22">
        <v>5028683135203</v>
      </c>
      <c r="D1768" s="22">
        <v>90</v>
      </c>
      <c r="E1768" s="40">
        <v>3499</v>
      </c>
      <c r="F1768" s="48">
        <v>2799</v>
      </c>
      <c r="G1768" s="41">
        <v>4999</v>
      </c>
      <c r="H1768" s="58">
        <v>3999</v>
      </c>
      <c r="I1768" s="41">
        <v>5749</v>
      </c>
      <c r="J1768" s="58">
        <v>4399</v>
      </c>
    </row>
    <row r="1769" spans="1:10" s="3" customFormat="1" x14ac:dyDescent="0.2">
      <c r="A1769" s="39" t="s">
        <v>3962</v>
      </c>
      <c r="B1769" s="32" t="s">
        <v>3963</v>
      </c>
      <c r="C1769" s="22">
        <v>5028683135210</v>
      </c>
      <c r="D1769" s="22">
        <v>90</v>
      </c>
      <c r="E1769" s="40">
        <v>3499</v>
      </c>
      <c r="F1769" s="48">
        <v>2799</v>
      </c>
      <c r="G1769" s="41">
        <v>4999</v>
      </c>
      <c r="H1769" s="58">
        <v>3999</v>
      </c>
      <c r="I1769" s="41">
        <v>5749</v>
      </c>
      <c r="J1769" s="58">
        <v>4399</v>
      </c>
    </row>
    <row r="1770" spans="1:10" s="3" customFormat="1" x14ac:dyDescent="0.2">
      <c r="E1770" s="43"/>
      <c r="F1770" s="46"/>
      <c r="G1770" s="43"/>
      <c r="H1770" s="44"/>
      <c r="I1770" s="43"/>
      <c r="J1770" s="44"/>
    </row>
    <row r="1771" spans="1:10" s="3" customFormat="1" x14ac:dyDescent="0.2">
      <c r="E1771" s="43"/>
      <c r="F1771" s="46"/>
      <c r="G1771" s="43"/>
      <c r="H1771" s="44"/>
      <c r="I1771" s="43"/>
      <c r="J1771" s="44"/>
    </row>
    <row r="1772" spans="1:10" s="3" customFormat="1" x14ac:dyDescent="0.2">
      <c r="E1772" s="43"/>
      <c r="F1772" s="46"/>
      <c r="G1772" s="43"/>
      <c r="H1772" s="44"/>
      <c r="I1772" s="43"/>
      <c r="J1772" s="44"/>
    </row>
    <row r="1773" spans="1:10" s="3" customFormat="1" x14ac:dyDescent="0.2">
      <c r="E1773" s="43"/>
      <c r="F1773" s="46"/>
      <c r="G1773" s="43"/>
      <c r="H1773" s="44"/>
      <c r="I1773" s="43"/>
      <c r="J1773" s="44"/>
    </row>
    <row r="1774" spans="1:10" s="3" customFormat="1" x14ac:dyDescent="0.2">
      <c r="E1774" s="43"/>
      <c r="F1774" s="46"/>
      <c r="G1774" s="43"/>
      <c r="H1774" s="44"/>
      <c r="I1774" s="43"/>
      <c r="J1774" s="44"/>
    </row>
    <row r="1775" spans="1:10" s="3" customFormat="1" x14ac:dyDescent="0.2">
      <c r="E1775" s="43"/>
      <c r="F1775" s="46"/>
      <c r="G1775" s="43"/>
      <c r="H1775" s="44"/>
      <c r="I1775" s="43"/>
      <c r="J1775" s="44"/>
    </row>
    <row r="1776" spans="1:10" s="3" customFormat="1" x14ac:dyDescent="0.2">
      <c r="E1776" s="43"/>
      <c r="F1776" s="46"/>
      <c r="G1776" s="43"/>
      <c r="H1776" s="44"/>
      <c r="I1776" s="43"/>
      <c r="J1776" s="44"/>
    </row>
    <row r="1777" spans="4:10" s="3" customFormat="1" x14ac:dyDescent="0.2">
      <c r="E1777" s="43"/>
      <c r="F1777" s="46"/>
      <c r="G1777" s="43"/>
      <c r="H1777" s="44"/>
      <c r="I1777" s="43"/>
      <c r="J1777" s="44"/>
    </row>
    <row r="1778" spans="4:10" s="3" customFormat="1" x14ac:dyDescent="0.2">
      <c r="E1778" s="43"/>
      <c r="F1778" s="46"/>
      <c r="G1778" s="43"/>
      <c r="H1778" s="44"/>
      <c r="I1778" s="43"/>
      <c r="J1778" s="44"/>
    </row>
    <row r="1779" spans="4:10" x14ac:dyDescent="0.2">
      <c r="D1779" s="8"/>
    </row>
  </sheetData>
  <conditionalFormatting sqref="A333 A335 A368 A400 A365:A366 A397:A398 A429:A432">
    <cfRule type="duplicateValues" dxfId="77" priority="133"/>
  </conditionalFormatting>
  <conditionalFormatting sqref="A334">
    <cfRule type="duplicateValues" dxfId="76" priority="132"/>
  </conditionalFormatting>
  <conditionalFormatting sqref="A336">
    <cfRule type="duplicateValues" dxfId="75" priority="131"/>
  </conditionalFormatting>
  <conditionalFormatting sqref="A337:A338 A340:A347 A516:A523">
    <cfRule type="cellIs" dxfId="74" priority="34" operator="equal">
      <formula>"TBC"</formula>
    </cfRule>
  </conditionalFormatting>
  <conditionalFormatting sqref="A337:A338">
    <cfRule type="duplicateValues" dxfId="73" priority="331"/>
    <cfRule type="duplicateValues" dxfId="72" priority="332"/>
  </conditionalFormatting>
  <conditionalFormatting sqref="A340:A347">
    <cfRule type="duplicateValues" dxfId="71" priority="333"/>
    <cfRule type="duplicateValues" dxfId="70" priority="334"/>
  </conditionalFormatting>
  <conditionalFormatting sqref="A349:A354">
    <cfRule type="cellIs" dxfId="69" priority="31" operator="equal">
      <formula>"TBC"</formula>
    </cfRule>
    <cfRule type="duplicateValues" dxfId="68" priority="32"/>
    <cfRule type="duplicateValues" dxfId="67" priority="33"/>
  </conditionalFormatting>
  <conditionalFormatting sqref="A356:A363">
    <cfRule type="cellIs" dxfId="66" priority="28" operator="equal">
      <formula>"TBC"</formula>
    </cfRule>
    <cfRule type="duplicateValues" dxfId="65" priority="29"/>
    <cfRule type="duplicateValues" dxfId="64" priority="30"/>
  </conditionalFormatting>
  <conditionalFormatting sqref="A367">
    <cfRule type="duplicateValues" dxfId="63" priority="130"/>
  </conditionalFormatting>
  <conditionalFormatting sqref="A369:A370 A372:A379">
    <cfRule type="cellIs" dxfId="62" priority="37" operator="equal">
      <formula>"TBC"</formula>
    </cfRule>
  </conditionalFormatting>
  <conditionalFormatting sqref="A369:A370">
    <cfRule type="duplicateValues" dxfId="61" priority="80"/>
    <cfRule type="duplicateValues" dxfId="60" priority="81"/>
  </conditionalFormatting>
  <conditionalFormatting sqref="A372:A379">
    <cfRule type="duplicateValues" dxfId="59" priority="335"/>
    <cfRule type="duplicateValues" dxfId="58" priority="336"/>
  </conditionalFormatting>
  <conditionalFormatting sqref="A381:A386">
    <cfRule type="cellIs" dxfId="57" priority="25" operator="equal">
      <formula>"TBC"</formula>
    </cfRule>
    <cfRule type="duplicateValues" dxfId="56" priority="26"/>
    <cfRule type="duplicateValues" dxfId="55" priority="27"/>
  </conditionalFormatting>
  <conditionalFormatting sqref="A388:A395">
    <cfRule type="cellIs" dxfId="54" priority="22" operator="equal">
      <formula>"TBC"</formula>
    </cfRule>
    <cfRule type="duplicateValues" dxfId="53" priority="23"/>
    <cfRule type="duplicateValues" dxfId="52" priority="24"/>
  </conditionalFormatting>
  <conditionalFormatting sqref="A399">
    <cfRule type="duplicateValues" dxfId="51" priority="129"/>
  </conditionalFormatting>
  <conditionalFormatting sqref="A401:A402 A404:A411">
    <cfRule type="cellIs" dxfId="50" priority="43" operator="equal">
      <formula>"TBC"</formula>
    </cfRule>
  </conditionalFormatting>
  <conditionalFormatting sqref="A401:A402">
    <cfRule type="duplicateValues" dxfId="49" priority="303"/>
    <cfRule type="duplicateValues" dxfId="48" priority="304"/>
  </conditionalFormatting>
  <conditionalFormatting sqref="A404:A411">
    <cfRule type="duplicateValues" dxfId="47" priority="337"/>
    <cfRule type="duplicateValues" dxfId="46" priority="338"/>
  </conditionalFormatting>
  <conditionalFormatting sqref="A413:A418">
    <cfRule type="cellIs" dxfId="45" priority="19" operator="equal">
      <formula>"TBC"</formula>
    </cfRule>
    <cfRule type="duplicateValues" dxfId="44" priority="20"/>
    <cfRule type="duplicateValues" dxfId="43" priority="21"/>
  </conditionalFormatting>
  <conditionalFormatting sqref="A420:A427">
    <cfRule type="cellIs" dxfId="42" priority="16" operator="equal">
      <formula>"TBC"</formula>
    </cfRule>
    <cfRule type="duplicateValues" dxfId="41" priority="17"/>
    <cfRule type="duplicateValues" dxfId="40" priority="18"/>
  </conditionalFormatting>
  <conditionalFormatting sqref="A433:A434 A436:A443">
    <cfRule type="cellIs" dxfId="39" priority="46" operator="equal">
      <formula>"TBC"</formula>
    </cfRule>
  </conditionalFormatting>
  <conditionalFormatting sqref="A433:A434">
    <cfRule type="duplicateValues" dxfId="38" priority="275"/>
    <cfRule type="duplicateValues" dxfId="37" priority="276"/>
  </conditionalFormatting>
  <conditionalFormatting sqref="A436:A443">
    <cfRule type="duplicateValues" dxfId="36" priority="339"/>
    <cfRule type="duplicateValues" dxfId="35" priority="340"/>
  </conditionalFormatting>
  <conditionalFormatting sqref="A445:A450">
    <cfRule type="cellIs" dxfId="34" priority="13" operator="equal">
      <formula>"TBC"</formula>
    </cfRule>
    <cfRule type="duplicateValues" dxfId="33" priority="14"/>
    <cfRule type="duplicateValues" dxfId="32" priority="15"/>
  </conditionalFormatting>
  <conditionalFormatting sqref="A452:A459">
    <cfRule type="cellIs" dxfId="31" priority="10" operator="equal">
      <formula>"TBC"</formula>
    </cfRule>
    <cfRule type="duplicateValues" dxfId="30" priority="11"/>
    <cfRule type="duplicateValues" dxfId="29" priority="12"/>
  </conditionalFormatting>
  <conditionalFormatting sqref="A461:A462">
    <cfRule type="duplicateValues" dxfId="28" priority="107"/>
  </conditionalFormatting>
  <conditionalFormatting sqref="A465:A466 A468:A475">
    <cfRule type="cellIs" dxfId="27" priority="64" operator="equal">
      <formula>"TBC"</formula>
    </cfRule>
  </conditionalFormatting>
  <conditionalFormatting sqref="A465:A466">
    <cfRule type="duplicateValues" dxfId="26" priority="74"/>
    <cfRule type="duplicateValues" dxfId="25" priority="75"/>
  </conditionalFormatting>
  <conditionalFormatting sqref="A468:A475">
    <cfRule type="duplicateValues" dxfId="24" priority="65"/>
    <cfRule type="duplicateValues" dxfId="23" priority="66"/>
  </conditionalFormatting>
  <conditionalFormatting sqref="A479">
    <cfRule type="duplicateValues" dxfId="22" priority="104"/>
    <cfRule type="duplicateValues" dxfId="21" priority="105"/>
  </conditionalFormatting>
  <conditionalFormatting sqref="A481:A482 A484:A491">
    <cfRule type="cellIs" dxfId="20" priority="61" operator="equal">
      <formula>"TBC"</formula>
    </cfRule>
  </conditionalFormatting>
  <conditionalFormatting sqref="A481:A482">
    <cfRule type="duplicateValues" dxfId="19" priority="193"/>
    <cfRule type="duplicateValues" dxfId="18" priority="194"/>
  </conditionalFormatting>
  <conditionalFormatting sqref="A484:A491">
    <cfRule type="duplicateValues" dxfId="17" priority="62"/>
    <cfRule type="duplicateValues" dxfId="16" priority="63"/>
  </conditionalFormatting>
  <conditionalFormatting sqref="A497 A499">
    <cfRule type="duplicateValues" dxfId="15" priority="221"/>
    <cfRule type="duplicateValues" dxfId="14" priority="222"/>
  </conditionalFormatting>
  <conditionalFormatting sqref="A497 A499:A507">
    <cfRule type="cellIs" dxfId="13" priority="58" operator="equal">
      <formula>"TBC"</formula>
    </cfRule>
  </conditionalFormatting>
  <conditionalFormatting sqref="A500:A507">
    <cfRule type="duplicateValues" dxfId="12" priority="59"/>
    <cfRule type="duplicateValues" dxfId="11" priority="60"/>
  </conditionalFormatting>
  <conditionalFormatting sqref="A509:A512 A480 A461:A464 A477:A478 A493:A496">
    <cfRule type="duplicateValues" dxfId="10" priority="248"/>
  </conditionalFormatting>
  <conditionalFormatting sqref="A513:A514">
    <cfRule type="cellIs" dxfId="9" priority="49" operator="equal">
      <formula>"TBC"</formula>
    </cfRule>
    <cfRule type="duplicateValues" dxfId="8" priority="53"/>
    <cfRule type="duplicateValues" dxfId="7" priority="54"/>
  </conditionalFormatting>
  <conditionalFormatting sqref="A516:A523">
    <cfRule type="duplicateValues" dxfId="6" priority="343"/>
    <cfRule type="duplicateValues" dxfId="5" priority="344"/>
  </conditionalFormatting>
  <conditionalFormatting sqref="A524:A525">
    <cfRule type="duplicateValues" dxfId="4" priority="120"/>
  </conditionalFormatting>
  <conditionalFormatting sqref="A526">
    <cfRule type="duplicateValues" dxfId="3" priority="121"/>
  </conditionalFormatting>
  <conditionalFormatting sqref="A1729:A1734 A1736:A1741 A1743:A1748 A1750:A1755 A1757:A1762 A1764:A1769">
    <cfRule type="cellIs" dxfId="2" priority="7" operator="equal">
      <formula>"TBC"</formula>
    </cfRule>
  </conditionalFormatting>
  <conditionalFormatting sqref="A1729:A1734 A1736:A1741 A1743:A1748 A1757:A1762 A1764:A1769 A1750:A1755">
    <cfRule type="duplicateValues" dxfId="1" priority="8"/>
    <cfRule type="duplicateValues" dxfId="0" priority="9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4c36414-2a33-4d60-b490-801fba580a89">
      <Terms xmlns="http://schemas.microsoft.com/office/infopath/2007/PartnerControls"/>
    </lcf76f155ced4ddcb4097134ff3c332f>
    <TaxCatchAll xmlns="780d641c-805d-44ec-bc89-a63d0d6118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8B9051BCA60F4D8B72AB302AC3EF8B" ma:contentTypeVersion="16" ma:contentTypeDescription="Create a new document." ma:contentTypeScope="" ma:versionID="f0cbf2b8bf9b114c28e10950a860581b">
  <xsd:schema xmlns:xsd="http://www.w3.org/2001/XMLSchema" xmlns:xs="http://www.w3.org/2001/XMLSchema" xmlns:p="http://schemas.microsoft.com/office/2006/metadata/properties" xmlns:ns1="http://schemas.microsoft.com/sharepoint/v3" xmlns:ns2="e4c36414-2a33-4d60-b490-801fba580a89" xmlns:ns3="780d641c-805d-44ec-bc89-a63d0d61183d" targetNamespace="http://schemas.microsoft.com/office/2006/metadata/properties" ma:root="true" ma:fieldsID="6f70683b1a9420ef55d9383e36e8c9f9" ns1:_="" ns2:_="" ns3:_="">
    <xsd:import namespace="http://schemas.microsoft.com/sharepoint/v3"/>
    <xsd:import namespace="e4c36414-2a33-4d60-b490-801fba580a89"/>
    <xsd:import namespace="780d641c-805d-44ec-bc89-a63d0d6118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36414-2a33-4d60-b490-801fba580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815715b-65e3-4cee-a3f9-e389d03d10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d641c-805d-44ec-bc89-a63d0d61183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1982032-1b93-49a0-be68-a1cb349e8113}" ma:internalName="TaxCatchAll" ma:showField="CatchAllData" ma:web="780d641c-805d-44ec-bc89-a63d0d6118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C13F3A-5BA1-41F7-A233-E37A077EF14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4c36414-2a33-4d60-b490-801fba580a89"/>
    <ds:schemaRef ds:uri="780d641c-805d-44ec-bc89-a63d0d61183d"/>
  </ds:schemaRefs>
</ds:datastoreItem>
</file>

<file path=customXml/itemProps2.xml><?xml version="1.0" encoding="utf-8"?>
<ds:datastoreItem xmlns:ds="http://schemas.openxmlformats.org/officeDocument/2006/customXml" ds:itemID="{F6A387AE-512A-4C12-87C0-DB16D3FD1B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4c36414-2a33-4d60-b490-801fba580a89"/>
    <ds:schemaRef ds:uri="780d641c-805d-44ec-bc89-a63d0d6118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468E7F-F98C-497D-9B75-A3C9F83B15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AGA COST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 Dickson</dc:creator>
  <cp:keywords/>
  <dc:description/>
  <cp:lastModifiedBy>Amber Shatto</cp:lastModifiedBy>
  <cp:revision/>
  <dcterms:created xsi:type="dcterms:W3CDTF">2022-04-15T15:57:02Z</dcterms:created>
  <dcterms:modified xsi:type="dcterms:W3CDTF">2025-07-11T12:14:08Z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0x010100868B9051BCA60F4D8B72AB302AC3EF8B</vt:lpwstr>
  </property>
  <property fmtid="{D5CDD505-2E9C-101B-9397-08002B2CF9AE}" pid="3" name="MediaServiceImageTags">
    <vt:lpwstr/>
  </property>
</Properties>
</file>