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Inventory\Price List\2025 Updates\"/>
    </mc:Choice>
  </mc:AlternateContent>
  <xr:revisionPtr revIDLastSave="0" documentId="8_{98CB336F-CADA-4A65-B445-F95124ABF0D0}" xr6:coauthVersionLast="47" xr6:coauthVersionMax="47" xr10:uidLastSave="{00000000-0000-0000-0000-000000000000}"/>
  <bookViews>
    <workbookView xWindow="-120" yWindow="-120" windowWidth="29040" windowHeight="15990" xr2:uid="{4CB0BB08-AD01-41F9-B79E-C99AE7B78784}"/>
  </bookViews>
  <sheets>
    <sheet name="NantucketSinks2025_Pricelist" sheetId="1" r:id="rId1"/>
  </sheets>
  <definedNames>
    <definedName name="_xlnm._FilterDatabase" localSheetId="0" hidden="1">NantucketSinks2025_Pricelist!$A$1:$D$491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Week_Starting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6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2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2" i="1"/>
  <c r="A23" i="1"/>
  <c r="A24" i="1"/>
  <c r="A25" i="1"/>
  <c r="A26" i="1"/>
  <c r="A27" i="1"/>
  <c r="A29" i="1"/>
  <c r="A30" i="1"/>
  <c r="A31" i="1"/>
  <c r="A32" i="1"/>
  <c r="A33" i="1"/>
  <c r="A34" i="1"/>
  <c r="A35" i="1"/>
  <c r="A36" i="1"/>
  <c r="A37" i="1"/>
  <c r="A40" i="1"/>
  <c r="A41" i="1"/>
  <c r="A42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1" i="1"/>
  <c r="A65" i="1"/>
  <c r="A66" i="1"/>
  <c r="A67" i="1"/>
  <c r="A70" i="1"/>
  <c r="A71" i="1"/>
  <c r="A73" i="1"/>
  <c r="A74" i="1"/>
  <c r="A75" i="1"/>
  <c r="A76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3" i="1"/>
  <c r="A94" i="1"/>
  <c r="A95" i="1"/>
  <c r="A96" i="1"/>
  <c r="A97" i="1"/>
  <c r="A98" i="1"/>
  <c r="A99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10" i="1"/>
  <c r="A211" i="1"/>
  <c r="A213" i="1"/>
  <c r="A215" i="1"/>
  <c r="A214" i="1"/>
  <c r="A217" i="1"/>
  <c r="A218" i="1"/>
  <c r="A221" i="1"/>
  <c r="A219" i="1"/>
  <c r="A220" i="1"/>
  <c r="A222" i="1"/>
  <c r="A223" i="1"/>
  <c r="A224" i="1"/>
  <c r="A234" i="1"/>
  <c r="A235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8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8" i="1"/>
  <c r="A369" i="1"/>
  <c r="A370" i="1"/>
  <c r="A373" i="1"/>
  <c r="A374" i="1"/>
  <c r="A375" i="1"/>
  <c r="A376" i="1"/>
  <c r="A377" i="1"/>
  <c r="A378" i="1"/>
  <c r="A379" i="1"/>
  <c r="A381" i="1"/>
  <c r="A382" i="1"/>
  <c r="A383" i="1"/>
  <c r="A384" i="1"/>
  <c r="A385" i="1"/>
  <c r="A386" i="1"/>
  <c r="A388" i="1"/>
  <c r="A389" i="1"/>
  <c r="A391" i="1"/>
  <c r="A392" i="1"/>
  <c r="A394" i="1"/>
  <c r="A395" i="1"/>
  <c r="A396" i="1"/>
  <c r="A397" i="1"/>
  <c r="A398" i="1"/>
  <c r="A399" i="1"/>
  <c r="A400" i="1"/>
  <c r="A401" i="1"/>
  <c r="A402" i="1"/>
  <c r="A403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69" i="1"/>
  <c r="A28" i="1"/>
  <c r="A38" i="1"/>
  <c r="A39" i="1"/>
  <c r="A43" i="1"/>
  <c r="A60" i="1"/>
  <c r="A62" i="1"/>
  <c r="A63" i="1"/>
  <c r="A64" i="1"/>
  <c r="A68" i="1"/>
  <c r="A72" i="1"/>
  <c r="A77" i="1"/>
  <c r="A78" i="1"/>
  <c r="A92" i="1"/>
  <c r="A100" i="1"/>
  <c r="A114" i="1"/>
  <c r="A153" i="1"/>
  <c r="A180" i="1"/>
  <c r="A181" i="1"/>
  <c r="A208" i="1"/>
  <c r="A209" i="1"/>
  <c r="A212" i="1"/>
  <c r="A216" i="1"/>
  <c r="A225" i="1"/>
  <c r="A226" i="1"/>
  <c r="A227" i="1"/>
  <c r="A228" i="1"/>
  <c r="A229" i="1"/>
  <c r="A230" i="1"/>
  <c r="A231" i="1"/>
  <c r="A232" i="1"/>
  <c r="A233" i="1"/>
  <c r="A236" i="1"/>
  <c r="A325" i="1"/>
  <c r="A326" i="1"/>
  <c r="A327" i="1"/>
  <c r="A329" i="1"/>
  <c r="A330" i="1"/>
  <c r="A367" i="1"/>
  <c r="A371" i="1"/>
  <c r="A372" i="1"/>
  <c r="A380" i="1"/>
  <c r="A387" i="1"/>
  <c r="A390" i="1"/>
  <c r="A393" i="1"/>
  <c r="A404" i="1"/>
  <c r="A474" i="1"/>
  <c r="A21" i="1"/>
  <c r="A2" i="1"/>
</calcChain>
</file>

<file path=xl/sharedStrings.xml><?xml version="1.0" encoding="utf-8"?>
<sst xmlns="http://schemas.openxmlformats.org/spreadsheetml/2006/main" count="495" uniqueCount="495">
  <si>
    <t>Model/SKU</t>
  </si>
  <si>
    <t>US Price        in USD $</t>
  </si>
  <si>
    <t>3.5 KDPB</t>
  </si>
  <si>
    <t>SQRB-7</t>
  </si>
  <si>
    <t>3.5DD-Copper</t>
  </si>
  <si>
    <t>3.5DF-GCCB</t>
  </si>
  <si>
    <t>3.5DF-GCG</t>
  </si>
  <si>
    <t>3.5DF-GCMB</t>
  </si>
  <si>
    <t>3.5DF-GCTI</t>
  </si>
  <si>
    <t>3.5DF-GCTR</t>
  </si>
  <si>
    <t>3.5DF-GCW</t>
  </si>
  <si>
    <t>3.5EDF-BRS</t>
  </si>
  <si>
    <t>3.5EDF-MBL</t>
  </si>
  <si>
    <t>3.5EDF-ORB</t>
  </si>
  <si>
    <t>3.5KD-GCCB</t>
  </si>
  <si>
    <t>3.5KD-GCG</t>
  </si>
  <si>
    <t>3.5KD-GCMB</t>
  </si>
  <si>
    <t>3.5KD-GCTI</t>
  </si>
  <si>
    <t>3.5KD-GCTR</t>
  </si>
  <si>
    <t>3.5KD-GCW</t>
  </si>
  <si>
    <t>3CHGR</t>
  </si>
  <si>
    <t>3CHGRMBL</t>
  </si>
  <si>
    <t>AP-PS-3221-16</t>
  </si>
  <si>
    <t>APRON2420-SR-16</t>
  </si>
  <si>
    <t>APRON302010-SR-16</t>
  </si>
  <si>
    <t>APRON332010-16</t>
  </si>
  <si>
    <t>APRON332210-DBL-SR</t>
  </si>
  <si>
    <t>Apron332210-SR-16</t>
  </si>
  <si>
    <t>BG-FC3020CA</t>
  </si>
  <si>
    <t>BG-FC3320CA</t>
  </si>
  <si>
    <t>BG-FCFS36-DB</t>
  </si>
  <si>
    <t>BG-HA33</t>
  </si>
  <si>
    <t>Harwich-33</t>
  </si>
  <si>
    <t>BG-HC24</t>
  </si>
  <si>
    <t>BG-HC30</t>
  </si>
  <si>
    <t>BG-HC39</t>
  </si>
  <si>
    <t>BG-PR3018</t>
  </si>
  <si>
    <t>BG-PR3320</t>
  </si>
  <si>
    <t>BG-VC30S</t>
  </si>
  <si>
    <t>BG-VC3318D</t>
  </si>
  <si>
    <t>BG-VC33S</t>
  </si>
  <si>
    <t xml:space="preserve">BG-YM36 </t>
  </si>
  <si>
    <t>Canal35-90</t>
  </si>
  <si>
    <t>Cape189</t>
  </si>
  <si>
    <t>CB-1612</t>
  </si>
  <si>
    <t>CB-S16121</t>
  </si>
  <si>
    <t>CB-S17121</t>
  </si>
  <si>
    <t>CB-S18121</t>
  </si>
  <si>
    <t>CB-SR44</t>
  </si>
  <si>
    <t>CB-T175</t>
  </si>
  <si>
    <t>CB-ZRPS32</t>
  </si>
  <si>
    <t>ZR-PS-3220-16</t>
  </si>
  <si>
    <t>Chatham-24</t>
  </si>
  <si>
    <t>Chatham-30</t>
  </si>
  <si>
    <t>Chatham-39-DBL</t>
  </si>
  <si>
    <t>CI-2218-FB</t>
  </si>
  <si>
    <t>CI-2218WNRG</t>
  </si>
  <si>
    <t>CIF-2H</t>
  </si>
  <si>
    <t>CIF-2HMBL</t>
  </si>
  <si>
    <t>DC-TFCPS</t>
  </si>
  <si>
    <t>Deluxe Colander 16</t>
  </si>
  <si>
    <t>Deluxe Colander 17</t>
  </si>
  <si>
    <t>Dennis33DB</t>
  </si>
  <si>
    <t>Dennis33SG</t>
  </si>
  <si>
    <t>DI2017-4</t>
  </si>
  <si>
    <t>DI-2114-R</t>
  </si>
  <si>
    <t>DI-2317-R1</t>
  </si>
  <si>
    <t>DI-2317-R8</t>
  </si>
  <si>
    <t>DI-2418-R4</t>
  </si>
  <si>
    <t>DI-2418-R8</t>
  </si>
  <si>
    <t>EZApron30</t>
  </si>
  <si>
    <t>EZApron33</t>
  </si>
  <si>
    <t>EZApron33-5.5</t>
  </si>
  <si>
    <t>EZApron33-9</t>
  </si>
  <si>
    <t>FCFS2418S-Concrete</t>
  </si>
  <si>
    <t>FCFS2418S-MatteBlack</t>
  </si>
  <si>
    <t>FCFS3018W-OSD</t>
  </si>
  <si>
    <t>FCFS3020CA-W</t>
  </si>
  <si>
    <t>FCFS3020-FL</t>
  </si>
  <si>
    <t>FCFS3020S-Concrete</t>
  </si>
  <si>
    <t>FCFS3020S-Filigree</t>
  </si>
  <si>
    <t>FCFS3020S-MatteBlack</t>
  </si>
  <si>
    <t>FCFS3020S-PietraSarda</t>
  </si>
  <si>
    <t>FCFS3020S-ShabbyGreen</t>
  </si>
  <si>
    <t>FCFS3020S-ShabbyStraw</t>
  </si>
  <si>
    <t>FCFS3020S-ShabbySugar</t>
  </si>
  <si>
    <t>FCFS3318D-Concrete</t>
  </si>
  <si>
    <t>FCFS3318D-Filigree</t>
  </si>
  <si>
    <t>FCFS3318D-MatteBlack</t>
  </si>
  <si>
    <t>FCFS3318D-PietraSarda</t>
  </si>
  <si>
    <t>FCFS3318D-ShabbyGreen</t>
  </si>
  <si>
    <t>FCFS3318D-ShabbyStraw</t>
  </si>
  <si>
    <t>FCFS3318D-ShabbySugar</t>
  </si>
  <si>
    <t>FCFS3320CA-C</t>
  </si>
  <si>
    <t>FCFS3320CA-MB</t>
  </si>
  <si>
    <t>FCFS3320CA-W</t>
  </si>
  <si>
    <t>FCFS3320-FL</t>
  </si>
  <si>
    <t>FCFS3320S-Concrete</t>
  </si>
  <si>
    <t>FCFS3320S-Filigree</t>
  </si>
  <si>
    <t>FCFS3320S-FiligreeMBL</t>
  </si>
  <si>
    <t>FCFS3320S-MatteBlack</t>
  </si>
  <si>
    <t>FCFS3320S-MB-Waves</t>
  </si>
  <si>
    <t>FCFS3320S-PietraSarda</t>
  </si>
  <si>
    <t>FCFS3320S-ShabbyGreen</t>
  </si>
  <si>
    <t>FCFS3320S-ShabbyStraw</t>
  </si>
  <si>
    <t>FCFS3320S-ShabbySugar</t>
  </si>
  <si>
    <t>FCFS3320S-W-Waves</t>
  </si>
  <si>
    <t>FCFS36-DB</t>
  </si>
  <si>
    <t>FCFS4718-Concrete</t>
  </si>
  <si>
    <t>FCFS4718-MBL</t>
  </si>
  <si>
    <t>FCFS4718-W</t>
  </si>
  <si>
    <t>FSSH3322</t>
  </si>
  <si>
    <t>Garland-30W</t>
  </si>
  <si>
    <t>GB-13x10-W</t>
  </si>
  <si>
    <t>GB-15x12-W</t>
  </si>
  <si>
    <t>GB-17x13-W</t>
  </si>
  <si>
    <t>GB-17x14-W</t>
  </si>
  <si>
    <t>GB-18x12-W</t>
  </si>
  <si>
    <t>Hyannis-18</t>
  </si>
  <si>
    <t>Hyannis-36-DBL</t>
  </si>
  <si>
    <t>KCH-PS-3220</t>
  </si>
  <si>
    <t>KSSH2318-12</t>
  </si>
  <si>
    <t>KSSH2318-9</t>
  </si>
  <si>
    <t>KSSH3219-10</t>
  </si>
  <si>
    <t>KSSH-PS-3220</t>
  </si>
  <si>
    <t>MOBYXL-16</t>
  </si>
  <si>
    <t>NS03i-16</t>
  </si>
  <si>
    <t>NS09i-16</t>
  </si>
  <si>
    <t>NS10i-16</t>
  </si>
  <si>
    <t>NS1512</t>
  </si>
  <si>
    <t>NS20</t>
  </si>
  <si>
    <t>NS3018-10-16</t>
  </si>
  <si>
    <t>NS3018-9-16</t>
  </si>
  <si>
    <t>NS3121-16</t>
  </si>
  <si>
    <t>NS3322-8</t>
  </si>
  <si>
    <t>NS3520-16</t>
  </si>
  <si>
    <t>NS35CD</t>
  </si>
  <si>
    <t>NS35L</t>
  </si>
  <si>
    <t>NS35LCC</t>
  </si>
  <si>
    <t>NS35LCC-CH</t>
  </si>
  <si>
    <t>NS35LCC-DD</t>
  </si>
  <si>
    <t>NS35L-EXT</t>
  </si>
  <si>
    <t>NS37</t>
  </si>
  <si>
    <t>NS-403PB</t>
  </si>
  <si>
    <t>NS-403SS</t>
  </si>
  <si>
    <t>NS-403VB</t>
  </si>
  <si>
    <t>NS503-16</t>
  </si>
  <si>
    <t>NS7030-R-16</t>
  </si>
  <si>
    <t>NS-ACBS20-BLKW</t>
  </si>
  <si>
    <t>NS-ACBS20OF-BLKW</t>
  </si>
  <si>
    <t>NS-ACBS20OF-PNKW</t>
  </si>
  <si>
    <t>NS-ACBS20OF-WW</t>
  </si>
  <si>
    <t>NS-ACBS20-PNKW</t>
  </si>
  <si>
    <t>NS-ACBS20-WW</t>
  </si>
  <si>
    <t>NS-ACBS20-YLWW</t>
  </si>
  <si>
    <t>NS-CS2418-8</t>
  </si>
  <si>
    <t>NS-CS3020</t>
  </si>
  <si>
    <t>NS-GSEZA32D</t>
  </si>
  <si>
    <t>NS-GSEZA32S</t>
  </si>
  <si>
    <t>NS-GSTR24</t>
  </si>
  <si>
    <t>NS-GSTR36</t>
  </si>
  <si>
    <t>NSSD-BN</t>
  </si>
  <si>
    <t>NS-UDBG</t>
  </si>
  <si>
    <t>NS-UDBG-OF</t>
  </si>
  <si>
    <t>NS-UDBN</t>
  </si>
  <si>
    <t>NS-UDBN-OF</t>
  </si>
  <si>
    <t>NS-UDC</t>
  </si>
  <si>
    <t>NS-UDC-OF</t>
  </si>
  <si>
    <t>NS-UDMB</t>
  </si>
  <si>
    <t>NS-UDMB-OF</t>
  </si>
  <si>
    <t>NS-UDORB</t>
  </si>
  <si>
    <t>NS-UDORB-OF</t>
  </si>
  <si>
    <t>NSV105</t>
  </si>
  <si>
    <t>NSV107A</t>
  </si>
  <si>
    <t>NSV109</t>
  </si>
  <si>
    <t>NSV1913</t>
  </si>
  <si>
    <t>NSV213</t>
  </si>
  <si>
    <t>NSV218</t>
  </si>
  <si>
    <t>NSV222</t>
  </si>
  <si>
    <t>NSV305</t>
  </si>
  <si>
    <t>NS-VC16-WW</t>
  </si>
  <si>
    <t>NS-VC20RD1-BLKW</t>
  </si>
  <si>
    <t>NS-VC20RD1-BLUW</t>
  </si>
  <si>
    <t>NS-VC20RD1-WW</t>
  </si>
  <si>
    <t>NS-VC24-BLKW</t>
  </si>
  <si>
    <t>NS-VC24-BLUW</t>
  </si>
  <si>
    <t>NS-VC24-GRW</t>
  </si>
  <si>
    <t>NS-VC24-WW</t>
  </si>
  <si>
    <t>NS-VC24-YLWW</t>
  </si>
  <si>
    <t>NS-VC36-SSSS</t>
  </si>
  <si>
    <t>NS-VC48-SSSS</t>
  </si>
  <si>
    <t>NS-VCDM27-BLKW</t>
  </si>
  <si>
    <t>NS-VCDM27-WW</t>
  </si>
  <si>
    <t>NS-VCDM31L-BLKW</t>
  </si>
  <si>
    <t>NS-VCDM31L-MBMB</t>
  </si>
  <si>
    <t>NS-VCDM39-BLKW</t>
  </si>
  <si>
    <t>NS-VCDM39-GRNW</t>
  </si>
  <si>
    <t>NS-VCDM39-WW</t>
  </si>
  <si>
    <t>Orleans1616</t>
  </si>
  <si>
    <t>Orleans2116</t>
  </si>
  <si>
    <t>Orleans2418</t>
  </si>
  <si>
    <t>Orleans-30</t>
  </si>
  <si>
    <t>Orleans3018</t>
  </si>
  <si>
    <t>Orleans-33</t>
  </si>
  <si>
    <t>Orleans-36</t>
  </si>
  <si>
    <t>OVS</t>
  </si>
  <si>
    <t>OVS-OF</t>
  </si>
  <si>
    <t>PR1716-BL</t>
  </si>
  <si>
    <t>PR1716-BR</t>
  </si>
  <si>
    <t>PR1716-S</t>
  </si>
  <si>
    <t>PR1716-TI</t>
  </si>
  <si>
    <t>PR1716-TR</t>
  </si>
  <si>
    <t>PR1716-W</t>
  </si>
  <si>
    <t>PR1815-BL</t>
  </si>
  <si>
    <t>PR1815-TI</t>
  </si>
  <si>
    <t>PR1815-W</t>
  </si>
  <si>
    <t>PR2418-BL</t>
  </si>
  <si>
    <t>PR2418-BR</t>
  </si>
  <si>
    <t>PR2418-S</t>
  </si>
  <si>
    <t>PR2418-TI</t>
  </si>
  <si>
    <t>PR2418-W</t>
  </si>
  <si>
    <t>PR2522-DM-BL</t>
  </si>
  <si>
    <t>PR2522-DM-TI</t>
  </si>
  <si>
    <t>PR2522-DM-TR</t>
  </si>
  <si>
    <t>PR2522-DM-W</t>
  </si>
  <si>
    <t>PR2720-DM-BL</t>
  </si>
  <si>
    <t>PR2720-DM-TI</t>
  </si>
  <si>
    <t>PR2720-DM-W</t>
  </si>
  <si>
    <t>PR3018-BL</t>
  </si>
  <si>
    <t>PR3018-BR</t>
  </si>
  <si>
    <t>PR3018-S</t>
  </si>
  <si>
    <t>PR3018-TI</t>
  </si>
  <si>
    <t>PR3018-TR</t>
  </si>
  <si>
    <t>PR3018-W</t>
  </si>
  <si>
    <t>PR3020-APS-BL</t>
  </si>
  <si>
    <t>PR3020-APS-BR</t>
  </si>
  <si>
    <t>PR3020-APS-G</t>
  </si>
  <si>
    <t>PR3020-APS-TI</t>
  </si>
  <si>
    <t>PR3020-APS-W</t>
  </si>
  <si>
    <t>PR3020-DM-BL</t>
  </si>
  <si>
    <t>PR3020-DM-S</t>
  </si>
  <si>
    <t>PR3020-DM-W</t>
  </si>
  <si>
    <t>PR3320-APS-BL</t>
  </si>
  <si>
    <t>PR3320-APS-BR</t>
  </si>
  <si>
    <t>PR3320-APS-G</t>
  </si>
  <si>
    <t>PR3320-APS-TI</t>
  </si>
  <si>
    <t>PR3320-APS-W</t>
  </si>
  <si>
    <t>PR3320-BL-UM</t>
  </si>
  <si>
    <t>PR3320-BR-UM</t>
  </si>
  <si>
    <t>PR3320-S-UM</t>
  </si>
  <si>
    <t>PR3320-TI-UM</t>
  </si>
  <si>
    <t>PR3320-TR-UM</t>
  </si>
  <si>
    <t>PR3320-W-UM</t>
  </si>
  <si>
    <t>PR3322-DM-BL</t>
  </si>
  <si>
    <t>PR3322-DM-BR</t>
  </si>
  <si>
    <t>PR3322-DM-W</t>
  </si>
  <si>
    <t>PR3419-NBL-UM</t>
  </si>
  <si>
    <t>PR3419-TI-UM</t>
  </si>
  <si>
    <t>PR3419-W-UM</t>
  </si>
  <si>
    <t>PR3420PS-BL</t>
  </si>
  <si>
    <t>PR3420PS-BR</t>
  </si>
  <si>
    <t>PR3420PS-W</t>
  </si>
  <si>
    <t>PR5050-LDBL</t>
  </si>
  <si>
    <t>PR5050-LDTI</t>
  </si>
  <si>
    <t>PR5050-LDW</t>
  </si>
  <si>
    <t>PR6040-BL</t>
  </si>
  <si>
    <t>PR6040-BL-UM</t>
  </si>
  <si>
    <t>PR6040-BR</t>
  </si>
  <si>
    <t>PR6040-BR-UM</t>
  </si>
  <si>
    <t>PR6040-TI</t>
  </si>
  <si>
    <t>PR6040-TI-UM</t>
  </si>
  <si>
    <t>PR6040-TR</t>
  </si>
  <si>
    <t>PR6040-TR-UM</t>
  </si>
  <si>
    <t>PR6040-W-UM</t>
  </si>
  <si>
    <t>PR-FHPS3320BL</t>
  </si>
  <si>
    <t>PR-FHPS3320GR</t>
  </si>
  <si>
    <t>PR-FHPS3320W</t>
  </si>
  <si>
    <t>PS20B-CB1812</t>
  </si>
  <si>
    <t>PS20B-RD</t>
  </si>
  <si>
    <t>PS20B-RD3</t>
  </si>
  <si>
    <t>PS20B-REC2</t>
  </si>
  <si>
    <t>PS20B-REC3</t>
  </si>
  <si>
    <t>PS20B-REC5</t>
  </si>
  <si>
    <t>PS20-COL</t>
  </si>
  <si>
    <t>PS20-CS2L</t>
  </si>
  <si>
    <t>PS20-CS5S</t>
  </si>
  <si>
    <t>PS20-CSRD3</t>
  </si>
  <si>
    <t>PS20-CSREC3</t>
  </si>
  <si>
    <t>RC1000ETRN</t>
  </si>
  <si>
    <t>RC4011C</t>
  </si>
  <si>
    <t>RC4011MB</t>
  </si>
  <si>
    <t>RC4011MW</t>
  </si>
  <si>
    <t>RC4033C</t>
  </si>
  <si>
    <t>RC4033MB</t>
  </si>
  <si>
    <t>RC4033MW</t>
  </si>
  <si>
    <t>RC5022C</t>
  </si>
  <si>
    <t>RC5022MB</t>
  </si>
  <si>
    <t>RC5022MW</t>
  </si>
  <si>
    <t>RC6044C</t>
  </si>
  <si>
    <t>RC6044MB</t>
  </si>
  <si>
    <t>RC6044MW</t>
  </si>
  <si>
    <t>RC7040GMS-MB</t>
  </si>
  <si>
    <t>RC7040GMS-W</t>
  </si>
  <si>
    <t>RC70640GS</t>
  </si>
  <si>
    <t>RC70640W</t>
  </si>
  <si>
    <t>RC7102WV</t>
  </si>
  <si>
    <t>RC72030P</t>
  </si>
  <si>
    <t>RC73040PD</t>
  </si>
  <si>
    <t>RC73040PR</t>
  </si>
  <si>
    <t>RC73040W</t>
  </si>
  <si>
    <t>RC7304CON</t>
  </si>
  <si>
    <t>RC7304MBGR</t>
  </si>
  <si>
    <t>RC73240BHY</t>
  </si>
  <si>
    <t>RC73240GS</t>
  </si>
  <si>
    <t>RC74040PG</t>
  </si>
  <si>
    <t>RC77240BS</t>
  </si>
  <si>
    <t>RC77240GF</t>
  </si>
  <si>
    <t>RC77240P</t>
  </si>
  <si>
    <t>RC77240W</t>
  </si>
  <si>
    <t>RC78140M</t>
  </si>
  <si>
    <t>RC78340GRD</t>
  </si>
  <si>
    <t>RC78340SL</t>
  </si>
  <si>
    <t>RC79040G</t>
  </si>
  <si>
    <t>RC79041W</t>
  </si>
  <si>
    <t>REB</t>
  </si>
  <si>
    <t>REHC</t>
  </si>
  <si>
    <t>REHC-2.5</t>
  </si>
  <si>
    <t>RES</t>
  </si>
  <si>
    <t>RLB-OF</t>
  </si>
  <si>
    <t>RLS-OF</t>
  </si>
  <si>
    <t>ROB</t>
  </si>
  <si>
    <t>ROB-OF</t>
  </si>
  <si>
    <t>ROS</t>
  </si>
  <si>
    <t>ROS-OF</t>
  </si>
  <si>
    <t>RS15-SS</t>
  </si>
  <si>
    <t>RS15-UB</t>
  </si>
  <si>
    <t>RT1718</t>
  </si>
  <si>
    <t>RUM</t>
  </si>
  <si>
    <t>RUM1613</t>
  </si>
  <si>
    <t>SQRB-7SM</t>
  </si>
  <si>
    <t>SQRC-OF</t>
  </si>
  <si>
    <t>SQRS-7</t>
  </si>
  <si>
    <t>SR1515</t>
  </si>
  <si>
    <t>SR1815</t>
  </si>
  <si>
    <t>SR2318-16</t>
  </si>
  <si>
    <t>SR2522-12-16</t>
  </si>
  <si>
    <t>SR2522-16</t>
  </si>
  <si>
    <t>SR2522-5.5-16</t>
  </si>
  <si>
    <t>SR2818-16</t>
  </si>
  <si>
    <t>SR3018</t>
  </si>
  <si>
    <t>SR3018-12-16</t>
  </si>
  <si>
    <t>SR3218-16</t>
  </si>
  <si>
    <t>SR3218-OSD</t>
  </si>
  <si>
    <t>SR3219-16</t>
  </si>
  <si>
    <t>SR3219-OS-16</t>
  </si>
  <si>
    <t>SR3618-16</t>
  </si>
  <si>
    <t>SR4419-16-DB</t>
  </si>
  <si>
    <t>SR-PS-1919-16</t>
  </si>
  <si>
    <t>SR-PS2-2818-16</t>
  </si>
  <si>
    <t>SR-PS-3018-16</t>
  </si>
  <si>
    <t>SR-PS-3219-DE-16</t>
  </si>
  <si>
    <t>SR-PS-3219-OS-16</t>
  </si>
  <si>
    <t>SR-PS-3220-16</t>
  </si>
  <si>
    <t>SR-PS-3220-OSD</t>
  </si>
  <si>
    <t>SR-PS-3620-16</t>
  </si>
  <si>
    <t>SR-PS-3620-OSD</t>
  </si>
  <si>
    <t>SR-PS-4220-16</t>
  </si>
  <si>
    <t>SR-PS-6020-16</t>
  </si>
  <si>
    <t>SS-PRO-ZR3018-5.5</t>
  </si>
  <si>
    <t>STEPPE3918</t>
  </si>
  <si>
    <t>T20-COL</t>
  </si>
  <si>
    <t>T20-CS2L</t>
  </si>
  <si>
    <t>T20-CS5S</t>
  </si>
  <si>
    <t>T20-CSRD3</t>
  </si>
  <si>
    <t>T20-CSREC3</t>
  </si>
  <si>
    <t>T-FCFS20</t>
  </si>
  <si>
    <t>T-FCFS24</t>
  </si>
  <si>
    <t>T-FCFS27</t>
  </si>
  <si>
    <t>T-FCFS3019CB-OSD</t>
  </si>
  <si>
    <t>T-FCFS3019G-OSD</t>
  </si>
  <si>
    <t>T-FCFS3019-OSD</t>
  </si>
  <si>
    <t>T-FCFS30G</t>
  </si>
  <si>
    <t>T-FCFS33</t>
  </si>
  <si>
    <t>T-FCFS33CB-DBL</t>
  </si>
  <si>
    <t>T-FCFS33-DBL</t>
  </si>
  <si>
    <t>T-FCFS33G-DBL</t>
  </si>
  <si>
    <t>T-FCFS36</t>
  </si>
  <si>
    <t>T-PS30MB</t>
  </si>
  <si>
    <t>T-PS30W</t>
  </si>
  <si>
    <t>T-PS33MB</t>
  </si>
  <si>
    <t>T-PS33W</t>
  </si>
  <si>
    <t>T-PS36MB</t>
  </si>
  <si>
    <t>T-PS36W</t>
  </si>
  <si>
    <t>TRB-1914-OF</t>
  </si>
  <si>
    <t>TRB2416-OF</t>
  </si>
  <si>
    <t>TRB-OF</t>
  </si>
  <si>
    <t>TRS</t>
  </si>
  <si>
    <t>TRS2416</t>
  </si>
  <si>
    <t>TRS48-OF</t>
  </si>
  <si>
    <t>TRS-OF</t>
  </si>
  <si>
    <t>TRS-SM</t>
  </si>
  <si>
    <t>UM-13x10-B</t>
  </si>
  <si>
    <t>UM-13x10-W</t>
  </si>
  <si>
    <t>UM-159-W</t>
  </si>
  <si>
    <t>UM-15x12-B</t>
  </si>
  <si>
    <t>UM-15x12-W</t>
  </si>
  <si>
    <t>UM-16CW</t>
  </si>
  <si>
    <t>UM-16x11-B</t>
  </si>
  <si>
    <t>UM-16x11-W</t>
  </si>
  <si>
    <t>UM-17x13-W</t>
  </si>
  <si>
    <t>UM-17x14-B-K</t>
  </si>
  <si>
    <t>UM-17x14-W-K</t>
  </si>
  <si>
    <t>UM-18x12-B</t>
  </si>
  <si>
    <t>UM-18x12-W</t>
  </si>
  <si>
    <t>UM-18x13-W</t>
  </si>
  <si>
    <t>UM-19x11-B</t>
  </si>
  <si>
    <t>UM-19x11-W</t>
  </si>
  <si>
    <t>UM-2112-W</t>
  </si>
  <si>
    <t>Wellfleet-1818MB</t>
  </si>
  <si>
    <t>Wellfleet-1818W</t>
  </si>
  <si>
    <t>Wellfleet-2719W</t>
  </si>
  <si>
    <t>Wellfleet-3218W</t>
  </si>
  <si>
    <t>Wellfleet-3419Concrete</t>
  </si>
  <si>
    <t>Wellfleet-3419MatteBlack</t>
  </si>
  <si>
    <t>Wellfleet-3419W</t>
  </si>
  <si>
    <t>Wellfleet-PS3320W</t>
  </si>
  <si>
    <t>Yarmouth-30BG</t>
  </si>
  <si>
    <t>Yarmouth-36W</t>
  </si>
  <si>
    <t>ZR1815</t>
  </si>
  <si>
    <t>ZR2818-16</t>
  </si>
  <si>
    <t>ZR2818-8-16</t>
  </si>
  <si>
    <t>ZR3218-OSD</t>
  </si>
  <si>
    <t>ZR3219-16</t>
  </si>
  <si>
    <t>ZR3219-OS-16</t>
  </si>
  <si>
    <t>ZR3322-S-16</t>
  </si>
  <si>
    <t>ZR-PS-3018-16</t>
  </si>
  <si>
    <t>ZR-PS-3620-16</t>
  </si>
  <si>
    <t>Dennis30SG</t>
  </si>
  <si>
    <t>BG-DENNIS30SG</t>
  </si>
  <si>
    <t>BG-PR3419</t>
  </si>
  <si>
    <t>BG-PR5050L</t>
  </si>
  <si>
    <t>BG-WF3320</t>
  </si>
  <si>
    <t>CIF-2H-HC</t>
  </si>
  <si>
    <t>CIF-2HMBL-HC</t>
  </si>
  <si>
    <t>CIF-2HSB</t>
  </si>
  <si>
    <t>CIF-2HSB-HC</t>
  </si>
  <si>
    <t>Deluxe Colander 3018</t>
  </si>
  <si>
    <t>DI2017-1</t>
  </si>
  <si>
    <t>DI-2320-R1</t>
  </si>
  <si>
    <t>DI-2418-R1</t>
  </si>
  <si>
    <t>FCFS3020S-Grapes</t>
  </si>
  <si>
    <t>FCFS3318D-Grapes</t>
  </si>
  <si>
    <t>FCFS3320S-Grapes</t>
  </si>
  <si>
    <t>NS3322-DE-9</t>
  </si>
  <si>
    <t>NS-NPCS28W</t>
  </si>
  <si>
    <t>NS-NPCS36W</t>
  </si>
  <si>
    <t xml:space="preserve">NS-VC24-SSMB </t>
  </si>
  <si>
    <t xml:space="preserve">NS-VC24-SSSS </t>
  </si>
  <si>
    <t xml:space="preserve">NS-VC36-SSMB </t>
  </si>
  <si>
    <t xml:space="preserve">NS-VC48-SSMB </t>
  </si>
  <si>
    <t>NS-VCSH-BR</t>
  </si>
  <si>
    <t>NS-VCSH-CH</t>
  </si>
  <si>
    <t>NS-VCU36-BLKW</t>
  </si>
  <si>
    <t>NS-VCU36-BLUW</t>
  </si>
  <si>
    <t>NS-VCU36-GRW</t>
  </si>
  <si>
    <t>NS-VCU36-WW</t>
  </si>
  <si>
    <t>NS-VCU36-YLWW</t>
  </si>
  <si>
    <t>NS-VCU48-BLKW</t>
  </si>
  <si>
    <t>NS-VCU48-WW</t>
  </si>
  <si>
    <t>Orleans-24</t>
  </si>
  <si>
    <t>PT-CP</t>
  </si>
  <si>
    <t>PT-MBL</t>
  </si>
  <si>
    <t>PT-SB</t>
  </si>
  <si>
    <t>RC2000TFUFB</t>
  </si>
  <si>
    <t>RC2035SS</t>
  </si>
  <si>
    <t>REB2014</t>
  </si>
  <si>
    <t>RES2014</t>
  </si>
  <si>
    <t>RS15-SSMF</t>
  </si>
  <si>
    <t>SQRC-7PS</t>
  </si>
  <si>
    <t>SQRS-7MF</t>
  </si>
  <si>
    <t xml:space="preserve">SR2318-12-16 </t>
  </si>
  <si>
    <t>SR3219-DE-16</t>
  </si>
  <si>
    <t>Wellfleet-31OSW</t>
  </si>
  <si>
    <t>3CHGRSB</t>
  </si>
  <si>
    <t>NS-VCDM31L-WW</t>
  </si>
  <si>
    <t>NS2522-3H</t>
  </si>
  <si>
    <t>STEPPE3918-HC</t>
  </si>
  <si>
    <t>STEPPE3918-SMC</t>
  </si>
  <si>
    <t>FCFS3320S-BluMare</t>
  </si>
  <si>
    <t>RES2014-MF</t>
  </si>
  <si>
    <t>Hyannis-18MB</t>
  </si>
  <si>
    <t>Duty Surcharge</t>
  </si>
  <si>
    <t>LAST SALE</t>
  </si>
  <si>
    <t>NS-VCDM20-BLKW</t>
  </si>
  <si>
    <t>COMBINED NET AT .3847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</si>
</sst>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8" formatCode="mm/dd/yy;@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</cellStyleXfs>
  <cellXfs count="18">
    <xf numFmtId="0" fontId="0" fillId="0" borderId="0" xfId="0"/>
    <xf numFmtId="0" fontId="0" fillId="0" borderId="1" xfId="0" applyBorder="1"/>
    <xf numFmtId="164" fontId="0" fillId="0" borderId="0" xfId="1" applyNumberFormat="1" applyFont="1"/>
    <xf numFmtId="164" fontId="0" fillId="0" borderId="1" xfId="1" applyNumberFormat="1" applyFont="1" applyBorder="1"/>
    <xf numFmtId="164" fontId="0" fillId="0" borderId="1" xfId="0" applyNumberFormat="1" applyBorder="1"/>
    <xf numFmtId="0" fontId="0" fillId="0" borderId="0" xfId="0" applyAlignment="1">
      <alignment horizontal="center"/>
    </xf>
    <xf numFmtId="168" fontId="0" fillId="0" borderId="1" xfId="0" applyNumberFormat="1" applyBorder="1" applyAlignment="1">
      <alignment horizontal="center" vertical="top"/>
    </xf>
    <xf numFmtId="168" fontId="0" fillId="0" borderId="0" xfId="0" applyNumberFormat="1"/>
    <xf numFmtId="168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 vertical="top"/>
    </xf>
    <xf numFmtId="168" fontId="0" fillId="3" borderId="0" xfId="0" applyNumberFormat="1" applyFill="1" applyAlignment="1">
      <alignment horizontal="center" vertical="top"/>
    </xf>
    <xf numFmtId="164" fontId="0" fillId="2" borderId="3" xfId="1" applyNumberFormat="1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right" vertical="center"/>
    </xf>
    <xf numFmtId="164" fontId="0" fillId="0" borderId="0" xfId="1" applyNumberFormat="1" applyFont="1" applyAlignment="1">
      <alignment horizontal="right" vertical="center"/>
    </xf>
    <xf numFmtId="164" fontId="0" fillId="0" borderId="1" xfId="1" applyNumberFormat="1" applyFont="1" applyFill="1" applyBorder="1" applyAlignment="1">
      <alignment horizontal="right" vertical="center"/>
    </xf>
    <xf numFmtId="0" fontId="0" fillId="3" borderId="0" xfId="0" applyFill="1" applyAlignment="1">
      <alignment horizontal="center"/>
    </xf>
  </cellXfs>
  <cellStyles count="4">
    <cellStyle name="Currency" xfId="1" builtinId="4"/>
    <cellStyle name="Normal" xfId="0" builtinId="0"/>
    <cellStyle name="Normal 2 2 14 2" xfId="2" xr:uid="{3B905F1D-4F04-49BF-B15C-0E0D1EB1DA0C}"/>
    <cellStyle name="Normal 8" xfId="3" xr:uid="{B58816B1-8757-4A24-A7AF-C79E1AC3B7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53E5-B382-4302-BD1A-3C289E52623C}">
  <dimension ref="A1:E491"/>
  <sheetViews>
    <sheetView tabSelected="1" topLeftCell="B1" zoomScale="145" zoomScaleNormal="145" workbookViewId="0">
      <pane ySplit="1" topLeftCell="A2" activePane="bottomLeft" state="frozen"/>
      <selection pane="bottomLeft" activeCell="D314" sqref="D314"/>
    </sheetView>
  </sheetViews>
  <sheetFormatPr defaultRowHeight="15" x14ac:dyDescent="0.25"/>
  <cols>
    <col min="1" max="1" width="23" style="7" customWidth="1"/>
    <col min="2" max="2" width="30.28515625" customWidth="1"/>
    <col min="3" max="3" width="18.7109375" style="2" customWidth="1"/>
    <col min="4" max="4" width="26.7109375" style="15" customWidth="1"/>
    <col min="5" max="5" width="22.42578125" bestFit="1" customWidth="1"/>
  </cols>
  <sheetData>
    <row r="1" spans="1:5" s="5" customFormat="1" x14ac:dyDescent="0.25">
      <c r="A1" s="8" t="s">
        <v>492</v>
      </c>
      <c r="B1" s="9" t="s">
        <v>0</v>
      </c>
      <c r="C1" s="10" t="s">
        <v>1</v>
      </c>
      <c r="D1" s="13" t="s">
        <v>491</v>
      </c>
      <c r="E1" s="17" t="s">
        <v>494</v>
      </c>
    </row>
    <row r="2" spans="1:5" x14ac:dyDescent="0.25">
      <c r="A2" s="6" t="e">
        <f>VLOOKUP(B2,#REF!,2,FALSE)</f>
        <v>#REF!</v>
      </c>
      <c r="B2" s="1" t="s">
        <v>2</v>
      </c>
      <c r="C2" s="3">
        <v>149.99</v>
      </c>
      <c r="D2" s="14">
        <v>10</v>
      </c>
      <c r="E2" s="4">
        <f>(C2*0.3847)+D2</f>
        <v>67.701153000000005</v>
      </c>
    </row>
    <row r="3" spans="1:5" ht="15" customHeight="1" x14ac:dyDescent="0.25">
      <c r="A3" s="6" t="e">
        <f>VLOOKUP(B3,#REF!,2,FALSE)</f>
        <v>#REF!</v>
      </c>
      <c r="B3" s="1" t="s">
        <v>4</v>
      </c>
      <c r="C3" s="3">
        <v>87.5</v>
      </c>
      <c r="D3" s="14">
        <v>5</v>
      </c>
      <c r="E3" s="4">
        <f t="shared" ref="E3:E66" si="0">(C3*0.3847)+D3</f>
        <v>38.661249999999995</v>
      </c>
    </row>
    <row r="4" spans="1:5" x14ac:dyDescent="0.25">
      <c r="A4" s="6" t="e">
        <f>VLOOKUP(B4,#REF!,2,FALSE)</f>
        <v>#REF!</v>
      </c>
      <c r="B4" s="1" t="s">
        <v>5</v>
      </c>
      <c r="C4" s="3">
        <v>39.99</v>
      </c>
      <c r="D4" s="14">
        <v>0</v>
      </c>
      <c r="E4" s="4">
        <f t="shared" si="0"/>
        <v>15.384153</v>
      </c>
    </row>
    <row r="5" spans="1:5" x14ac:dyDescent="0.25">
      <c r="A5" s="6" t="e">
        <f>VLOOKUP(B5,#REF!,2,FALSE)</f>
        <v>#REF!</v>
      </c>
      <c r="B5" s="1" t="s">
        <v>6</v>
      </c>
      <c r="C5" s="3">
        <v>39.99</v>
      </c>
      <c r="D5" s="14">
        <v>0</v>
      </c>
      <c r="E5" s="4">
        <f t="shared" si="0"/>
        <v>15.384153</v>
      </c>
    </row>
    <row r="6" spans="1:5" x14ac:dyDescent="0.25">
      <c r="A6" s="6" t="e">
        <f>VLOOKUP(B6,#REF!,2,FALSE)</f>
        <v>#REF!</v>
      </c>
      <c r="B6" s="1" t="s">
        <v>7</v>
      </c>
      <c r="C6" s="3">
        <v>39.99</v>
      </c>
      <c r="D6" s="14">
        <v>0</v>
      </c>
      <c r="E6" s="4">
        <f t="shared" si="0"/>
        <v>15.384153</v>
      </c>
    </row>
    <row r="7" spans="1:5" x14ac:dyDescent="0.25">
      <c r="A7" s="6" t="e">
        <f>VLOOKUP(B7,#REF!,2,FALSE)</f>
        <v>#REF!</v>
      </c>
      <c r="B7" s="1" t="s">
        <v>8</v>
      </c>
      <c r="C7" s="3">
        <v>39.99</v>
      </c>
      <c r="D7" s="14">
        <v>0</v>
      </c>
      <c r="E7" s="4">
        <f t="shared" si="0"/>
        <v>15.384153</v>
      </c>
    </row>
    <row r="8" spans="1:5" x14ac:dyDescent="0.25">
      <c r="A8" s="6" t="e">
        <f>VLOOKUP(B8,#REF!,2,FALSE)</f>
        <v>#REF!</v>
      </c>
      <c r="B8" s="1" t="s">
        <v>9</v>
      </c>
      <c r="C8" s="3">
        <v>39.99</v>
      </c>
      <c r="D8" s="14">
        <v>0</v>
      </c>
      <c r="E8" s="4">
        <f t="shared" si="0"/>
        <v>15.384153</v>
      </c>
    </row>
    <row r="9" spans="1:5" x14ac:dyDescent="0.25">
      <c r="A9" s="6" t="e">
        <f>VLOOKUP(B9,#REF!,2,FALSE)</f>
        <v>#REF!</v>
      </c>
      <c r="B9" s="1" t="s">
        <v>10</v>
      </c>
      <c r="C9" s="3">
        <v>39.99</v>
      </c>
      <c r="D9" s="14">
        <v>0</v>
      </c>
      <c r="E9" s="4">
        <f t="shared" si="0"/>
        <v>15.384153</v>
      </c>
    </row>
    <row r="10" spans="1:5" x14ac:dyDescent="0.25">
      <c r="A10" s="6" t="e">
        <f>VLOOKUP(B10,#REF!,2,FALSE)</f>
        <v>#REF!</v>
      </c>
      <c r="B10" s="1" t="s">
        <v>11</v>
      </c>
      <c r="C10" s="3">
        <v>94.99</v>
      </c>
      <c r="D10" s="14">
        <v>5</v>
      </c>
      <c r="E10" s="4">
        <f t="shared" si="0"/>
        <v>41.542652999999994</v>
      </c>
    </row>
    <row r="11" spans="1:5" x14ac:dyDescent="0.25">
      <c r="A11" s="6" t="e">
        <f>VLOOKUP(B11,#REF!,2,FALSE)</f>
        <v>#REF!</v>
      </c>
      <c r="B11" s="1" t="s">
        <v>12</v>
      </c>
      <c r="C11" s="3">
        <v>99.99</v>
      </c>
      <c r="D11" s="14">
        <v>5</v>
      </c>
      <c r="E11" s="4">
        <f t="shared" si="0"/>
        <v>43.466152999999998</v>
      </c>
    </row>
    <row r="12" spans="1:5" x14ac:dyDescent="0.25">
      <c r="A12" s="6" t="e">
        <f>VLOOKUP(B12,#REF!,2,FALSE)</f>
        <v>#REF!</v>
      </c>
      <c r="B12" s="1" t="s">
        <v>13</v>
      </c>
      <c r="C12" s="3">
        <v>129.99</v>
      </c>
      <c r="D12" s="14">
        <v>5</v>
      </c>
      <c r="E12" s="4">
        <f t="shared" si="0"/>
        <v>55.007153000000002</v>
      </c>
    </row>
    <row r="13" spans="1:5" x14ac:dyDescent="0.25">
      <c r="A13" s="6" t="e">
        <f>VLOOKUP(B13,#REF!,2,FALSE)</f>
        <v>#REF!</v>
      </c>
      <c r="B13" s="1" t="s">
        <v>14</v>
      </c>
      <c r="C13" s="3">
        <v>39.99</v>
      </c>
      <c r="D13" s="14">
        <v>0</v>
      </c>
      <c r="E13" s="4">
        <f t="shared" si="0"/>
        <v>15.384153</v>
      </c>
    </row>
    <row r="14" spans="1:5" x14ac:dyDescent="0.25">
      <c r="A14" s="6" t="e">
        <f>VLOOKUP(B14,#REF!,2,FALSE)</f>
        <v>#REF!</v>
      </c>
      <c r="B14" s="1" t="s">
        <v>15</v>
      </c>
      <c r="C14" s="3">
        <v>39.99</v>
      </c>
      <c r="D14" s="14">
        <v>0</v>
      </c>
      <c r="E14" s="4">
        <f t="shared" si="0"/>
        <v>15.384153</v>
      </c>
    </row>
    <row r="15" spans="1:5" x14ac:dyDescent="0.25">
      <c r="A15" s="6" t="e">
        <f>VLOOKUP(B15,#REF!,2,FALSE)</f>
        <v>#REF!</v>
      </c>
      <c r="B15" s="1" t="s">
        <v>16</v>
      </c>
      <c r="C15" s="3">
        <v>39.99</v>
      </c>
      <c r="D15" s="14">
        <v>0</v>
      </c>
      <c r="E15" s="4">
        <f t="shared" si="0"/>
        <v>15.384153</v>
      </c>
    </row>
    <row r="16" spans="1:5" x14ac:dyDescent="0.25">
      <c r="A16" s="6" t="e">
        <f>VLOOKUP(B16,#REF!,2,FALSE)</f>
        <v>#REF!</v>
      </c>
      <c r="B16" s="1" t="s">
        <v>17</v>
      </c>
      <c r="C16" s="3">
        <v>39.99</v>
      </c>
      <c r="D16" s="14">
        <v>0</v>
      </c>
      <c r="E16" s="4">
        <f t="shared" si="0"/>
        <v>15.384153</v>
      </c>
    </row>
    <row r="17" spans="1:5" x14ac:dyDescent="0.25">
      <c r="A17" s="6" t="e">
        <f>VLOOKUP(B17,#REF!,2,FALSE)</f>
        <v>#REF!</v>
      </c>
      <c r="B17" s="1" t="s">
        <v>18</v>
      </c>
      <c r="C17" s="3">
        <v>39.99</v>
      </c>
      <c r="D17" s="14">
        <v>0</v>
      </c>
      <c r="E17" s="4">
        <f t="shared" si="0"/>
        <v>15.384153</v>
      </c>
    </row>
    <row r="18" spans="1:5" x14ac:dyDescent="0.25">
      <c r="A18" s="6" t="e">
        <f>VLOOKUP(B18,#REF!,2,FALSE)</f>
        <v>#REF!</v>
      </c>
      <c r="B18" s="1" t="s">
        <v>19</v>
      </c>
      <c r="C18" s="3">
        <v>39.99</v>
      </c>
      <c r="D18" s="14">
        <v>0</v>
      </c>
      <c r="E18" s="4">
        <f t="shared" si="0"/>
        <v>15.384153</v>
      </c>
    </row>
    <row r="19" spans="1:5" ht="15" customHeight="1" x14ac:dyDescent="0.25">
      <c r="A19" s="6" t="e">
        <f>VLOOKUP(B19,#REF!,2,FALSE)</f>
        <v>#REF!</v>
      </c>
      <c r="B19" s="1" t="s">
        <v>20</v>
      </c>
      <c r="C19" s="3">
        <v>69.989999999999995</v>
      </c>
      <c r="D19" s="16">
        <v>5</v>
      </c>
      <c r="E19" s="4">
        <f t="shared" si="0"/>
        <v>31.925152999999998</v>
      </c>
    </row>
    <row r="20" spans="1:5" x14ac:dyDescent="0.25">
      <c r="A20" s="6" t="e">
        <f>VLOOKUP(B20,#REF!,2,FALSE)</f>
        <v>#REF!</v>
      </c>
      <c r="B20" s="1" t="s">
        <v>21</v>
      </c>
      <c r="C20" s="3">
        <v>99.99</v>
      </c>
      <c r="D20" s="16">
        <v>5</v>
      </c>
      <c r="E20" s="4">
        <f t="shared" si="0"/>
        <v>43.466152999999998</v>
      </c>
    </row>
    <row r="21" spans="1:5" x14ac:dyDescent="0.25">
      <c r="A21" s="6" t="e">
        <f>VLOOKUP(B21,#REF!,2,FALSE)</f>
        <v>#REF!</v>
      </c>
      <c r="B21" s="1" t="s">
        <v>483</v>
      </c>
      <c r="C21" s="3">
        <v>139.99</v>
      </c>
      <c r="D21" s="14">
        <v>10</v>
      </c>
      <c r="E21" s="4">
        <f t="shared" si="0"/>
        <v>63.854153000000004</v>
      </c>
    </row>
    <row r="22" spans="1:5" x14ac:dyDescent="0.25">
      <c r="A22" s="6" t="e">
        <f>VLOOKUP(B22,#REF!,2,FALSE)</f>
        <v>#REF!</v>
      </c>
      <c r="B22" s="1" t="s">
        <v>22</v>
      </c>
      <c r="C22" s="3">
        <v>1099.99</v>
      </c>
      <c r="D22" s="14">
        <v>50</v>
      </c>
      <c r="E22" s="4">
        <f t="shared" si="0"/>
        <v>473.16615300000001</v>
      </c>
    </row>
    <row r="23" spans="1:5" x14ac:dyDescent="0.25">
      <c r="A23" s="6" t="e">
        <f>VLOOKUP(B23,#REF!,2,FALSE)</f>
        <v>#REF!</v>
      </c>
      <c r="B23" s="1" t="s">
        <v>23</v>
      </c>
      <c r="C23" s="3">
        <v>769.99</v>
      </c>
      <c r="D23" s="14">
        <v>35</v>
      </c>
      <c r="E23" s="4">
        <f t="shared" si="0"/>
        <v>331.21515299999999</v>
      </c>
    </row>
    <row r="24" spans="1:5" x14ac:dyDescent="0.25">
      <c r="A24" s="6" t="e">
        <f>VLOOKUP(B24,#REF!,2,FALSE)</f>
        <v>#REF!</v>
      </c>
      <c r="B24" s="1" t="s">
        <v>24</v>
      </c>
      <c r="C24" s="3">
        <v>769.99</v>
      </c>
      <c r="D24" s="14">
        <v>35</v>
      </c>
      <c r="E24" s="4">
        <f t="shared" si="0"/>
        <v>331.21515299999999</v>
      </c>
    </row>
    <row r="25" spans="1:5" x14ac:dyDescent="0.25">
      <c r="A25" s="6" t="e">
        <f>VLOOKUP(B25,#REF!,2,FALSE)</f>
        <v>#REF!</v>
      </c>
      <c r="B25" s="1" t="s">
        <v>25</v>
      </c>
      <c r="C25" s="3">
        <v>839.99</v>
      </c>
      <c r="D25" s="14">
        <v>35</v>
      </c>
      <c r="E25" s="4">
        <f t="shared" si="0"/>
        <v>358.14415300000002</v>
      </c>
    </row>
    <row r="26" spans="1:5" x14ac:dyDescent="0.25">
      <c r="A26" s="6" t="e">
        <f>VLOOKUP(B26,#REF!,2,FALSE)</f>
        <v>#REF!</v>
      </c>
      <c r="B26" s="1" t="s">
        <v>26</v>
      </c>
      <c r="C26" s="3">
        <v>1069.99</v>
      </c>
      <c r="D26" s="14">
        <v>35</v>
      </c>
      <c r="E26" s="4">
        <f t="shared" si="0"/>
        <v>446.62515300000001</v>
      </c>
    </row>
    <row r="27" spans="1:5" x14ac:dyDescent="0.25">
      <c r="A27" s="6" t="e">
        <f>VLOOKUP(B27,#REF!,2,FALSE)</f>
        <v>#REF!</v>
      </c>
      <c r="B27" s="1" t="s">
        <v>27</v>
      </c>
      <c r="C27" s="3">
        <v>839.99</v>
      </c>
      <c r="D27" s="14">
        <v>35</v>
      </c>
      <c r="E27" s="4">
        <f t="shared" si="0"/>
        <v>358.14415300000002</v>
      </c>
    </row>
    <row r="28" spans="1:5" x14ac:dyDescent="0.25">
      <c r="A28" s="6" t="e">
        <f>VLOOKUP(B28,#REF!,2,FALSE)</f>
        <v>#REF!</v>
      </c>
      <c r="B28" s="1" t="s">
        <v>438</v>
      </c>
      <c r="C28" s="3">
        <v>139.99</v>
      </c>
      <c r="D28" s="16">
        <v>5</v>
      </c>
      <c r="E28" s="4">
        <f t="shared" si="0"/>
        <v>58.854153000000004</v>
      </c>
    </row>
    <row r="29" spans="1:5" x14ac:dyDescent="0.25">
      <c r="A29" s="6" t="e">
        <f>VLOOKUP(B29,#REF!,2,FALSE)</f>
        <v>#REF!</v>
      </c>
      <c r="B29" s="1" t="s">
        <v>28</v>
      </c>
      <c r="C29" s="3">
        <v>179.99</v>
      </c>
      <c r="D29" s="16">
        <v>5</v>
      </c>
      <c r="E29" s="4">
        <f t="shared" si="0"/>
        <v>74.242153000000002</v>
      </c>
    </row>
    <row r="30" spans="1:5" x14ac:dyDescent="0.25">
      <c r="A30" s="6" t="e">
        <f>VLOOKUP(B30,#REF!,2,FALSE)</f>
        <v>#REF!</v>
      </c>
      <c r="B30" s="1" t="s">
        <v>29</v>
      </c>
      <c r="C30" s="3">
        <v>179.99</v>
      </c>
      <c r="D30" s="16">
        <v>5</v>
      </c>
      <c r="E30" s="4">
        <f t="shared" si="0"/>
        <v>74.242153000000002</v>
      </c>
    </row>
    <row r="31" spans="1:5" x14ac:dyDescent="0.25">
      <c r="A31" s="6" t="e">
        <f>VLOOKUP(B31,#REF!,2,FALSE)</f>
        <v>#REF!</v>
      </c>
      <c r="B31" s="1" t="s">
        <v>30</v>
      </c>
      <c r="C31" s="3">
        <v>149.99</v>
      </c>
      <c r="D31" s="16">
        <v>5</v>
      </c>
      <c r="E31" s="4">
        <f t="shared" si="0"/>
        <v>62.701152999999998</v>
      </c>
    </row>
    <row r="32" spans="1:5" x14ac:dyDescent="0.25">
      <c r="A32" s="6" t="e">
        <f>VLOOKUP(B32,#REF!,2,FALSE)</f>
        <v>#REF!</v>
      </c>
      <c r="B32" s="1" t="s">
        <v>31</v>
      </c>
      <c r="C32" s="3">
        <v>165.99</v>
      </c>
      <c r="D32" s="16">
        <v>5</v>
      </c>
      <c r="E32" s="4">
        <f t="shared" si="0"/>
        <v>68.856352999999999</v>
      </c>
    </row>
    <row r="33" spans="1:5" x14ac:dyDescent="0.25">
      <c r="A33" s="6" t="e">
        <f>VLOOKUP(B33,#REF!,2,FALSE)</f>
        <v>#REF!</v>
      </c>
      <c r="B33" s="1" t="s">
        <v>33</v>
      </c>
      <c r="C33" s="3">
        <v>145.99</v>
      </c>
      <c r="D33" s="16">
        <v>5</v>
      </c>
      <c r="E33" s="4">
        <f t="shared" si="0"/>
        <v>61.162353000000003</v>
      </c>
    </row>
    <row r="34" spans="1:5" x14ac:dyDescent="0.25">
      <c r="A34" s="6" t="e">
        <f>VLOOKUP(B34,#REF!,2,FALSE)</f>
        <v>#REF!</v>
      </c>
      <c r="B34" s="1" t="s">
        <v>34</v>
      </c>
      <c r="C34" s="3">
        <v>155.99</v>
      </c>
      <c r="D34" s="16">
        <v>5</v>
      </c>
      <c r="E34" s="4">
        <f t="shared" si="0"/>
        <v>65.009353000000004</v>
      </c>
    </row>
    <row r="35" spans="1:5" x14ac:dyDescent="0.25">
      <c r="A35" s="6" t="e">
        <f>VLOOKUP(B35,#REF!,2,FALSE)</f>
        <v>#REF!</v>
      </c>
      <c r="B35" s="1" t="s">
        <v>35</v>
      </c>
      <c r="C35" s="3">
        <v>189.99</v>
      </c>
      <c r="D35" s="16">
        <v>5</v>
      </c>
      <c r="E35" s="4">
        <f t="shared" si="0"/>
        <v>78.089152999999996</v>
      </c>
    </row>
    <row r="36" spans="1:5" x14ac:dyDescent="0.25">
      <c r="A36" s="6" t="e">
        <f>VLOOKUP(B36,#REF!,2,FALSE)</f>
        <v>#REF!</v>
      </c>
      <c r="B36" s="1" t="s">
        <v>36</v>
      </c>
      <c r="C36" s="3">
        <v>149.99</v>
      </c>
      <c r="D36" s="16">
        <v>5</v>
      </c>
      <c r="E36" s="4">
        <f t="shared" si="0"/>
        <v>62.701152999999998</v>
      </c>
    </row>
    <row r="37" spans="1:5" x14ac:dyDescent="0.25">
      <c r="A37" s="6" t="e">
        <f>VLOOKUP(B37,#REF!,2,FALSE)</f>
        <v>#REF!</v>
      </c>
      <c r="B37" s="1" t="s">
        <v>37</v>
      </c>
      <c r="C37" s="3">
        <v>149.99</v>
      </c>
      <c r="D37" s="16">
        <v>5</v>
      </c>
      <c r="E37" s="4">
        <f t="shared" si="0"/>
        <v>62.701152999999998</v>
      </c>
    </row>
    <row r="38" spans="1:5" x14ac:dyDescent="0.25">
      <c r="A38" s="6" t="e">
        <f>VLOOKUP(B38,#REF!,2,FALSE)</f>
        <v>#REF!</v>
      </c>
      <c r="B38" s="1" t="s">
        <v>439</v>
      </c>
      <c r="C38" s="3">
        <v>149.99</v>
      </c>
      <c r="D38" s="16">
        <v>5</v>
      </c>
      <c r="E38" s="4">
        <f t="shared" si="0"/>
        <v>62.701152999999998</v>
      </c>
    </row>
    <row r="39" spans="1:5" x14ac:dyDescent="0.25">
      <c r="A39" s="6" t="e">
        <f>VLOOKUP(B39,#REF!,2,FALSE)</f>
        <v>#REF!</v>
      </c>
      <c r="B39" s="1" t="s">
        <v>440</v>
      </c>
      <c r="C39" s="3">
        <v>149.99</v>
      </c>
      <c r="D39" s="16">
        <v>5</v>
      </c>
      <c r="E39" s="4">
        <f t="shared" si="0"/>
        <v>62.701152999999998</v>
      </c>
    </row>
    <row r="40" spans="1:5" x14ac:dyDescent="0.25">
      <c r="A40" s="6" t="e">
        <f>VLOOKUP(B40,#REF!,2,FALSE)</f>
        <v>#REF!</v>
      </c>
      <c r="B40" s="1" t="s">
        <v>38</v>
      </c>
      <c r="C40" s="3">
        <v>99.99</v>
      </c>
      <c r="D40" s="16">
        <v>5</v>
      </c>
      <c r="E40" s="4">
        <f t="shared" si="0"/>
        <v>43.466152999999998</v>
      </c>
    </row>
    <row r="41" spans="1:5" x14ac:dyDescent="0.25">
      <c r="A41" s="6" t="e">
        <f>VLOOKUP(B41,#REF!,2,FALSE)</f>
        <v>#REF!</v>
      </c>
      <c r="B41" s="1" t="s">
        <v>39</v>
      </c>
      <c r="C41" s="3">
        <v>165.99</v>
      </c>
      <c r="D41" s="16">
        <v>5</v>
      </c>
      <c r="E41" s="4">
        <f t="shared" si="0"/>
        <v>68.856352999999999</v>
      </c>
    </row>
    <row r="42" spans="1:5" x14ac:dyDescent="0.25">
      <c r="A42" s="6" t="e">
        <f>VLOOKUP(B42,#REF!,2,FALSE)</f>
        <v>#REF!</v>
      </c>
      <c r="B42" s="1" t="s">
        <v>40</v>
      </c>
      <c r="C42" s="3">
        <v>99.99</v>
      </c>
      <c r="D42" s="16">
        <v>5</v>
      </c>
      <c r="E42" s="4">
        <f t="shared" si="0"/>
        <v>43.466152999999998</v>
      </c>
    </row>
    <row r="43" spans="1:5" x14ac:dyDescent="0.25">
      <c r="A43" s="6" t="e">
        <f>VLOOKUP(B43,#REF!,2,FALSE)</f>
        <v>#REF!</v>
      </c>
      <c r="B43" s="1" t="s">
        <v>441</v>
      </c>
      <c r="C43" s="3">
        <v>129.99</v>
      </c>
      <c r="D43" s="16">
        <v>5</v>
      </c>
      <c r="E43" s="4">
        <f t="shared" si="0"/>
        <v>55.007153000000002</v>
      </c>
    </row>
    <row r="44" spans="1:5" x14ac:dyDescent="0.25">
      <c r="A44" s="6" t="e">
        <f>VLOOKUP(B44,#REF!,2,FALSE)</f>
        <v>#REF!</v>
      </c>
      <c r="B44" s="1" t="s">
        <v>41</v>
      </c>
      <c r="C44" s="3">
        <v>149.99</v>
      </c>
      <c r="D44" s="16">
        <v>5</v>
      </c>
      <c r="E44" s="4">
        <f t="shared" si="0"/>
        <v>62.701152999999998</v>
      </c>
    </row>
    <row r="45" spans="1:5" x14ac:dyDescent="0.25">
      <c r="A45" s="6" t="e">
        <f>VLOOKUP(B45,#REF!,2,FALSE)</f>
        <v>#REF!</v>
      </c>
      <c r="B45" s="1" t="s">
        <v>42</v>
      </c>
      <c r="C45" s="3">
        <v>934.99</v>
      </c>
      <c r="D45" s="14">
        <v>20</v>
      </c>
      <c r="E45" s="4">
        <f t="shared" si="0"/>
        <v>379.690653</v>
      </c>
    </row>
    <row r="46" spans="1:5" x14ac:dyDescent="0.25">
      <c r="A46" s="6" t="e">
        <f>VLOOKUP(B46,#REF!,2,FALSE)</f>
        <v>#REF!</v>
      </c>
      <c r="B46" s="1" t="s">
        <v>43</v>
      </c>
      <c r="C46" s="3">
        <v>349.99</v>
      </c>
      <c r="D46" s="14">
        <v>15</v>
      </c>
      <c r="E46" s="4">
        <f t="shared" si="0"/>
        <v>149.641153</v>
      </c>
    </row>
    <row r="47" spans="1:5" x14ac:dyDescent="0.25">
      <c r="A47" s="6" t="e">
        <f>VLOOKUP(B47,#REF!,2,FALSE)</f>
        <v>#REF!</v>
      </c>
      <c r="B47" s="1" t="s">
        <v>44</v>
      </c>
      <c r="C47" s="3">
        <v>59.99</v>
      </c>
      <c r="D47" s="14">
        <v>0</v>
      </c>
      <c r="E47" s="4">
        <f t="shared" si="0"/>
        <v>23.078153</v>
      </c>
    </row>
    <row r="48" spans="1:5" x14ac:dyDescent="0.25">
      <c r="A48" s="6" t="e">
        <f>VLOOKUP(B48,#REF!,2,FALSE)</f>
        <v>#REF!</v>
      </c>
      <c r="B48" s="1" t="s">
        <v>45</v>
      </c>
      <c r="C48" s="3">
        <v>79.989999999999995</v>
      </c>
      <c r="D48" s="14">
        <v>5</v>
      </c>
      <c r="E48" s="4">
        <f t="shared" si="0"/>
        <v>35.772152999999996</v>
      </c>
    </row>
    <row r="49" spans="1:5" x14ac:dyDescent="0.25">
      <c r="A49" s="6" t="e">
        <f>VLOOKUP(B49,#REF!,2,FALSE)</f>
        <v>#REF!</v>
      </c>
      <c r="B49" s="1" t="s">
        <v>46</v>
      </c>
      <c r="C49" s="3">
        <v>79.989999999999995</v>
      </c>
      <c r="D49" s="14">
        <v>5</v>
      </c>
      <c r="E49" s="4">
        <f t="shared" si="0"/>
        <v>35.772152999999996</v>
      </c>
    </row>
    <row r="50" spans="1:5" x14ac:dyDescent="0.25">
      <c r="A50" s="6" t="e">
        <f>VLOOKUP(B50,#REF!,2,FALSE)</f>
        <v>#REF!</v>
      </c>
      <c r="B50" s="1" t="s">
        <v>47</v>
      </c>
      <c r="C50" s="3">
        <v>79.989999999999995</v>
      </c>
      <c r="D50" s="14">
        <v>5</v>
      </c>
      <c r="E50" s="4">
        <f t="shared" si="0"/>
        <v>35.772152999999996</v>
      </c>
    </row>
    <row r="51" spans="1:5" x14ac:dyDescent="0.25">
      <c r="A51" s="6" t="e">
        <f>VLOOKUP(B51,#REF!,2,FALSE)</f>
        <v>#REF!</v>
      </c>
      <c r="B51" s="1" t="s">
        <v>48</v>
      </c>
      <c r="C51" s="3">
        <v>59.99</v>
      </c>
      <c r="D51" s="14">
        <v>0</v>
      </c>
      <c r="E51" s="4">
        <f t="shared" si="0"/>
        <v>23.078153</v>
      </c>
    </row>
    <row r="52" spans="1:5" x14ac:dyDescent="0.25">
      <c r="A52" s="6" t="e">
        <f>VLOOKUP(B52,#REF!,2,FALSE)</f>
        <v>#REF!</v>
      </c>
      <c r="B52" s="1" t="s">
        <v>49</v>
      </c>
      <c r="C52" s="3">
        <v>99.99</v>
      </c>
      <c r="D52" s="14">
        <v>5</v>
      </c>
      <c r="E52" s="4">
        <f t="shared" si="0"/>
        <v>43.466152999999998</v>
      </c>
    </row>
    <row r="53" spans="1:5" x14ac:dyDescent="0.25">
      <c r="A53" s="6" t="e">
        <f>VLOOKUP(B53,#REF!,2,FALSE)</f>
        <v>#REF!</v>
      </c>
      <c r="B53" s="1" t="s">
        <v>50</v>
      </c>
      <c r="C53" s="3">
        <v>59.99</v>
      </c>
      <c r="D53" s="14">
        <v>0</v>
      </c>
      <c r="E53" s="4">
        <f t="shared" si="0"/>
        <v>23.078153</v>
      </c>
    </row>
    <row r="54" spans="1:5" x14ac:dyDescent="0.25">
      <c r="A54" s="6" t="e">
        <f>VLOOKUP(B54,#REF!,2,FALSE)</f>
        <v>#REF!</v>
      </c>
      <c r="B54" s="1" t="s">
        <v>52</v>
      </c>
      <c r="C54" s="3">
        <v>999.99</v>
      </c>
      <c r="D54" s="14">
        <v>20</v>
      </c>
      <c r="E54" s="4">
        <f t="shared" si="0"/>
        <v>404.69615299999998</v>
      </c>
    </row>
    <row r="55" spans="1:5" x14ac:dyDescent="0.25">
      <c r="A55" s="6" t="e">
        <f>VLOOKUP(B55,#REF!,2,FALSE)</f>
        <v>#REF!</v>
      </c>
      <c r="B55" s="1" t="s">
        <v>53</v>
      </c>
      <c r="C55" s="3">
        <v>1439.99</v>
      </c>
      <c r="D55" s="14">
        <v>25</v>
      </c>
      <c r="E55" s="4">
        <f t="shared" si="0"/>
        <v>578.96415300000001</v>
      </c>
    </row>
    <row r="56" spans="1:5" x14ac:dyDescent="0.25">
      <c r="A56" s="6" t="e">
        <f>VLOOKUP(B56,#REF!,2,FALSE)</f>
        <v>#REF!</v>
      </c>
      <c r="B56" s="1" t="s">
        <v>54</v>
      </c>
      <c r="C56" s="3">
        <v>1989.99</v>
      </c>
      <c r="D56" s="16">
        <v>35</v>
      </c>
      <c r="E56" s="4">
        <f t="shared" si="0"/>
        <v>800.54915299999993</v>
      </c>
    </row>
    <row r="57" spans="1:5" x14ac:dyDescent="0.25">
      <c r="A57" s="6" t="e">
        <f>VLOOKUP(B57,#REF!,2,FALSE)</f>
        <v>#REF!</v>
      </c>
      <c r="B57" s="1" t="s">
        <v>55</v>
      </c>
      <c r="C57" s="3">
        <v>1364.99</v>
      </c>
      <c r="D57" s="16">
        <v>225</v>
      </c>
      <c r="E57" s="4">
        <f t="shared" si="0"/>
        <v>750.11165299999993</v>
      </c>
    </row>
    <row r="58" spans="1:5" x14ac:dyDescent="0.25">
      <c r="A58" s="6" t="e">
        <f>VLOOKUP(B58,#REF!,2,FALSE)</f>
        <v>#REF!</v>
      </c>
      <c r="B58" s="1" t="s">
        <v>56</v>
      </c>
      <c r="C58" s="3">
        <v>1099.99</v>
      </c>
      <c r="D58" s="16">
        <v>225</v>
      </c>
      <c r="E58" s="4">
        <f t="shared" si="0"/>
        <v>648.16615300000001</v>
      </c>
    </row>
    <row r="59" spans="1:5" x14ac:dyDescent="0.25">
      <c r="A59" s="6" t="e">
        <f>VLOOKUP(B59,#REF!,2,FALSE)</f>
        <v>#REF!</v>
      </c>
      <c r="B59" s="1" t="s">
        <v>57</v>
      </c>
      <c r="C59" s="3">
        <v>269.99</v>
      </c>
      <c r="D59" s="16">
        <v>75</v>
      </c>
      <c r="E59" s="4">
        <f t="shared" si="0"/>
        <v>178.86515300000002</v>
      </c>
    </row>
    <row r="60" spans="1:5" x14ac:dyDescent="0.25">
      <c r="A60" s="6" t="e">
        <f>VLOOKUP(B60,#REF!,2,FALSE)</f>
        <v>#REF!</v>
      </c>
      <c r="B60" s="1" t="s">
        <v>442</v>
      </c>
      <c r="C60" s="3">
        <v>299.99</v>
      </c>
      <c r="D60" s="16">
        <v>50</v>
      </c>
      <c r="E60" s="4">
        <f t="shared" si="0"/>
        <v>165.40615300000002</v>
      </c>
    </row>
    <row r="61" spans="1:5" x14ac:dyDescent="0.25">
      <c r="A61" s="6" t="e">
        <f>VLOOKUP(B61,#REF!,2,FALSE)</f>
        <v>#REF!</v>
      </c>
      <c r="B61" s="1" t="s">
        <v>58</v>
      </c>
      <c r="C61" s="3">
        <v>399.99</v>
      </c>
      <c r="D61" s="16">
        <v>100</v>
      </c>
      <c r="E61" s="4">
        <f t="shared" si="0"/>
        <v>253.87615299999999</v>
      </c>
    </row>
    <row r="62" spans="1:5" x14ac:dyDescent="0.25">
      <c r="A62" s="6" t="e">
        <f>VLOOKUP(B62,#REF!,2,FALSE)</f>
        <v>#REF!</v>
      </c>
      <c r="B62" s="1" t="s">
        <v>443</v>
      </c>
      <c r="C62" s="3">
        <v>419.99</v>
      </c>
      <c r="D62" s="16">
        <v>100</v>
      </c>
      <c r="E62" s="4">
        <f t="shared" si="0"/>
        <v>261.570153</v>
      </c>
    </row>
    <row r="63" spans="1:5" x14ac:dyDescent="0.25">
      <c r="A63" s="6" t="e">
        <f>VLOOKUP(B63,#REF!,2,FALSE)</f>
        <v>#REF!</v>
      </c>
      <c r="B63" s="1" t="s">
        <v>444</v>
      </c>
      <c r="C63" s="3">
        <v>399.99</v>
      </c>
      <c r="D63" s="16">
        <v>100</v>
      </c>
      <c r="E63" s="4">
        <f t="shared" si="0"/>
        <v>253.87615299999999</v>
      </c>
    </row>
    <row r="64" spans="1:5" x14ac:dyDescent="0.25">
      <c r="A64" s="6" t="e">
        <f>VLOOKUP(B64,#REF!,2,FALSE)</f>
        <v>#REF!</v>
      </c>
      <c r="B64" s="1" t="s">
        <v>445</v>
      </c>
      <c r="C64" s="3">
        <v>419.99</v>
      </c>
      <c r="D64" s="16">
        <v>100</v>
      </c>
      <c r="E64" s="4">
        <f t="shared" si="0"/>
        <v>261.570153</v>
      </c>
    </row>
    <row r="65" spans="1:5" x14ac:dyDescent="0.25">
      <c r="A65" s="6" t="e">
        <f>VLOOKUP(B65,#REF!,2,FALSE)</f>
        <v>#REF!</v>
      </c>
      <c r="B65" s="1" t="s">
        <v>59</v>
      </c>
      <c r="C65" s="3">
        <v>125.99</v>
      </c>
      <c r="D65" s="16">
        <v>25</v>
      </c>
      <c r="E65" s="4">
        <f t="shared" si="0"/>
        <v>73.468352999999993</v>
      </c>
    </row>
    <row r="66" spans="1:5" x14ac:dyDescent="0.25">
      <c r="A66" s="6" t="e">
        <f>VLOOKUP(B66,#REF!,2,FALSE)</f>
        <v>#REF!</v>
      </c>
      <c r="B66" s="1" t="s">
        <v>60</v>
      </c>
      <c r="C66" s="3">
        <v>139.99</v>
      </c>
      <c r="D66" s="16">
        <v>10</v>
      </c>
      <c r="E66" s="4">
        <f t="shared" si="0"/>
        <v>63.854153000000004</v>
      </c>
    </row>
    <row r="67" spans="1:5" x14ac:dyDescent="0.25">
      <c r="A67" s="6" t="e">
        <f>VLOOKUP(B67,#REF!,2,FALSE)</f>
        <v>#REF!</v>
      </c>
      <c r="B67" s="1" t="s">
        <v>61</v>
      </c>
      <c r="C67" s="3">
        <v>139.99</v>
      </c>
      <c r="D67" s="16">
        <v>10</v>
      </c>
      <c r="E67" s="4">
        <f t="shared" ref="E67:E130" si="1">(C67*0.3847)+D67</f>
        <v>63.854153000000004</v>
      </c>
    </row>
    <row r="68" spans="1:5" x14ac:dyDescent="0.25">
      <c r="A68" s="6" t="e">
        <f>VLOOKUP(B68,#REF!,2,FALSE)</f>
        <v>#REF!</v>
      </c>
      <c r="B68" s="1" t="s">
        <v>446</v>
      </c>
      <c r="C68" s="3">
        <v>139.99</v>
      </c>
      <c r="D68" s="16">
        <v>10</v>
      </c>
      <c r="E68" s="4">
        <f t="shared" si="1"/>
        <v>63.854153000000004</v>
      </c>
    </row>
    <row r="69" spans="1:5" x14ac:dyDescent="0.25">
      <c r="A69" s="6" t="e">
        <f>VLOOKUP(B69,#REF!,2,FALSE)</f>
        <v>#REF!</v>
      </c>
      <c r="B69" s="1" t="s">
        <v>437</v>
      </c>
      <c r="C69" s="3">
        <v>849.99</v>
      </c>
      <c r="D69" s="16">
        <v>25</v>
      </c>
      <c r="E69" s="4">
        <f t="shared" si="1"/>
        <v>351.991153</v>
      </c>
    </row>
    <row r="70" spans="1:5" x14ac:dyDescent="0.25">
      <c r="A70" s="6" t="e">
        <f>VLOOKUP(B70,#REF!,2,FALSE)</f>
        <v>#REF!</v>
      </c>
      <c r="B70" s="1" t="s">
        <v>62</v>
      </c>
      <c r="C70" s="3">
        <v>929.99</v>
      </c>
      <c r="D70" s="16">
        <v>25</v>
      </c>
      <c r="E70" s="4">
        <f t="shared" si="1"/>
        <v>382.76715300000001</v>
      </c>
    </row>
    <row r="71" spans="1:5" x14ac:dyDescent="0.25">
      <c r="A71" s="6" t="e">
        <f>VLOOKUP(B71,#REF!,2,FALSE)</f>
        <v>#REF!</v>
      </c>
      <c r="B71" s="1" t="s">
        <v>63</v>
      </c>
      <c r="C71" s="3">
        <v>899.99</v>
      </c>
      <c r="D71" s="16">
        <v>25</v>
      </c>
      <c r="E71" s="4">
        <f t="shared" si="1"/>
        <v>371.22615300000001</v>
      </c>
    </row>
    <row r="72" spans="1:5" x14ac:dyDescent="0.25">
      <c r="A72" s="6" t="e">
        <f>VLOOKUP(B72,#REF!,2,FALSE)</f>
        <v>#REF!</v>
      </c>
      <c r="B72" s="1" t="s">
        <v>447</v>
      </c>
      <c r="C72" s="3">
        <v>99.99</v>
      </c>
      <c r="D72" s="16">
        <v>20</v>
      </c>
      <c r="E72" s="4">
        <f t="shared" si="1"/>
        <v>58.466152999999998</v>
      </c>
    </row>
    <row r="73" spans="1:5" x14ac:dyDescent="0.25">
      <c r="A73" s="6" t="e">
        <f>VLOOKUP(B73,#REF!,2,FALSE)</f>
        <v>#REF!</v>
      </c>
      <c r="B73" s="1" t="s">
        <v>64</v>
      </c>
      <c r="C73" s="3">
        <v>99.99</v>
      </c>
      <c r="D73" s="16">
        <v>20</v>
      </c>
      <c r="E73" s="4">
        <f t="shared" si="1"/>
        <v>58.466152999999998</v>
      </c>
    </row>
    <row r="74" spans="1:5" x14ac:dyDescent="0.25">
      <c r="A74" s="6" t="e">
        <f>VLOOKUP(B74,#REF!,2,FALSE)</f>
        <v>#REF!</v>
      </c>
      <c r="B74" s="1" t="s">
        <v>65</v>
      </c>
      <c r="C74" s="3">
        <v>319.99</v>
      </c>
      <c r="D74" s="16">
        <v>20</v>
      </c>
      <c r="E74" s="4">
        <f t="shared" si="1"/>
        <v>143.10015300000001</v>
      </c>
    </row>
    <row r="75" spans="1:5" x14ac:dyDescent="0.25">
      <c r="A75" s="6" t="e">
        <f>VLOOKUP(B75,#REF!,2,FALSE)</f>
        <v>#REF!</v>
      </c>
      <c r="B75" s="1" t="s">
        <v>66</v>
      </c>
      <c r="C75" s="3">
        <v>249.99</v>
      </c>
      <c r="D75" s="16">
        <v>20</v>
      </c>
      <c r="E75" s="4">
        <f t="shared" si="1"/>
        <v>116.171153</v>
      </c>
    </row>
    <row r="76" spans="1:5" x14ac:dyDescent="0.25">
      <c r="A76" s="6" t="e">
        <f>VLOOKUP(B76,#REF!,2,FALSE)</f>
        <v>#REF!</v>
      </c>
      <c r="B76" s="1" t="s">
        <v>67</v>
      </c>
      <c r="C76" s="3">
        <v>249.99</v>
      </c>
      <c r="D76" s="16">
        <v>20</v>
      </c>
      <c r="E76" s="4">
        <f t="shared" si="1"/>
        <v>116.171153</v>
      </c>
    </row>
    <row r="77" spans="1:5" x14ac:dyDescent="0.25">
      <c r="A77" s="6" t="e">
        <f>VLOOKUP(B77,#REF!,2,FALSE)</f>
        <v>#REF!</v>
      </c>
      <c r="B77" s="1" t="s">
        <v>448</v>
      </c>
      <c r="C77" s="3">
        <v>249.99</v>
      </c>
      <c r="D77" s="16">
        <v>20</v>
      </c>
      <c r="E77" s="4">
        <f t="shared" si="1"/>
        <v>116.171153</v>
      </c>
    </row>
    <row r="78" spans="1:5" x14ac:dyDescent="0.25">
      <c r="A78" s="6" t="e">
        <f>VLOOKUP(B78,#REF!,2,FALSE)</f>
        <v>#REF!</v>
      </c>
      <c r="B78" s="1" t="s">
        <v>449</v>
      </c>
      <c r="C78" s="3">
        <v>249.99</v>
      </c>
      <c r="D78" s="16">
        <v>20</v>
      </c>
      <c r="E78" s="4">
        <f t="shared" si="1"/>
        <v>116.171153</v>
      </c>
    </row>
    <row r="79" spans="1:5" x14ac:dyDescent="0.25">
      <c r="A79" s="6" t="e">
        <f>VLOOKUP(B79,#REF!,2,FALSE)</f>
        <v>#REF!</v>
      </c>
      <c r="B79" s="1" t="s">
        <v>68</v>
      </c>
      <c r="C79" s="3">
        <v>249.99</v>
      </c>
      <c r="D79" s="16">
        <v>20</v>
      </c>
      <c r="E79" s="4">
        <f t="shared" si="1"/>
        <v>116.171153</v>
      </c>
    </row>
    <row r="80" spans="1:5" x14ac:dyDescent="0.25">
      <c r="A80" s="6" t="e">
        <f>VLOOKUP(B80,#REF!,2,FALSE)</f>
        <v>#REF!</v>
      </c>
      <c r="B80" s="1" t="s">
        <v>69</v>
      </c>
      <c r="C80" s="3">
        <v>249.99</v>
      </c>
      <c r="D80" s="16">
        <v>20</v>
      </c>
      <c r="E80" s="4">
        <f t="shared" si="1"/>
        <v>116.171153</v>
      </c>
    </row>
    <row r="81" spans="1:5" x14ac:dyDescent="0.25">
      <c r="A81" s="6" t="e">
        <f>VLOOKUP(B81,#REF!,2,FALSE)</f>
        <v>#REF!</v>
      </c>
      <c r="B81" s="1" t="s">
        <v>70</v>
      </c>
      <c r="C81" s="3">
        <v>899.99</v>
      </c>
      <c r="D81" s="16">
        <v>35</v>
      </c>
      <c r="E81" s="4">
        <f t="shared" si="1"/>
        <v>381.22615300000001</v>
      </c>
    </row>
    <row r="82" spans="1:5" x14ac:dyDescent="0.25">
      <c r="A82" s="6" t="e">
        <f>VLOOKUP(B82,#REF!,2,FALSE)</f>
        <v>#REF!</v>
      </c>
      <c r="B82" s="1" t="s">
        <v>71</v>
      </c>
      <c r="C82" s="3">
        <v>919.99</v>
      </c>
      <c r="D82" s="16">
        <v>35</v>
      </c>
      <c r="E82" s="4">
        <f t="shared" si="1"/>
        <v>388.92015299999997</v>
      </c>
    </row>
    <row r="83" spans="1:5" x14ac:dyDescent="0.25">
      <c r="A83" s="6" t="e">
        <f>VLOOKUP(B83,#REF!,2,FALSE)</f>
        <v>#REF!</v>
      </c>
      <c r="B83" s="1" t="s">
        <v>72</v>
      </c>
      <c r="C83" s="3">
        <v>924.99</v>
      </c>
      <c r="D83" s="16">
        <v>35</v>
      </c>
      <c r="E83" s="4">
        <f t="shared" si="1"/>
        <v>390.84365300000002</v>
      </c>
    </row>
    <row r="84" spans="1:5" x14ac:dyDescent="0.25">
      <c r="A84" s="6" t="e">
        <f>VLOOKUP(B84,#REF!,2,FALSE)</f>
        <v>#REF!</v>
      </c>
      <c r="B84" s="1" t="s">
        <v>73</v>
      </c>
      <c r="C84" s="3">
        <v>924.99</v>
      </c>
      <c r="D84" s="16">
        <v>35</v>
      </c>
      <c r="E84" s="4">
        <f t="shared" si="1"/>
        <v>390.84365300000002</v>
      </c>
    </row>
    <row r="85" spans="1:5" x14ac:dyDescent="0.25">
      <c r="A85" s="6" t="e">
        <f>VLOOKUP(B85,#REF!,2,FALSE)</f>
        <v>#REF!</v>
      </c>
      <c r="B85" s="1" t="s">
        <v>74</v>
      </c>
      <c r="C85" s="3">
        <v>1320.99</v>
      </c>
      <c r="D85" s="16">
        <v>25</v>
      </c>
      <c r="E85" s="4">
        <f t="shared" si="1"/>
        <v>533.18485299999998</v>
      </c>
    </row>
    <row r="86" spans="1:5" x14ac:dyDescent="0.25">
      <c r="A86" s="6" t="e">
        <f>VLOOKUP(B86,#REF!,2,FALSE)</f>
        <v>#REF!</v>
      </c>
      <c r="B86" s="1" t="s">
        <v>75</v>
      </c>
      <c r="C86" s="3">
        <v>1320.99</v>
      </c>
      <c r="D86" s="16">
        <v>25</v>
      </c>
      <c r="E86" s="4">
        <f t="shared" si="1"/>
        <v>533.18485299999998</v>
      </c>
    </row>
    <row r="87" spans="1:5" x14ac:dyDescent="0.25">
      <c r="A87" s="6" t="e">
        <f>VLOOKUP(B87,#REF!,2,FALSE)</f>
        <v>#REF!</v>
      </c>
      <c r="B87" s="1" t="s">
        <v>76</v>
      </c>
      <c r="C87" s="3">
        <v>1099.99</v>
      </c>
      <c r="D87" s="16">
        <v>35</v>
      </c>
      <c r="E87" s="4">
        <f t="shared" si="1"/>
        <v>458.16615300000001</v>
      </c>
    </row>
    <row r="88" spans="1:5" x14ac:dyDescent="0.25">
      <c r="A88" s="6" t="e">
        <f>VLOOKUP(B88,#REF!,2,FALSE)</f>
        <v>#REF!</v>
      </c>
      <c r="B88" s="1" t="s">
        <v>77</v>
      </c>
      <c r="C88" s="3">
        <v>1299.99</v>
      </c>
      <c r="D88" s="16">
        <v>35</v>
      </c>
      <c r="E88" s="4">
        <f t="shared" si="1"/>
        <v>535.10615299999995</v>
      </c>
    </row>
    <row r="89" spans="1:5" x14ac:dyDescent="0.25">
      <c r="A89" s="6" t="e">
        <f>VLOOKUP(B89,#REF!,2,FALSE)</f>
        <v>#REF!</v>
      </c>
      <c r="B89" s="1" t="s">
        <v>78</v>
      </c>
      <c r="C89" s="3">
        <v>1187.5</v>
      </c>
      <c r="D89" s="16">
        <v>35</v>
      </c>
      <c r="E89" s="4">
        <f t="shared" si="1"/>
        <v>491.83125000000001</v>
      </c>
    </row>
    <row r="90" spans="1:5" x14ac:dyDescent="0.25">
      <c r="A90" s="6" t="e">
        <f>VLOOKUP(B90,#REF!,2,FALSE)</f>
        <v>#REF!</v>
      </c>
      <c r="B90" s="1" t="s">
        <v>79</v>
      </c>
      <c r="C90" s="3">
        <v>1799.99</v>
      </c>
      <c r="D90" s="16">
        <v>35</v>
      </c>
      <c r="E90" s="4">
        <f t="shared" si="1"/>
        <v>727.45615299999997</v>
      </c>
    </row>
    <row r="91" spans="1:5" x14ac:dyDescent="0.25">
      <c r="A91" s="6" t="e">
        <f>VLOOKUP(B91,#REF!,2,FALSE)</f>
        <v>#REF!</v>
      </c>
      <c r="B91" s="1" t="s">
        <v>80</v>
      </c>
      <c r="C91" s="3">
        <v>1820.99</v>
      </c>
      <c r="D91" s="16">
        <v>35</v>
      </c>
      <c r="E91" s="4">
        <f t="shared" si="1"/>
        <v>735.534853</v>
      </c>
    </row>
    <row r="92" spans="1:5" x14ac:dyDescent="0.25">
      <c r="A92" s="6" t="e">
        <f>VLOOKUP(B92,#REF!,2,FALSE)</f>
        <v>#REF!</v>
      </c>
      <c r="B92" s="1" t="s">
        <v>450</v>
      </c>
      <c r="C92" s="3">
        <v>1820.99</v>
      </c>
      <c r="D92" s="16">
        <v>35</v>
      </c>
      <c r="E92" s="4">
        <f t="shared" si="1"/>
        <v>735.534853</v>
      </c>
    </row>
    <row r="93" spans="1:5" x14ac:dyDescent="0.25">
      <c r="A93" s="6" t="e">
        <f>VLOOKUP(B93,#REF!,2,FALSE)</f>
        <v>#REF!</v>
      </c>
      <c r="B93" s="1" t="s">
        <v>81</v>
      </c>
      <c r="C93" s="3">
        <v>1799.99</v>
      </c>
      <c r="D93" s="16">
        <v>35</v>
      </c>
      <c r="E93" s="4">
        <f t="shared" si="1"/>
        <v>727.45615299999997</v>
      </c>
    </row>
    <row r="94" spans="1:5" x14ac:dyDescent="0.25">
      <c r="A94" s="6" t="e">
        <f>VLOOKUP(B94,#REF!,2,FALSE)</f>
        <v>#REF!</v>
      </c>
      <c r="B94" s="1" t="s">
        <v>82</v>
      </c>
      <c r="C94" s="3">
        <v>1732.99</v>
      </c>
      <c r="D94" s="16">
        <v>35</v>
      </c>
      <c r="E94" s="4">
        <f t="shared" si="1"/>
        <v>701.68125299999997</v>
      </c>
    </row>
    <row r="95" spans="1:5" x14ac:dyDescent="0.25">
      <c r="A95" s="6" t="e">
        <f>VLOOKUP(B95,#REF!,2,FALSE)</f>
        <v>#REF!</v>
      </c>
      <c r="B95" s="1" t="s">
        <v>83</v>
      </c>
      <c r="C95" s="3">
        <v>1799.99</v>
      </c>
      <c r="D95" s="16">
        <v>35</v>
      </c>
      <c r="E95" s="4">
        <f t="shared" si="1"/>
        <v>727.45615299999997</v>
      </c>
    </row>
    <row r="96" spans="1:5" x14ac:dyDescent="0.25">
      <c r="A96" s="6" t="e">
        <f>VLOOKUP(B96,#REF!,2,FALSE)</f>
        <v>#REF!</v>
      </c>
      <c r="B96" s="1" t="s">
        <v>84</v>
      </c>
      <c r="C96" s="3">
        <v>1799.99</v>
      </c>
      <c r="D96" s="16">
        <v>35</v>
      </c>
      <c r="E96" s="4">
        <f t="shared" si="1"/>
        <v>727.45615299999997</v>
      </c>
    </row>
    <row r="97" spans="1:5" x14ac:dyDescent="0.25">
      <c r="A97" s="6" t="e">
        <f>VLOOKUP(B97,#REF!,2,FALSE)</f>
        <v>#REF!</v>
      </c>
      <c r="B97" s="1" t="s">
        <v>85</v>
      </c>
      <c r="C97" s="3">
        <v>1799.99</v>
      </c>
      <c r="D97" s="16">
        <v>35</v>
      </c>
      <c r="E97" s="4">
        <f t="shared" si="1"/>
        <v>727.45615299999997</v>
      </c>
    </row>
    <row r="98" spans="1:5" x14ac:dyDescent="0.25">
      <c r="A98" s="6" t="e">
        <f>VLOOKUP(B98,#REF!,2,FALSE)</f>
        <v>#REF!</v>
      </c>
      <c r="B98" s="1" t="s">
        <v>86</v>
      </c>
      <c r="C98" s="3">
        <v>1849.99</v>
      </c>
      <c r="D98" s="16">
        <v>35</v>
      </c>
      <c r="E98" s="4">
        <f t="shared" si="1"/>
        <v>746.69115299999999</v>
      </c>
    </row>
    <row r="99" spans="1:5" x14ac:dyDescent="0.25">
      <c r="A99" s="6" t="e">
        <f>VLOOKUP(B99,#REF!,2,FALSE)</f>
        <v>#REF!</v>
      </c>
      <c r="B99" s="1" t="s">
        <v>87</v>
      </c>
      <c r="C99" s="3">
        <v>1874.99</v>
      </c>
      <c r="D99" s="16">
        <v>35</v>
      </c>
      <c r="E99" s="4">
        <f t="shared" si="1"/>
        <v>756.30865299999994</v>
      </c>
    </row>
    <row r="100" spans="1:5" x14ac:dyDescent="0.25">
      <c r="A100" s="6" t="e">
        <f>VLOOKUP(B100,#REF!,2,FALSE)</f>
        <v>#REF!</v>
      </c>
      <c r="B100" s="1" t="s">
        <v>451</v>
      </c>
      <c r="C100" s="3">
        <v>1874.99</v>
      </c>
      <c r="D100" s="16">
        <v>35</v>
      </c>
      <c r="E100" s="4">
        <f t="shared" si="1"/>
        <v>756.30865299999994</v>
      </c>
    </row>
    <row r="101" spans="1:5" x14ac:dyDescent="0.25">
      <c r="A101" s="6" t="e">
        <f>VLOOKUP(B101,#REF!,2,FALSE)</f>
        <v>#REF!</v>
      </c>
      <c r="B101" s="1" t="s">
        <v>88</v>
      </c>
      <c r="C101" s="3">
        <v>1849.99</v>
      </c>
      <c r="D101" s="16">
        <v>35</v>
      </c>
      <c r="E101" s="4">
        <f t="shared" si="1"/>
        <v>746.69115299999999</v>
      </c>
    </row>
    <row r="102" spans="1:5" x14ac:dyDescent="0.25">
      <c r="A102" s="6" t="e">
        <f>VLOOKUP(B102,#REF!,2,FALSE)</f>
        <v>#REF!</v>
      </c>
      <c r="B102" s="1" t="s">
        <v>89</v>
      </c>
      <c r="C102" s="3">
        <v>1784.99</v>
      </c>
      <c r="D102" s="16">
        <v>35</v>
      </c>
      <c r="E102" s="4">
        <f t="shared" si="1"/>
        <v>721.685653</v>
      </c>
    </row>
    <row r="103" spans="1:5" x14ac:dyDescent="0.25">
      <c r="A103" s="6" t="e">
        <f>VLOOKUP(B103,#REF!,2,FALSE)</f>
        <v>#REF!</v>
      </c>
      <c r="B103" s="1" t="s">
        <v>90</v>
      </c>
      <c r="C103" s="3">
        <v>1849.99</v>
      </c>
      <c r="D103" s="16">
        <v>35</v>
      </c>
      <c r="E103" s="4">
        <f t="shared" si="1"/>
        <v>746.69115299999999</v>
      </c>
    </row>
    <row r="104" spans="1:5" x14ac:dyDescent="0.25">
      <c r="A104" s="6" t="e">
        <f>VLOOKUP(B104,#REF!,2,FALSE)</f>
        <v>#REF!</v>
      </c>
      <c r="B104" s="1" t="s">
        <v>91</v>
      </c>
      <c r="C104" s="3">
        <v>1849.99</v>
      </c>
      <c r="D104" s="16">
        <v>35</v>
      </c>
      <c r="E104" s="4">
        <f t="shared" si="1"/>
        <v>746.69115299999999</v>
      </c>
    </row>
    <row r="105" spans="1:5" x14ac:dyDescent="0.25">
      <c r="A105" s="6" t="e">
        <f>VLOOKUP(B105,#REF!,2,FALSE)</f>
        <v>#REF!</v>
      </c>
      <c r="B105" s="1" t="s">
        <v>92</v>
      </c>
      <c r="C105" s="3">
        <v>1849.99</v>
      </c>
      <c r="D105" s="16">
        <v>35</v>
      </c>
      <c r="E105" s="4">
        <f t="shared" si="1"/>
        <v>746.69115299999999</v>
      </c>
    </row>
    <row r="106" spans="1:5" x14ac:dyDescent="0.25">
      <c r="A106" s="6" t="e">
        <f>VLOOKUP(B106,#REF!,2,FALSE)</f>
        <v>#REF!</v>
      </c>
      <c r="B106" s="1" t="s">
        <v>93</v>
      </c>
      <c r="C106" s="3">
        <v>1849.99</v>
      </c>
      <c r="D106" s="16">
        <v>35</v>
      </c>
      <c r="E106" s="4">
        <f t="shared" si="1"/>
        <v>746.69115299999999</v>
      </c>
    </row>
    <row r="107" spans="1:5" x14ac:dyDescent="0.25">
      <c r="A107" s="6" t="e">
        <f>VLOOKUP(B107,#REF!,2,FALSE)</f>
        <v>#REF!</v>
      </c>
      <c r="B107" s="1" t="s">
        <v>94</v>
      </c>
      <c r="C107" s="3">
        <v>1849.99</v>
      </c>
      <c r="D107" s="16">
        <v>35</v>
      </c>
      <c r="E107" s="4">
        <f t="shared" si="1"/>
        <v>746.69115299999999</v>
      </c>
    </row>
    <row r="108" spans="1:5" x14ac:dyDescent="0.25">
      <c r="A108" s="6" t="e">
        <f>VLOOKUP(B108,#REF!,2,FALSE)</f>
        <v>#REF!</v>
      </c>
      <c r="B108" s="1" t="s">
        <v>95</v>
      </c>
      <c r="C108" s="3">
        <v>1449.99</v>
      </c>
      <c r="D108" s="16">
        <v>35</v>
      </c>
      <c r="E108" s="4">
        <f t="shared" si="1"/>
        <v>592.81115299999999</v>
      </c>
    </row>
    <row r="109" spans="1:5" x14ac:dyDescent="0.25">
      <c r="A109" s="6" t="e">
        <f>VLOOKUP(B109,#REF!,2,FALSE)</f>
        <v>#REF!</v>
      </c>
      <c r="B109" s="1" t="s">
        <v>96</v>
      </c>
      <c r="C109" s="3">
        <v>1287.5</v>
      </c>
      <c r="D109" s="16">
        <v>35</v>
      </c>
      <c r="E109" s="4">
        <f t="shared" si="1"/>
        <v>530.30124999999998</v>
      </c>
    </row>
    <row r="110" spans="1:5" x14ac:dyDescent="0.25">
      <c r="A110" s="6" t="e">
        <f>VLOOKUP(B110,#REF!,2,FALSE)</f>
        <v>#REF!</v>
      </c>
      <c r="B110" s="1" t="s">
        <v>488</v>
      </c>
      <c r="C110" s="3">
        <v>1824.99</v>
      </c>
      <c r="D110" s="16">
        <v>35</v>
      </c>
      <c r="E110" s="4">
        <f t="shared" si="1"/>
        <v>737.07365299999992</v>
      </c>
    </row>
    <row r="111" spans="1:5" x14ac:dyDescent="0.25">
      <c r="A111" s="6" t="e">
        <f>VLOOKUP(B111,#REF!,2,FALSE)</f>
        <v>#REF!</v>
      </c>
      <c r="B111" s="1" t="s">
        <v>97</v>
      </c>
      <c r="C111" s="3">
        <v>1824.99</v>
      </c>
      <c r="D111" s="16">
        <v>35</v>
      </c>
      <c r="E111" s="4">
        <f t="shared" si="1"/>
        <v>737.07365299999992</v>
      </c>
    </row>
    <row r="112" spans="1:5" x14ac:dyDescent="0.25">
      <c r="A112" s="6" t="e">
        <f>VLOOKUP(B112,#REF!,2,FALSE)</f>
        <v>#REF!</v>
      </c>
      <c r="B112" s="1" t="s">
        <v>98</v>
      </c>
      <c r="C112" s="3">
        <v>1849.99</v>
      </c>
      <c r="D112" s="16">
        <v>35</v>
      </c>
      <c r="E112" s="4">
        <f t="shared" si="1"/>
        <v>746.69115299999999</v>
      </c>
    </row>
    <row r="113" spans="1:5" x14ac:dyDescent="0.25">
      <c r="A113" s="6" t="e">
        <f>VLOOKUP(B113,#REF!,2,FALSE)</f>
        <v>#REF!</v>
      </c>
      <c r="B113" s="1" t="s">
        <v>99</v>
      </c>
      <c r="C113" s="3">
        <v>2199.9899999999998</v>
      </c>
      <c r="D113" s="16">
        <v>35</v>
      </c>
      <c r="E113" s="4">
        <f t="shared" si="1"/>
        <v>881.33615299999985</v>
      </c>
    </row>
    <row r="114" spans="1:5" x14ac:dyDescent="0.25">
      <c r="A114" s="6" t="e">
        <f>VLOOKUP(B114,#REF!,2,FALSE)</f>
        <v>#REF!</v>
      </c>
      <c r="B114" s="1" t="s">
        <v>452</v>
      </c>
      <c r="C114" s="3">
        <v>1849.99</v>
      </c>
      <c r="D114" s="16">
        <v>35</v>
      </c>
      <c r="E114" s="4">
        <f t="shared" si="1"/>
        <v>746.69115299999999</v>
      </c>
    </row>
    <row r="115" spans="1:5" x14ac:dyDescent="0.25">
      <c r="A115" s="6" t="e">
        <f>VLOOKUP(B115,#REF!,2,FALSE)</f>
        <v>#REF!</v>
      </c>
      <c r="B115" s="1" t="s">
        <v>100</v>
      </c>
      <c r="C115" s="3">
        <v>1824.99</v>
      </c>
      <c r="D115" s="16">
        <v>35</v>
      </c>
      <c r="E115" s="4">
        <f t="shared" si="1"/>
        <v>737.07365299999992</v>
      </c>
    </row>
    <row r="116" spans="1:5" x14ac:dyDescent="0.25">
      <c r="A116" s="6" t="e">
        <f>VLOOKUP(B116,#REF!,2,FALSE)</f>
        <v>#REF!</v>
      </c>
      <c r="B116" s="1" t="s">
        <v>101</v>
      </c>
      <c r="C116" s="3">
        <v>2199.9899999999998</v>
      </c>
      <c r="D116" s="16">
        <v>35</v>
      </c>
      <c r="E116" s="4">
        <f t="shared" si="1"/>
        <v>881.33615299999985</v>
      </c>
    </row>
    <row r="117" spans="1:5" x14ac:dyDescent="0.25">
      <c r="A117" s="6" t="e">
        <f>VLOOKUP(B117,#REF!,2,FALSE)</f>
        <v>#REF!</v>
      </c>
      <c r="B117" s="1" t="s">
        <v>102</v>
      </c>
      <c r="C117" s="3">
        <v>1758.99</v>
      </c>
      <c r="D117" s="16">
        <v>35</v>
      </c>
      <c r="E117" s="4">
        <f t="shared" si="1"/>
        <v>711.68345299999999</v>
      </c>
    </row>
    <row r="118" spans="1:5" x14ac:dyDescent="0.25">
      <c r="A118" s="6" t="e">
        <f>VLOOKUP(B118,#REF!,2,FALSE)</f>
        <v>#REF!</v>
      </c>
      <c r="B118" s="1" t="s">
        <v>103</v>
      </c>
      <c r="C118" s="3">
        <v>1824.99</v>
      </c>
      <c r="D118" s="16">
        <v>35</v>
      </c>
      <c r="E118" s="4">
        <f t="shared" si="1"/>
        <v>737.07365299999992</v>
      </c>
    </row>
    <row r="119" spans="1:5" x14ac:dyDescent="0.25">
      <c r="A119" s="6" t="e">
        <f>VLOOKUP(B119,#REF!,2,FALSE)</f>
        <v>#REF!</v>
      </c>
      <c r="B119" s="1" t="s">
        <v>104</v>
      </c>
      <c r="C119" s="3">
        <v>1824.99</v>
      </c>
      <c r="D119" s="16">
        <v>35</v>
      </c>
      <c r="E119" s="4">
        <f t="shared" si="1"/>
        <v>737.07365299999992</v>
      </c>
    </row>
    <row r="120" spans="1:5" x14ac:dyDescent="0.25">
      <c r="A120" s="6" t="e">
        <f>VLOOKUP(B120,#REF!,2,FALSE)</f>
        <v>#REF!</v>
      </c>
      <c r="B120" s="1" t="s">
        <v>105</v>
      </c>
      <c r="C120" s="3">
        <v>1824.99</v>
      </c>
      <c r="D120" s="16">
        <v>35</v>
      </c>
      <c r="E120" s="4">
        <f t="shared" si="1"/>
        <v>737.07365299999992</v>
      </c>
    </row>
    <row r="121" spans="1:5" x14ac:dyDescent="0.25">
      <c r="A121" s="6" t="e">
        <f>VLOOKUP(B121,#REF!,2,FALSE)</f>
        <v>#REF!</v>
      </c>
      <c r="B121" s="1" t="s">
        <v>106</v>
      </c>
      <c r="C121" s="3">
        <v>1849.99</v>
      </c>
      <c r="D121" s="16">
        <v>35</v>
      </c>
      <c r="E121" s="4">
        <f t="shared" si="1"/>
        <v>746.69115299999999</v>
      </c>
    </row>
    <row r="122" spans="1:5" x14ac:dyDescent="0.25">
      <c r="A122" s="6" t="e">
        <f>VLOOKUP(B122,#REF!,2,FALSE)</f>
        <v>#REF!</v>
      </c>
      <c r="B122" s="1" t="s">
        <v>107</v>
      </c>
      <c r="C122" s="3">
        <v>1199.99</v>
      </c>
      <c r="D122" s="16">
        <v>25</v>
      </c>
      <c r="E122" s="4">
        <f t="shared" si="1"/>
        <v>486.63615299999998</v>
      </c>
    </row>
    <row r="123" spans="1:5" x14ac:dyDescent="0.25">
      <c r="A123" s="6" t="e">
        <f>VLOOKUP(B123,#REF!,2,FALSE)</f>
        <v>#REF!</v>
      </c>
      <c r="B123" s="1" t="s">
        <v>108</v>
      </c>
      <c r="C123" s="3">
        <v>3599.99</v>
      </c>
      <c r="D123" s="16">
        <v>100</v>
      </c>
      <c r="E123" s="4">
        <f t="shared" si="1"/>
        <v>1484.9161529999999</v>
      </c>
    </row>
    <row r="124" spans="1:5" x14ac:dyDescent="0.25">
      <c r="A124" s="6" t="e">
        <f>VLOOKUP(B124,#REF!,2,FALSE)</f>
        <v>#REF!</v>
      </c>
      <c r="B124" s="1" t="s">
        <v>109</v>
      </c>
      <c r="C124" s="3">
        <v>3599.99</v>
      </c>
      <c r="D124" s="16">
        <v>100</v>
      </c>
      <c r="E124" s="4">
        <f t="shared" si="1"/>
        <v>1484.9161529999999</v>
      </c>
    </row>
    <row r="125" spans="1:5" x14ac:dyDescent="0.25">
      <c r="A125" s="6" t="e">
        <f>VLOOKUP(B125,#REF!,2,FALSE)</f>
        <v>#REF!</v>
      </c>
      <c r="B125" s="1" t="s">
        <v>110</v>
      </c>
      <c r="C125" s="3">
        <v>3099.99</v>
      </c>
      <c r="D125" s="16">
        <v>75</v>
      </c>
      <c r="E125" s="4">
        <f t="shared" si="1"/>
        <v>1267.566153</v>
      </c>
    </row>
    <row r="126" spans="1:5" x14ac:dyDescent="0.25">
      <c r="A126" s="6" t="e">
        <f>VLOOKUP(B126,#REF!,2,FALSE)</f>
        <v>#REF!</v>
      </c>
      <c r="B126" s="1" t="s">
        <v>111</v>
      </c>
      <c r="C126" s="3">
        <v>1499.99</v>
      </c>
      <c r="D126" s="16">
        <v>100</v>
      </c>
      <c r="E126" s="4">
        <f t="shared" si="1"/>
        <v>677.046153</v>
      </c>
    </row>
    <row r="127" spans="1:5" x14ac:dyDescent="0.25">
      <c r="A127" s="6" t="e">
        <f>VLOOKUP(B127,#REF!,2,FALSE)</f>
        <v>#REF!</v>
      </c>
      <c r="B127" s="1" t="s">
        <v>112</v>
      </c>
      <c r="C127" s="3">
        <v>1729.99</v>
      </c>
      <c r="D127" s="16">
        <v>35</v>
      </c>
      <c r="E127" s="4">
        <f t="shared" si="1"/>
        <v>700.527153</v>
      </c>
    </row>
    <row r="128" spans="1:5" x14ac:dyDescent="0.25">
      <c r="A128" s="6" t="e">
        <f>VLOOKUP(B128,#REF!,2,FALSE)</f>
        <v>#REF!</v>
      </c>
      <c r="B128" s="1" t="s">
        <v>113</v>
      </c>
      <c r="C128" s="3">
        <v>169.99</v>
      </c>
      <c r="D128" s="16">
        <v>20</v>
      </c>
      <c r="E128" s="4">
        <f t="shared" si="1"/>
        <v>85.395153000000008</v>
      </c>
    </row>
    <row r="129" spans="1:5" x14ac:dyDescent="0.25">
      <c r="A129" s="6" t="e">
        <f>VLOOKUP(B129,#REF!,2,FALSE)</f>
        <v>#REF!</v>
      </c>
      <c r="B129" s="1" t="s">
        <v>114</v>
      </c>
      <c r="C129" s="3">
        <v>174.99</v>
      </c>
      <c r="D129" s="16">
        <v>20</v>
      </c>
      <c r="E129" s="4">
        <f t="shared" si="1"/>
        <v>87.318652999999998</v>
      </c>
    </row>
    <row r="130" spans="1:5" x14ac:dyDescent="0.25">
      <c r="A130" s="6" t="e">
        <f>VLOOKUP(B130,#REF!,2,FALSE)</f>
        <v>#REF!</v>
      </c>
      <c r="B130" s="1" t="s">
        <v>115</v>
      </c>
      <c r="C130" s="3">
        <v>199.99</v>
      </c>
      <c r="D130" s="16">
        <v>35</v>
      </c>
      <c r="E130" s="4">
        <f t="shared" si="1"/>
        <v>111.936153</v>
      </c>
    </row>
    <row r="131" spans="1:5" x14ac:dyDescent="0.25">
      <c r="A131" s="6" t="e">
        <f>VLOOKUP(B131,#REF!,2,FALSE)</f>
        <v>#REF!</v>
      </c>
      <c r="B131" s="1" t="s">
        <v>116</v>
      </c>
      <c r="C131" s="3">
        <v>169.99</v>
      </c>
      <c r="D131" s="16">
        <v>20</v>
      </c>
      <c r="E131" s="4">
        <f t="shared" ref="E131:E194" si="2">(C131*0.3847)+D131</f>
        <v>85.395153000000008</v>
      </c>
    </row>
    <row r="132" spans="1:5" x14ac:dyDescent="0.25">
      <c r="A132" s="6" t="e">
        <f>VLOOKUP(B132,#REF!,2,FALSE)</f>
        <v>#REF!</v>
      </c>
      <c r="B132" s="1" t="s">
        <v>117</v>
      </c>
      <c r="C132" s="3">
        <v>219.99</v>
      </c>
      <c r="D132" s="16">
        <v>20</v>
      </c>
      <c r="E132" s="4">
        <f t="shared" si="2"/>
        <v>104.63015300000001</v>
      </c>
    </row>
    <row r="133" spans="1:5" x14ac:dyDescent="0.25">
      <c r="A133" s="6" t="e">
        <f>VLOOKUP(B133,#REF!,2,FALSE)</f>
        <v>#REF!</v>
      </c>
      <c r="B133" s="1" t="s">
        <v>32</v>
      </c>
      <c r="C133" s="3">
        <v>1439.99</v>
      </c>
      <c r="D133" s="16">
        <v>35</v>
      </c>
      <c r="E133" s="4">
        <f t="shared" si="2"/>
        <v>588.96415300000001</v>
      </c>
    </row>
    <row r="134" spans="1:5" x14ac:dyDescent="0.25">
      <c r="A134" s="6" t="e">
        <f>VLOOKUP(B134,#REF!,2,FALSE)</f>
        <v>#REF!</v>
      </c>
      <c r="B134" s="1" t="s">
        <v>118</v>
      </c>
      <c r="C134" s="3">
        <v>479.99</v>
      </c>
      <c r="D134" s="16">
        <v>25</v>
      </c>
      <c r="E134" s="4">
        <f t="shared" si="2"/>
        <v>209.652153</v>
      </c>
    </row>
    <row r="135" spans="1:5" x14ac:dyDescent="0.25">
      <c r="A135" s="6" t="e">
        <f>VLOOKUP(B135,#REF!,2,FALSE)</f>
        <v>#REF!</v>
      </c>
      <c r="B135" s="1" t="s">
        <v>490</v>
      </c>
      <c r="C135" s="3">
        <v>599.99</v>
      </c>
      <c r="D135" s="16">
        <v>25</v>
      </c>
      <c r="E135" s="4">
        <f t="shared" si="2"/>
        <v>255.81615299999999</v>
      </c>
    </row>
    <row r="136" spans="1:5" x14ac:dyDescent="0.25">
      <c r="A136" s="6" t="e">
        <f>VLOOKUP(B136,#REF!,2,FALSE)</f>
        <v>#REF!</v>
      </c>
      <c r="B136" s="1" t="s">
        <v>119</v>
      </c>
      <c r="C136" s="3">
        <v>1549.99</v>
      </c>
      <c r="D136" s="16">
        <v>35</v>
      </c>
      <c r="E136" s="4">
        <f t="shared" si="2"/>
        <v>631.28115300000002</v>
      </c>
    </row>
    <row r="137" spans="1:5" x14ac:dyDescent="0.25">
      <c r="A137" s="6" t="e">
        <f>VLOOKUP(B137,#REF!,2,FALSE)</f>
        <v>#REF!</v>
      </c>
      <c r="B137" s="1" t="s">
        <v>120</v>
      </c>
      <c r="C137" s="3">
        <v>2099.9899999999998</v>
      </c>
      <c r="D137" s="16">
        <v>50</v>
      </c>
      <c r="E137" s="4">
        <f t="shared" si="2"/>
        <v>857.86615299999994</v>
      </c>
    </row>
    <row r="138" spans="1:5" x14ac:dyDescent="0.25">
      <c r="A138" s="6" t="e">
        <f>VLOOKUP(B138,#REF!,2,FALSE)</f>
        <v>#REF!</v>
      </c>
      <c r="B138" s="1" t="s">
        <v>121</v>
      </c>
      <c r="C138" s="3">
        <v>1299.99</v>
      </c>
      <c r="D138" s="16">
        <v>50</v>
      </c>
      <c r="E138" s="4">
        <f t="shared" si="2"/>
        <v>550.10615299999995</v>
      </c>
    </row>
    <row r="139" spans="1:5" x14ac:dyDescent="0.25">
      <c r="A139" s="6" t="e">
        <f>VLOOKUP(B139,#REF!,2,FALSE)</f>
        <v>#REF!</v>
      </c>
      <c r="B139" s="1" t="s">
        <v>122</v>
      </c>
      <c r="C139" s="3">
        <v>1249.99</v>
      </c>
      <c r="D139" s="16">
        <v>50</v>
      </c>
      <c r="E139" s="4">
        <f t="shared" si="2"/>
        <v>530.87115300000005</v>
      </c>
    </row>
    <row r="140" spans="1:5" x14ac:dyDescent="0.25">
      <c r="A140" s="6" t="e">
        <f>VLOOKUP(B140,#REF!,2,FALSE)</f>
        <v>#REF!</v>
      </c>
      <c r="B140" s="1" t="s">
        <v>123</v>
      </c>
      <c r="C140" s="3">
        <v>1399.99</v>
      </c>
      <c r="D140" s="16">
        <v>50</v>
      </c>
      <c r="E140" s="4">
        <f t="shared" si="2"/>
        <v>588.57615299999998</v>
      </c>
    </row>
    <row r="141" spans="1:5" x14ac:dyDescent="0.25">
      <c r="A141" s="6" t="e">
        <f>VLOOKUP(B141,#REF!,2,FALSE)</f>
        <v>#REF!</v>
      </c>
      <c r="B141" s="1" t="s">
        <v>124</v>
      </c>
      <c r="C141" s="3">
        <v>1599.99</v>
      </c>
      <c r="D141" s="16">
        <v>100</v>
      </c>
      <c r="E141" s="4">
        <f t="shared" si="2"/>
        <v>715.51615300000003</v>
      </c>
    </row>
    <row r="142" spans="1:5" x14ac:dyDescent="0.25">
      <c r="A142" s="6" t="e">
        <f>VLOOKUP(B142,#REF!,2,FALSE)</f>
        <v>#REF!</v>
      </c>
      <c r="B142" s="1" t="s">
        <v>125</v>
      </c>
      <c r="C142" s="3">
        <v>529.99</v>
      </c>
      <c r="D142" s="16">
        <v>25</v>
      </c>
      <c r="E142" s="4">
        <f t="shared" si="2"/>
        <v>228.88715299999998</v>
      </c>
    </row>
    <row r="143" spans="1:5" x14ac:dyDescent="0.25">
      <c r="A143" s="6" t="e">
        <f>VLOOKUP(B143,#REF!,2,FALSE)</f>
        <v>#REF!</v>
      </c>
      <c r="B143" s="1" t="s">
        <v>126</v>
      </c>
      <c r="C143" s="3">
        <v>349.99</v>
      </c>
      <c r="D143" s="16">
        <v>20</v>
      </c>
      <c r="E143" s="4">
        <f t="shared" si="2"/>
        <v>154.641153</v>
      </c>
    </row>
    <row r="144" spans="1:5" x14ac:dyDescent="0.25">
      <c r="A144" s="6" t="e">
        <f>VLOOKUP(B144,#REF!,2,FALSE)</f>
        <v>#REF!</v>
      </c>
      <c r="B144" s="1" t="s">
        <v>127</v>
      </c>
      <c r="C144" s="3">
        <v>319.99</v>
      </c>
      <c r="D144" s="16">
        <v>20</v>
      </c>
      <c r="E144" s="4">
        <f t="shared" si="2"/>
        <v>143.10015300000001</v>
      </c>
    </row>
    <row r="145" spans="1:5" x14ac:dyDescent="0.25">
      <c r="A145" s="6" t="e">
        <f>VLOOKUP(B145,#REF!,2,FALSE)</f>
        <v>#REF!</v>
      </c>
      <c r="B145" s="1" t="s">
        <v>128</v>
      </c>
      <c r="C145" s="3">
        <v>469.99</v>
      </c>
      <c r="D145" s="16">
        <v>25</v>
      </c>
      <c r="E145" s="4">
        <f t="shared" si="2"/>
        <v>205.80515299999999</v>
      </c>
    </row>
    <row r="146" spans="1:5" x14ac:dyDescent="0.25">
      <c r="A146" s="6" t="e">
        <f>VLOOKUP(B146,#REF!,2,FALSE)</f>
        <v>#REF!</v>
      </c>
      <c r="B146" s="1" t="s">
        <v>129</v>
      </c>
      <c r="C146" s="3">
        <v>229.99</v>
      </c>
      <c r="D146" s="16">
        <v>20</v>
      </c>
      <c r="E146" s="4">
        <f t="shared" si="2"/>
        <v>108.477153</v>
      </c>
    </row>
    <row r="147" spans="1:5" x14ac:dyDescent="0.25">
      <c r="A147" s="6" t="e">
        <f>VLOOKUP(B147,#REF!,2,FALSE)</f>
        <v>#REF!</v>
      </c>
      <c r="B147" s="1" t="s">
        <v>130</v>
      </c>
      <c r="C147" s="3">
        <v>249.99</v>
      </c>
      <c r="D147" s="16">
        <v>20</v>
      </c>
      <c r="E147" s="4">
        <f t="shared" si="2"/>
        <v>116.171153</v>
      </c>
    </row>
    <row r="148" spans="1:5" x14ac:dyDescent="0.25">
      <c r="A148" s="6" t="e">
        <f>VLOOKUP(B148,#REF!,2,FALSE)</f>
        <v>#REF!</v>
      </c>
      <c r="B148" s="1" t="s">
        <v>485</v>
      </c>
      <c r="C148" s="3">
        <v>299.99</v>
      </c>
      <c r="D148" s="16">
        <v>25</v>
      </c>
      <c r="E148" s="4">
        <f t="shared" si="2"/>
        <v>140.40615300000002</v>
      </c>
    </row>
    <row r="149" spans="1:5" x14ac:dyDescent="0.25">
      <c r="A149" s="6" t="e">
        <f>VLOOKUP(B149,#REF!,2,FALSE)</f>
        <v>#REF!</v>
      </c>
      <c r="B149" s="1" t="s">
        <v>131</v>
      </c>
      <c r="C149" s="3">
        <v>499.99</v>
      </c>
      <c r="D149" s="16">
        <v>25</v>
      </c>
      <c r="E149" s="4">
        <f t="shared" si="2"/>
        <v>217.34615299999999</v>
      </c>
    </row>
    <row r="150" spans="1:5" x14ac:dyDescent="0.25">
      <c r="A150" s="6" t="e">
        <f>VLOOKUP(B150,#REF!,2,FALSE)</f>
        <v>#REF!</v>
      </c>
      <c r="B150" s="1" t="s">
        <v>132</v>
      </c>
      <c r="C150" s="3">
        <v>499.99</v>
      </c>
      <c r="D150" s="16">
        <v>25</v>
      </c>
      <c r="E150" s="4">
        <f t="shared" si="2"/>
        <v>217.34615299999999</v>
      </c>
    </row>
    <row r="151" spans="1:5" x14ac:dyDescent="0.25">
      <c r="A151" s="6" t="e">
        <f>VLOOKUP(B151,#REF!,2,FALSE)</f>
        <v>#REF!</v>
      </c>
      <c r="B151" s="1" t="s">
        <v>133</v>
      </c>
      <c r="C151" s="3">
        <v>469.99</v>
      </c>
      <c r="D151" s="16">
        <v>25</v>
      </c>
      <c r="E151" s="4">
        <f t="shared" si="2"/>
        <v>205.80515299999999</v>
      </c>
    </row>
    <row r="152" spans="1:5" x14ac:dyDescent="0.25">
      <c r="A152" s="6" t="e">
        <f>VLOOKUP(B152,#REF!,2,FALSE)</f>
        <v>#REF!</v>
      </c>
      <c r="B152" s="1" t="s">
        <v>134</v>
      </c>
      <c r="C152" s="3">
        <v>454.99</v>
      </c>
      <c r="D152" s="16">
        <v>25</v>
      </c>
      <c r="E152" s="4">
        <f t="shared" si="2"/>
        <v>200.03465299999999</v>
      </c>
    </row>
    <row r="153" spans="1:5" x14ac:dyDescent="0.25">
      <c r="A153" s="6" t="e">
        <f>VLOOKUP(B153,#REF!,2,FALSE)</f>
        <v>#REF!</v>
      </c>
      <c r="B153" s="1" t="s">
        <v>453</v>
      </c>
      <c r="C153" s="3">
        <v>449.99</v>
      </c>
      <c r="D153" s="16">
        <v>25</v>
      </c>
      <c r="E153" s="4">
        <f t="shared" si="2"/>
        <v>198.111153</v>
      </c>
    </row>
    <row r="154" spans="1:5" x14ac:dyDescent="0.25">
      <c r="A154" s="6" t="e">
        <f>VLOOKUP(B154,#REF!,2,FALSE)</f>
        <v>#REF!</v>
      </c>
      <c r="B154" s="1" t="s">
        <v>135</v>
      </c>
      <c r="C154" s="3">
        <v>599.99</v>
      </c>
      <c r="D154" s="16">
        <v>25</v>
      </c>
      <c r="E154" s="4">
        <f t="shared" si="2"/>
        <v>255.81615299999999</v>
      </c>
    </row>
    <row r="155" spans="1:5" x14ac:dyDescent="0.25">
      <c r="A155" s="6" t="e">
        <f>VLOOKUP(B155,#REF!,2,FALSE)</f>
        <v>#REF!</v>
      </c>
      <c r="B155" s="1" t="s">
        <v>136</v>
      </c>
      <c r="C155" s="3">
        <v>34.99</v>
      </c>
      <c r="D155" s="16">
        <v>5</v>
      </c>
      <c r="E155" s="4">
        <f t="shared" si="2"/>
        <v>18.460653000000001</v>
      </c>
    </row>
    <row r="156" spans="1:5" x14ac:dyDescent="0.25">
      <c r="A156" s="6" t="e">
        <f>VLOOKUP(B156,#REF!,2,FALSE)</f>
        <v>#REF!</v>
      </c>
      <c r="B156" s="1" t="s">
        <v>137</v>
      </c>
      <c r="C156" s="3">
        <v>34.99</v>
      </c>
      <c r="D156" s="16">
        <v>5</v>
      </c>
      <c r="E156" s="4">
        <f t="shared" si="2"/>
        <v>18.460653000000001</v>
      </c>
    </row>
    <row r="157" spans="1:5" x14ac:dyDescent="0.25">
      <c r="A157" s="6" t="e">
        <f>VLOOKUP(B157,#REF!,2,FALSE)</f>
        <v>#REF!</v>
      </c>
      <c r="B157" s="1" t="s">
        <v>138</v>
      </c>
      <c r="C157" s="3">
        <v>64.989999999999995</v>
      </c>
      <c r="D157" s="16">
        <v>5</v>
      </c>
      <c r="E157" s="4">
        <f t="shared" si="2"/>
        <v>30.001652999999997</v>
      </c>
    </row>
    <row r="158" spans="1:5" x14ac:dyDescent="0.25">
      <c r="A158" s="6" t="e">
        <f>VLOOKUP(B158,#REF!,2,FALSE)</f>
        <v>#REF!</v>
      </c>
      <c r="B158" s="1" t="s">
        <v>139</v>
      </c>
      <c r="C158" s="3">
        <v>64.989999999999995</v>
      </c>
      <c r="D158" s="16">
        <v>5</v>
      </c>
      <c r="E158" s="4">
        <f t="shared" si="2"/>
        <v>30.001652999999997</v>
      </c>
    </row>
    <row r="159" spans="1:5" x14ac:dyDescent="0.25">
      <c r="A159" s="6" t="e">
        <f>VLOOKUP(B159,#REF!,2,FALSE)</f>
        <v>#REF!</v>
      </c>
      <c r="B159" s="1" t="s">
        <v>140</v>
      </c>
      <c r="C159" s="3">
        <v>79.989999999999995</v>
      </c>
      <c r="D159" s="16">
        <v>10</v>
      </c>
      <c r="E159" s="4">
        <f t="shared" si="2"/>
        <v>40.772152999999996</v>
      </c>
    </row>
    <row r="160" spans="1:5" x14ac:dyDescent="0.25">
      <c r="A160" s="6" t="e">
        <f>VLOOKUP(B160,#REF!,2,FALSE)</f>
        <v>#REF!</v>
      </c>
      <c r="B160" s="1" t="s">
        <v>141</v>
      </c>
      <c r="C160" s="3">
        <v>39.99</v>
      </c>
      <c r="D160" s="16">
        <v>5</v>
      </c>
      <c r="E160" s="4">
        <f t="shared" si="2"/>
        <v>20.384152999999998</v>
      </c>
    </row>
    <row r="161" spans="1:5" x14ac:dyDescent="0.25">
      <c r="A161" s="6" t="e">
        <f>VLOOKUP(B161,#REF!,2,FALSE)</f>
        <v>#REF!</v>
      </c>
      <c r="B161" s="1" t="s">
        <v>142</v>
      </c>
      <c r="C161" s="3">
        <v>249.99</v>
      </c>
      <c r="D161" s="16">
        <v>25</v>
      </c>
      <c r="E161" s="4">
        <f t="shared" si="2"/>
        <v>121.171153</v>
      </c>
    </row>
    <row r="162" spans="1:5" x14ac:dyDescent="0.25">
      <c r="A162" s="6" t="e">
        <f>VLOOKUP(B162,#REF!,2,FALSE)</f>
        <v>#REF!</v>
      </c>
      <c r="B162" s="1" t="s">
        <v>143</v>
      </c>
      <c r="C162" s="3">
        <v>54.99</v>
      </c>
      <c r="D162" s="16">
        <v>10</v>
      </c>
      <c r="E162" s="4">
        <f t="shared" si="2"/>
        <v>31.154653</v>
      </c>
    </row>
    <row r="163" spans="1:5" x14ac:dyDescent="0.25">
      <c r="A163" s="6" t="e">
        <f>VLOOKUP(B163,#REF!,2,FALSE)</f>
        <v>#REF!</v>
      </c>
      <c r="B163" s="1" t="s">
        <v>144</v>
      </c>
      <c r="C163" s="3">
        <v>49.99</v>
      </c>
      <c r="D163" s="16">
        <v>10</v>
      </c>
      <c r="E163" s="4">
        <f t="shared" si="2"/>
        <v>29.231152999999999</v>
      </c>
    </row>
    <row r="164" spans="1:5" x14ac:dyDescent="0.25">
      <c r="A164" s="6" t="e">
        <f>VLOOKUP(B164,#REF!,2,FALSE)</f>
        <v>#REF!</v>
      </c>
      <c r="B164" s="1" t="s">
        <v>145</v>
      </c>
      <c r="C164" s="3">
        <v>49.99</v>
      </c>
      <c r="D164" s="16">
        <v>10</v>
      </c>
      <c r="E164" s="4">
        <f t="shared" si="2"/>
        <v>29.231152999999999</v>
      </c>
    </row>
    <row r="165" spans="1:5" x14ac:dyDescent="0.25">
      <c r="A165" s="6" t="e">
        <f>VLOOKUP(B165,#REF!,2,FALSE)</f>
        <v>#REF!</v>
      </c>
      <c r="B165" s="1" t="s">
        <v>146</v>
      </c>
      <c r="C165" s="3">
        <v>469.99</v>
      </c>
      <c r="D165" s="16">
        <v>25</v>
      </c>
      <c r="E165" s="4">
        <f t="shared" si="2"/>
        <v>205.80515299999999</v>
      </c>
    </row>
    <row r="166" spans="1:5" x14ac:dyDescent="0.25">
      <c r="A166" s="6" t="e">
        <f>VLOOKUP(B166,#REF!,2,FALSE)</f>
        <v>#REF!</v>
      </c>
      <c r="B166" s="1" t="s">
        <v>147</v>
      </c>
      <c r="C166" s="3">
        <v>469.99</v>
      </c>
      <c r="D166" s="16">
        <v>25</v>
      </c>
      <c r="E166" s="4">
        <f t="shared" si="2"/>
        <v>205.80515299999999</v>
      </c>
    </row>
    <row r="167" spans="1:5" x14ac:dyDescent="0.25">
      <c r="A167" s="6" t="e">
        <f>VLOOKUP(B167,#REF!,2,FALSE)</f>
        <v>#REF!</v>
      </c>
      <c r="B167" s="1" t="s">
        <v>148</v>
      </c>
      <c r="C167" s="3">
        <v>449.99</v>
      </c>
      <c r="D167" s="16">
        <v>10</v>
      </c>
      <c r="E167" s="4">
        <f t="shared" si="2"/>
        <v>183.111153</v>
      </c>
    </row>
    <row r="168" spans="1:5" x14ac:dyDescent="0.25">
      <c r="A168" s="6" t="e">
        <f>VLOOKUP(B168,#REF!,2,FALSE)</f>
        <v>#REF!</v>
      </c>
      <c r="B168" s="1" t="s">
        <v>149</v>
      </c>
      <c r="C168" s="3">
        <v>449.99</v>
      </c>
      <c r="D168" s="16">
        <v>10</v>
      </c>
      <c r="E168" s="4">
        <f t="shared" si="2"/>
        <v>183.111153</v>
      </c>
    </row>
    <row r="169" spans="1:5" x14ac:dyDescent="0.25">
      <c r="A169" s="6" t="e">
        <f>VLOOKUP(B169,#REF!,2,FALSE)</f>
        <v>#REF!</v>
      </c>
      <c r="B169" s="1" t="s">
        <v>150</v>
      </c>
      <c r="C169" s="3">
        <v>449.99</v>
      </c>
      <c r="D169" s="16">
        <v>10</v>
      </c>
      <c r="E169" s="4">
        <f t="shared" si="2"/>
        <v>183.111153</v>
      </c>
    </row>
    <row r="170" spans="1:5" x14ac:dyDescent="0.25">
      <c r="A170" s="6" t="e">
        <f>VLOOKUP(B170,#REF!,2,FALSE)</f>
        <v>#REF!</v>
      </c>
      <c r="B170" s="1" t="s">
        <v>151</v>
      </c>
      <c r="C170" s="3">
        <v>449.99</v>
      </c>
      <c r="D170" s="16">
        <v>10</v>
      </c>
      <c r="E170" s="4">
        <f t="shared" si="2"/>
        <v>183.111153</v>
      </c>
    </row>
    <row r="171" spans="1:5" x14ac:dyDescent="0.25">
      <c r="A171" s="6" t="e">
        <f>VLOOKUP(B171,#REF!,2,FALSE)</f>
        <v>#REF!</v>
      </c>
      <c r="B171" s="1" t="s">
        <v>152</v>
      </c>
      <c r="C171" s="3">
        <v>449.99</v>
      </c>
      <c r="D171" s="16">
        <v>10</v>
      </c>
      <c r="E171" s="4">
        <f t="shared" si="2"/>
        <v>183.111153</v>
      </c>
    </row>
    <row r="172" spans="1:5" x14ac:dyDescent="0.25">
      <c r="A172" s="6" t="e">
        <f>VLOOKUP(B172,#REF!,2,FALSE)</f>
        <v>#REF!</v>
      </c>
      <c r="B172" s="1" t="s">
        <v>153</v>
      </c>
      <c r="C172" s="3">
        <v>449.99</v>
      </c>
      <c r="D172" s="16">
        <v>10</v>
      </c>
      <c r="E172" s="4">
        <f t="shared" si="2"/>
        <v>183.111153</v>
      </c>
    </row>
    <row r="173" spans="1:5" x14ac:dyDescent="0.25">
      <c r="A173" s="6" t="e">
        <f>VLOOKUP(B173,#REF!,2,FALSE)</f>
        <v>#REF!</v>
      </c>
      <c r="B173" s="1" t="s">
        <v>154</v>
      </c>
      <c r="C173" s="3">
        <v>449.99</v>
      </c>
      <c r="D173" s="16">
        <v>10</v>
      </c>
      <c r="E173" s="4">
        <f t="shared" si="2"/>
        <v>183.111153</v>
      </c>
    </row>
    <row r="174" spans="1:5" x14ac:dyDescent="0.25">
      <c r="A174" s="6" t="e">
        <f>VLOOKUP(B174,#REF!,2,FALSE)</f>
        <v>#REF!</v>
      </c>
      <c r="B174" s="1" t="s">
        <v>155</v>
      </c>
      <c r="C174" s="3">
        <v>1049.99</v>
      </c>
      <c r="D174" s="16">
        <v>225</v>
      </c>
      <c r="E174" s="4">
        <f t="shared" si="2"/>
        <v>628.93115299999999</v>
      </c>
    </row>
    <row r="175" spans="1:5" x14ac:dyDescent="0.25">
      <c r="A175" s="6" t="e">
        <f>VLOOKUP(B175,#REF!,2,FALSE)</f>
        <v>#REF!</v>
      </c>
      <c r="B175" s="1" t="s">
        <v>156</v>
      </c>
      <c r="C175" s="3">
        <v>1099.99</v>
      </c>
      <c r="D175" s="16">
        <v>225</v>
      </c>
      <c r="E175" s="4">
        <f t="shared" si="2"/>
        <v>648.16615300000001</v>
      </c>
    </row>
    <row r="176" spans="1:5" x14ac:dyDescent="0.25">
      <c r="A176" s="6" t="e">
        <f>VLOOKUP(B176,#REF!,2,FALSE)</f>
        <v>#REF!</v>
      </c>
      <c r="B176" s="1" t="s">
        <v>157</v>
      </c>
      <c r="C176" s="3">
        <v>1479.99</v>
      </c>
      <c r="D176" s="16">
        <v>0</v>
      </c>
      <c r="E176" s="4">
        <f t="shared" si="2"/>
        <v>569.35215299999993</v>
      </c>
    </row>
    <row r="177" spans="1:5" x14ac:dyDescent="0.25">
      <c r="A177" s="6" t="e">
        <f>VLOOKUP(B177,#REF!,2,FALSE)</f>
        <v>#REF!</v>
      </c>
      <c r="B177" s="1" t="s">
        <v>158</v>
      </c>
      <c r="C177" s="3">
        <v>1449.99</v>
      </c>
      <c r="D177" s="16">
        <v>0</v>
      </c>
      <c r="E177" s="4">
        <f t="shared" si="2"/>
        <v>557.81115299999999</v>
      </c>
    </row>
    <row r="178" spans="1:5" x14ac:dyDescent="0.25">
      <c r="A178" s="6" t="e">
        <f>VLOOKUP(B178,#REF!,2,FALSE)</f>
        <v>#REF!</v>
      </c>
      <c r="B178" s="1" t="s">
        <v>159</v>
      </c>
      <c r="C178" s="3">
        <v>799.99</v>
      </c>
      <c r="D178" s="16">
        <v>150</v>
      </c>
      <c r="E178" s="4">
        <f t="shared" si="2"/>
        <v>457.75615299999998</v>
      </c>
    </row>
    <row r="179" spans="1:5" x14ac:dyDescent="0.25">
      <c r="A179" s="6" t="e">
        <f>VLOOKUP(B179,#REF!,2,FALSE)</f>
        <v>#REF!</v>
      </c>
      <c r="B179" s="1" t="s">
        <v>160</v>
      </c>
      <c r="C179" s="3">
        <v>899.99</v>
      </c>
      <c r="D179" s="16">
        <v>150</v>
      </c>
      <c r="E179" s="4">
        <f t="shared" si="2"/>
        <v>496.22615300000001</v>
      </c>
    </row>
    <row r="180" spans="1:5" x14ac:dyDescent="0.25">
      <c r="A180" s="6" t="e">
        <f>VLOOKUP(B180,#REF!,2,FALSE)</f>
        <v>#REF!</v>
      </c>
      <c r="B180" s="1" t="s">
        <v>454</v>
      </c>
      <c r="C180" s="3">
        <v>799.99</v>
      </c>
      <c r="D180" s="16">
        <v>25</v>
      </c>
      <c r="E180" s="4">
        <f t="shared" si="2"/>
        <v>332.75615299999998</v>
      </c>
    </row>
    <row r="181" spans="1:5" x14ac:dyDescent="0.25">
      <c r="A181" s="6" t="e">
        <f>VLOOKUP(B181,#REF!,2,FALSE)</f>
        <v>#REF!</v>
      </c>
      <c r="B181" s="1" t="s">
        <v>455</v>
      </c>
      <c r="C181" s="3">
        <v>1049.99</v>
      </c>
      <c r="D181" s="16">
        <v>35</v>
      </c>
      <c r="E181" s="4">
        <f t="shared" si="2"/>
        <v>438.93115299999999</v>
      </c>
    </row>
    <row r="182" spans="1:5" x14ac:dyDescent="0.25">
      <c r="A182" s="6" t="e">
        <f>VLOOKUP(B182,#REF!,2,FALSE)</f>
        <v>#REF!</v>
      </c>
      <c r="B182" s="1" t="s">
        <v>161</v>
      </c>
      <c r="C182" s="3">
        <v>44.99</v>
      </c>
      <c r="D182" s="16">
        <v>10</v>
      </c>
      <c r="E182" s="4">
        <f t="shared" si="2"/>
        <v>27.307652999999998</v>
      </c>
    </row>
    <row r="183" spans="1:5" x14ac:dyDescent="0.25">
      <c r="A183" s="6" t="e">
        <f>VLOOKUP(B183,#REF!,2,FALSE)</f>
        <v>#REF!</v>
      </c>
      <c r="B183" s="1" t="s">
        <v>162</v>
      </c>
      <c r="C183" s="3">
        <v>89.99</v>
      </c>
      <c r="D183" s="16">
        <v>10</v>
      </c>
      <c r="E183" s="4">
        <f t="shared" si="2"/>
        <v>44.619152999999997</v>
      </c>
    </row>
    <row r="184" spans="1:5" x14ac:dyDescent="0.25">
      <c r="A184" s="6" t="e">
        <f>VLOOKUP(B184,#REF!,2,FALSE)</f>
        <v>#REF!</v>
      </c>
      <c r="B184" s="1" t="s">
        <v>163</v>
      </c>
      <c r="C184" s="3">
        <v>84.99</v>
      </c>
      <c r="D184" s="16">
        <v>10</v>
      </c>
      <c r="E184" s="4">
        <f t="shared" si="2"/>
        <v>42.695653</v>
      </c>
    </row>
    <row r="185" spans="1:5" x14ac:dyDescent="0.25">
      <c r="A185" s="6" t="e">
        <f>VLOOKUP(B185,#REF!,2,FALSE)</f>
        <v>#REF!</v>
      </c>
      <c r="B185" s="1" t="s">
        <v>164</v>
      </c>
      <c r="C185" s="3">
        <v>55.99</v>
      </c>
      <c r="D185" s="16">
        <v>10</v>
      </c>
      <c r="E185" s="4">
        <f t="shared" si="2"/>
        <v>31.539352999999998</v>
      </c>
    </row>
    <row r="186" spans="1:5" x14ac:dyDescent="0.25">
      <c r="A186" s="6" t="e">
        <f>VLOOKUP(B186,#REF!,2,FALSE)</f>
        <v>#REF!</v>
      </c>
      <c r="B186" s="1" t="s">
        <v>165</v>
      </c>
      <c r="C186" s="3">
        <v>55.99</v>
      </c>
      <c r="D186" s="16">
        <v>10</v>
      </c>
      <c r="E186" s="4">
        <f t="shared" si="2"/>
        <v>31.539352999999998</v>
      </c>
    </row>
    <row r="187" spans="1:5" x14ac:dyDescent="0.25">
      <c r="A187" s="6" t="e">
        <f>VLOOKUP(B187,#REF!,2,FALSE)</f>
        <v>#REF!</v>
      </c>
      <c r="B187" s="1" t="s">
        <v>166</v>
      </c>
      <c r="C187" s="3">
        <v>59.99</v>
      </c>
      <c r="D187" s="16">
        <v>10</v>
      </c>
      <c r="E187" s="4">
        <f t="shared" si="2"/>
        <v>33.078153</v>
      </c>
    </row>
    <row r="188" spans="1:5" x14ac:dyDescent="0.25">
      <c r="A188" s="6" t="e">
        <f>VLOOKUP(B188,#REF!,2,FALSE)</f>
        <v>#REF!</v>
      </c>
      <c r="B188" s="1" t="s">
        <v>167</v>
      </c>
      <c r="C188" s="3">
        <v>59.99</v>
      </c>
      <c r="D188" s="16">
        <v>10</v>
      </c>
      <c r="E188" s="4">
        <f t="shared" si="2"/>
        <v>33.078153</v>
      </c>
    </row>
    <row r="189" spans="1:5" x14ac:dyDescent="0.25">
      <c r="A189" s="6" t="e">
        <f>VLOOKUP(B189,#REF!,2,FALSE)</f>
        <v>#REF!</v>
      </c>
      <c r="B189" s="1" t="s">
        <v>168</v>
      </c>
      <c r="C189" s="3">
        <v>64.989999999999995</v>
      </c>
      <c r="D189" s="16">
        <v>10</v>
      </c>
      <c r="E189" s="4">
        <f t="shared" si="2"/>
        <v>35.001652999999997</v>
      </c>
    </row>
    <row r="190" spans="1:5" x14ac:dyDescent="0.25">
      <c r="A190" s="6" t="e">
        <f>VLOOKUP(B190,#REF!,2,FALSE)</f>
        <v>#REF!</v>
      </c>
      <c r="B190" s="1" t="s">
        <v>169</v>
      </c>
      <c r="C190" s="3">
        <v>64.989999999999995</v>
      </c>
      <c r="D190" s="16">
        <v>10</v>
      </c>
      <c r="E190" s="4">
        <f t="shared" si="2"/>
        <v>35.001652999999997</v>
      </c>
    </row>
    <row r="191" spans="1:5" x14ac:dyDescent="0.25">
      <c r="A191" s="6" t="e">
        <f>VLOOKUP(B191,#REF!,2,FALSE)</f>
        <v>#REF!</v>
      </c>
      <c r="B191" s="1" t="s">
        <v>170</v>
      </c>
      <c r="C191" s="3">
        <v>55.99</v>
      </c>
      <c r="D191" s="16">
        <v>10</v>
      </c>
      <c r="E191" s="4">
        <f t="shared" si="2"/>
        <v>31.539352999999998</v>
      </c>
    </row>
    <row r="192" spans="1:5" x14ac:dyDescent="0.25">
      <c r="A192" s="6" t="e">
        <f>VLOOKUP(B192,#REF!,2,FALSE)</f>
        <v>#REF!</v>
      </c>
      <c r="B192" s="1" t="s">
        <v>171</v>
      </c>
      <c r="C192" s="3">
        <v>55.99</v>
      </c>
      <c r="D192" s="16">
        <v>10</v>
      </c>
      <c r="E192" s="4">
        <f t="shared" si="2"/>
        <v>31.539352999999998</v>
      </c>
    </row>
    <row r="193" spans="1:5" x14ac:dyDescent="0.25">
      <c r="A193" s="6" t="e">
        <f>VLOOKUP(B193,#REF!,2,FALSE)</f>
        <v>#REF!</v>
      </c>
      <c r="B193" s="1" t="s">
        <v>172</v>
      </c>
      <c r="C193" s="3">
        <v>236.99</v>
      </c>
      <c r="D193" s="16">
        <v>20</v>
      </c>
      <c r="E193" s="4">
        <f t="shared" si="2"/>
        <v>111.170053</v>
      </c>
    </row>
    <row r="194" spans="1:5" x14ac:dyDescent="0.25">
      <c r="A194" s="6" t="e">
        <f>VLOOKUP(B194,#REF!,2,FALSE)</f>
        <v>#REF!</v>
      </c>
      <c r="B194" s="1" t="s">
        <v>173</v>
      </c>
      <c r="C194" s="3">
        <v>209.99</v>
      </c>
      <c r="D194" s="16">
        <v>20</v>
      </c>
      <c r="E194" s="4">
        <f t="shared" si="2"/>
        <v>100.783153</v>
      </c>
    </row>
    <row r="195" spans="1:5" x14ac:dyDescent="0.25">
      <c r="A195" s="6" t="e">
        <f>VLOOKUP(B195,#REF!,2,FALSE)</f>
        <v>#REF!</v>
      </c>
      <c r="B195" s="1" t="s">
        <v>174</v>
      </c>
      <c r="C195" s="3">
        <v>233.99</v>
      </c>
      <c r="D195" s="16">
        <v>20</v>
      </c>
      <c r="E195" s="4">
        <f t="shared" ref="E195:E258" si="3">(C195*0.3847)+D195</f>
        <v>110.015953</v>
      </c>
    </row>
    <row r="196" spans="1:5" x14ac:dyDescent="0.25">
      <c r="A196" s="6" t="e">
        <f>VLOOKUP(B196,#REF!,2,FALSE)</f>
        <v>#REF!</v>
      </c>
      <c r="B196" s="1" t="s">
        <v>175</v>
      </c>
      <c r="C196" s="3">
        <v>236.99</v>
      </c>
      <c r="D196" s="16">
        <v>20</v>
      </c>
      <c r="E196" s="4">
        <f t="shared" si="3"/>
        <v>111.170053</v>
      </c>
    </row>
    <row r="197" spans="1:5" x14ac:dyDescent="0.25">
      <c r="A197" s="6" t="e">
        <f>VLOOKUP(B197,#REF!,2,FALSE)</f>
        <v>#REF!</v>
      </c>
      <c r="B197" s="1" t="s">
        <v>176</v>
      </c>
      <c r="C197" s="3">
        <v>209.99</v>
      </c>
      <c r="D197" s="16">
        <v>20</v>
      </c>
      <c r="E197" s="4">
        <f t="shared" si="3"/>
        <v>100.783153</v>
      </c>
    </row>
    <row r="198" spans="1:5" x14ac:dyDescent="0.25">
      <c r="A198" s="6" t="e">
        <f>VLOOKUP(B198,#REF!,2,FALSE)</f>
        <v>#REF!</v>
      </c>
      <c r="B198" s="1" t="s">
        <v>177</v>
      </c>
      <c r="C198" s="3">
        <v>236.99</v>
      </c>
      <c r="D198" s="16">
        <v>20</v>
      </c>
      <c r="E198" s="4">
        <f t="shared" si="3"/>
        <v>111.170053</v>
      </c>
    </row>
    <row r="199" spans="1:5" x14ac:dyDescent="0.25">
      <c r="A199" s="6" t="e">
        <f>VLOOKUP(B199,#REF!,2,FALSE)</f>
        <v>#REF!</v>
      </c>
      <c r="B199" s="1" t="s">
        <v>178</v>
      </c>
      <c r="C199" s="3">
        <v>209.99</v>
      </c>
      <c r="D199" s="16">
        <v>20</v>
      </c>
      <c r="E199" s="4">
        <f t="shared" si="3"/>
        <v>100.783153</v>
      </c>
    </row>
    <row r="200" spans="1:5" x14ac:dyDescent="0.25">
      <c r="A200" s="6" t="e">
        <f>VLOOKUP(B200,#REF!,2,FALSE)</f>
        <v>#REF!</v>
      </c>
      <c r="B200" s="1" t="s">
        <v>179</v>
      </c>
      <c r="C200" s="3">
        <v>236.99</v>
      </c>
      <c r="D200" s="16">
        <v>20</v>
      </c>
      <c r="E200" s="4">
        <f t="shared" si="3"/>
        <v>111.170053</v>
      </c>
    </row>
    <row r="201" spans="1:5" x14ac:dyDescent="0.25">
      <c r="A201" s="6" t="e">
        <f>VLOOKUP(B201,#REF!,2,FALSE)</f>
        <v>#REF!</v>
      </c>
      <c r="B201" s="1" t="s">
        <v>180</v>
      </c>
      <c r="C201" s="3">
        <v>1349.99</v>
      </c>
      <c r="D201" s="16">
        <v>35</v>
      </c>
      <c r="E201" s="4">
        <f t="shared" si="3"/>
        <v>554.34115299999996</v>
      </c>
    </row>
    <row r="202" spans="1:5" x14ac:dyDescent="0.25">
      <c r="A202" s="6" t="e">
        <f>VLOOKUP(B202,#REF!,2,FALSE)</f>
        <v>#REF!</v>
      </c>
      <c r="B202" s="1" t="s">
        <v>181</v>
      </c>
      <c r="C202" s="3">
        <v>1499.99</v>
      </c>
      <c r="D202" s="16">
        <v>35</v>
      </c>
      <c r="E202" s="4">
        <f t="shared" si="3"/>
        <v>612.046153</v>
      </c>
    </row>
    <row r="203" spans="1:5" x14ac:dyDescent="0.25">
      <c r="A203" s="6" t="e">
        <f>VLOOKUP(B203,#REF!,2,FALSE)</f>
        <v>#REF!</v>
      </c>
      <c r="B203" s="1" t="s">
        <v>182</v>
      </c>
      <c r="C203" s="3">
        <v>1499.99</v>
      </c>
      <c r="D203" s="16">
        <v>35</v>
      </c>
      <c r="E203" s="4">
        <f t="shared" si="3"/>
        <v>612.046153</v>
      </c>
    </row>
    <row r="204" spans="1:5" x14ac:dyDescent="0.25">
      <c r="A204" s="6" t="e">
        <f>VLOOKUP(B204,#REF!,2,FALSE)</f>
        <v>#REF!</v>
      </c>
      <c r="B204" s="1" t="s">
        <v>183</v>
      </c>
      <c r="C204" s="3">
        <v>1349.99</v>
      </c>
      <c r="D204" s="16">
        <v>35</v>
      </c>
      <c r="E204" s="4">
        <f t="shared" si="3"/>
        <v>554.34115299999996</v>
      </c>
    </row>
    <row r="205" spans="1:5" x14ac:dyDescent="0.25">
      <c r="A205" s="6" t="e">
        <f>VLOOKUP(B205,#REF!,2,FALSE)</f>
        <v>#REF!</v>
      </c>
      <c r="B205" s="1" t="s">
        <v>184</v>
      </c>
      <c r="C205" s="3">
        <v>1599.99</v>
      </c>
      <c r="D205" s="16">
        <v>35</v>
      </c>
      <c r="E205" s="4">
        <f t="shared" si="3"/>
        <v>650.51615300000003</v>
      </c>
    </row>
    <row r="206" spans="1:5" x14ac:dyDescent="0.25">
      <c r="A206" s="6" t="e">
        <f>VLOOKUP(B206,#REF!,2,FALSE)</f>
        <v>#REF!</v>
      </c>
      <c r="B206" s="1" t="s">
        <v>185</v>
      </c>
      <c r="C206" s="3">
        <v>1599.99</v>
      </c>
      <c r="D206" s="16">
        <v>35</v>
      </c>
      <c r="E206" s="4">
        <f t="shared" si="3"/>
        <v>650.51615300000003</v>
      </c>
    </row>
    <row r="207" spans="1:5" x14ac:dyDescent="0.25">
      <c r="A207" s="6" t="e">
        <f>VLOOKUP(B207,#REF!,2,FALSE)</f>
        <v>#REF!</v>
      </c>
      <c r="B207" s="1" t="s">
        <v>186</v>
      </c>
      <c r="C207" s="3">
        <v>1599.99</v>
      </c>
      <c r="D207" s="16">
        <v>35</v>
      </c>
      <c r="E207" s="4">
        <f t="shared" si="3"/>
        <v>650.51615300000003</v>
      </c>
    </row>
    <row r="208" spans="1:5" x14ac:dyDescent="0.25">
      <c r="A208" s="6" t="e">
        <f>VLOOKUP(B208,#REF!,2,FALSE)</f>
        <v>#REF!</v>
      </c>
      <c r="B208" s="1" t="s">
        <v>456</v>
      </c>
      <c r="C208" s="3">
        <v>1299.99</v>
      </c>
      <c r="D208" s="16">
        <v>25</v>
      </c>
      <c r="E208" s="4">
        <f t="shared" si="3"/>
        <v>525.10615299999995</v>
      </c>
    </row>
    <row r="209" spans="1:5" x14ac:dyDescent="0.25">
      <c r="A209" s="6" t="e">
        <f>VLOOKUP(B209,#REF!,2,FALSE)</f>
        <v>#REF!</v>
      </c>
      <c r="B209" s="1" t="s">
        <v>457</v>
      </c>
      <c r="C209" s="3">
        <v>1399.99</v>
      </c>
      <c r="D209" s="16">
        <v>25</v>
      </c>
      <c r="E209" s="4">
        <f t="shared" si="3"/>
        <v>563.57615299999998</v>
      </c>
    </row>
    <row r="210" spans="1:5" x14ac:dyDescent="0.25">
      <c r="A210" s="6" t="e">
        <f>VLOOKUP(B210,#REF!,2,FALSE)</f>
        <v>#REF!</v>
      </c>
      <c r="B210" s="1" t="s">
        <v>187</v>
      </c>
      <c r="C210" s="3">
        <v>1449.99</v>
      </c>
      <c r="D210" s="16">
        <v>35</v>
      </c>
      <c r="E210" s="4">
        <f t="shared" si="3"/>
        <v>592.81115299999999</v>
      </c>
    </row>
    <row r="211" spans="1:5" x14ac:dyDescent="0.25">
      <c r="A211" s="6" t="e">
        <f>VLOOKUP(B211,#REF!,2,FALSE)</f>
        <v>#REF!</v>
      </c>
      <c r="B211" s="1" t="s">
        <v>188</v>
      </c>
      <c r="C211" s="3">
        <v>1599.99</v>
      </c>
      <c r="D211" s="16">
        <v>35</v>
      </c>
      <c r="E211" s="4">
        <f t="shared" si="3"/>
        <v>650.51615300000003</v>
      </c>
    </row>
    <row r="212" spans="1:5" x14ac:dyDescent="0.25">
      <c r="A212" s="6" t="e">
        <f>VLOOKUP(B212,#REF!,2,FALSE)</f>
        <v>#REF!</v>
      </c>
      <c r="B212" s="1" t="s">
        <v>458</v>
      </c>
      <c r="C212" s="3">
        <v>1399.99</v>
      </c>
      <c r="D212" s="16">
        <v>25</v>
      </c>
      <c r="E212" s="4">
        <f t="shared" si="3"/>
        <v>563.57615299999998</v>
      </c>
    </row>
    <row r="213" spans="1:5" x14ac:dyDescent="0.25">
      <c r="A213" s="6" t="e">
        <f>VLOOKUP(B213,#REF!,2,FALSE)</f>
        <v>#REF!</v>
      </c>
      <c r="B213" s="1" t="s">
        <v>189</v>
      </c>
      <c r="C213" s="3">
        <v>1499.99</v>
      </c>
      <c r="D213" s="16">
        <v>35</v>
      </c>
      <c r="E213" s="4">
        <f t="shared" si="3"/>
        <v>612.046153</v>
      </c>
    </row>
    <row r="214" spans="1:5" x14ac:dyDescent="0.25">
      <c r="A214" s="6" t="e">
        <f>VLOOKUP(B214,#REF!,2,FALSE)</f>
        <v>#REF!</v>
      </c>
      <c r="B214" s="1" t="s">
        <v>459</v>
      </c>
      <c r="C214" s="3">
        <v>1449.99</v>
      </c>
      <c r="D214" s="16">
        <v>25</v>
      </c>
      <c r="E214" s="4">
        <f t="shared" si="3"/>
        <v>582.81115299999999</v>
      </c>
    </row>
    <row r="215" spans="1:5" x14ac:dyDescent="0.25">
      <c r="A215" s="6" t="e">
        <f>VLOOKUP(B215,#REF!,2,FALSE)</f>
        <v>#REF!</v>
      </c>
      <c r="B215" s="1" t="s">
        <v>190</v>
      </c>
      <c r="C215" s="3">
        <v>1599.99</v>
      </c>
      <c r="D215" s="16">
        <v>50</v>
      </c>
      <c r="E215" s="4">
        <f t="shared" si="3"/>
        <v>665.51615300000003</v>
      </c>
    </row>
    <row r="216" spans="1:5" x14ac:dyDescent="0.25">
      <c r="A216" s="6" t="e">
        <f>VLOOKUP(B216,#REF!,2,FALSE)</f>
        <v>#REF!</v>
      </c>
      <c r="B216" s="1" t="s">
        <v>493</v>
      </c>
      <c r="C216" s="3">
        <v>1799.99</v>
      </c>
      <c r="D216" s="16">
        <v>35</v>
      </c>
      <c r="E216" s="4">
        <f t="shared" si="3"/>
        <v>727.45615299999997</v>
      </c>
    </row>
    <row r="217" spans="1:5" x14ac:dyDescent="0.25">
      <c r="A217" s="6" t="e">
        <f>VLOOKUP(B217,#REF!,2,FALSE)</f>
        <v>#REF!</v>
      </c>
      <c r="B217" s="1" t="s">
        <v>191</v>
      </c>
      <c r="C217" s="3">
        <v>1999.99</v>
      </c>
      <c r="D217" s="16">
        <v>35</v>
      </c>
      <c r="E217" s="4">
        <f t="shared" si="3"/>
        <v>804.39615300000003</v>
      </c>
    </row>
    <row r="218" spans="1:5" x14ac:dyDescent="0.25">
      <c r="A218" s="6" t="e">
        <f>VLOOKUP(B218,#REF!,2,FALSE)</f>
        <v>#REF!</v>
      </c>
      <c r="B218" s="1" t="s">
        <v>192</v>
      </c>
      <c r="C218" s="3">
        <v>1599.99</v>
      </c>
      <c r="D218" s="16">
        <v>35</v>
      </c>
      <c r="E218" s="4">
        <f t="shared" si="3"/>
        <v>650.51615300000003</v>
      </c>
    </row>
    <row r="219" spans="1:5" x14ac:dyDescent="0.25">
      <c r="A219" s="6" t="e">
        <f>VLOOKUP(B219,#REF!,2,FALSE)</f>
        <v>#REF!</v>
      </c>
      <c r="B219" s="1" t="s">
        <v>193</v>
      </c>
      <c r="C219" s="3">
        <v>2199.9899999999998</v>
      </c>
      <c r="D219" s="16">
        <v>50</v>
      </c>
      <c r="E219" s="4">
        <f t="shared" si="3"/>
        <v>896.33615299999985</v>
      </c>
    </row>
    <row r="220" spans="1:5" x14ac:dyDescent="0.25">
      <c r="A220" s="6" t="e">
        <f>VLOOKUP(B220,#REF!,2,FALSE)</f>
        <v>#REF!</v>
      </c>
      <c r="B220" s="1" t="s">
        <v>194</v>
      </c>
      <c r="C220" s="3">
        <v>2999.99</v>
      </c>
      <c r="D220" s="16">
        <v>50</v>
      </c>
      <c r="E220" s="4">
        <f t="shared" si="3"/>
        <v>1204.096153</v>
      </c>
    </row>
    <row r="221" spans="1:5" x14ac:dyDescent="0.25">
      <c r="A221" s="6" t="e">
        <f>VLOOKUP(B221,#REF!,2,FALSE)</f>
        <v>#REF!</v>
      </c>
      <c r="B221" s="1" t="s">
        <v>484</v>
      </c>
      <c r="C221" s="3">
        <v>1799.99</v>
      </c>
      <c r="D221" s="16">
        <v>50</v>
      </c>
      <c r="E221" s="4">
        <f t="shared" si="3"/>
        <v>742.45615299999997</v>
      </c>
    </row>
    <row r="222" spans="1:5" x14ac:dyDescent="0.25">
      <c r="A222" s="6" t="e">
        <f>VLOOKUP(B222,#REF!,2,FALSE)</f>
        <v>#REF!</v>
      </c>
      <c r="B222" s="1" t="s">
        <v>195</v>
      </c>
      <c r="C222" s="3">
        <v>3299.99</v>
      </c>
      <c r="D222" s="16">
        <v>75</v>
      </c>
      <c r="E222" s="4">
        <f t="shared" si="3"/>
        <v>1344.5061529999998</v>
      </c>
    </row>
    <row r="223" spans="1:5" x14ac:dyDescent="0.25">
      <c r="A223" s="6" t="e">
        <f>VLOOKUP(B223,#REF!,2,FALSE)</f>
        <v>#REF!</v>
      </c>
      <c r="B223" s="1" t="s">
        <v>196</v>
      </c>
      <c r="C223" s="3">
        <v>3299.99</v>
      </c>
      <c r="D223" s="16">
        <v>75</v>
      </c>
      <c r="E223" s="4">
        <f t="shared" si="3"/>
        <v>1344.5061529999998</v>
      </c>
    </row>
    <row r="224" spans="1:5" x14ac:dyDescent="0.25">
      <c r="A224" s="6" t="e">
        <f>VLOOKUP(B224,#REF!,2,FALSE)</f>
        <v>#REF!</v>
      </c>
      <c r="B224" s="1" t="s">
        <v>197</v>
      </c>
      <c r="C224" s="3">
        <v>2999.99</v>
      </c>
      <c r="D224" s="16">
        <v>75</v>
      </c>
      <c r="E224" s="4">
        <f t="shared" si="3"/>
        <v>1229.096153</v>
      </c>
    </row>
    <row r="225" spans="1:5" x14ac:dyDescent="0.25">
      <c r="A225" s="6" t="e">
        <f>VLOOKUP(B225,#REF!,2,FALSE)</f>
        <v>#REF!</v>
      </c>
      <c r="B225" s="1" t="s">
        <v>460</v>
      </c>
      <c r="C225" s="3">
        <v>109.99</v>
      </c>
      <c r="D225" s="16">
        <v>5</v>
      </c>
      <c r="E225" s="4">
        <f t="shared" si="3"/>
        <v>47.313153</v>
      </c>
    </row>
    <row r="226" spans="1:5" x14ac:dyDescent="0.25">
      <c r="A226" s="6" t="e">
        <f>VLOOKUP(B226,#REF!,2,FALSE)</f>
        <v>#REF!</v>
      </c>
      <c r="B226" s="1" t="s">
        <v>461</v>
      </c>
      <c r="C226" s="3">
        <v>89.99</v>
      </c>
      <c r="D226" s="16">
        <v>5</v>
      </c>
      <c r="E226" s="4">
        <f t="shared" si="3"/>
        <v>39.619152999999997</v>
      </c>
    </row>
    <row r="227" spans="1:5" x14ac:dyDescent="0.25">
      <c r="A227" s="6" t="e">
        <f>VLOOKUP(B227,#REF!,2,FALSE)</f>
        <v>#REF!</v>
      </c>
      <c r="B227" s="1" t="s">
        <v>462</v>
      </c>
      <c r="C227" s="3">
        <v>2099.9899999999998</v>
      </c>
      <c r="D227" s="16">
        <v>50</v>
      </c>
      <c r="E227" s="4">
        <f t="shared" si="3"/>
        <v>857.86615299999994</v>
      </c>
    </row>
    <row r="228" spans="1:5" x14ac:dyDescent="0.25">
      <c r="A228" s="6" t="e">
        <f>VLOOKUP(B228,#REF!,2,FALSE)</f>
        <v>#REF!</v>
      </c>
      <c r="B228" s="1" t="s">
        <v>463</v>
      </c>
      <c r="C228" s="3">
        <v>2099.9899999999998</v>
      </c>
      <c r="D228" s="16">
        <v>50</v>
      </c>
      <c r="E228" s="4">
        <f t="shared" si="3"/>
        <v>857.86615299999994</v>
      </c>
    </row>
    <row r="229" spans="1:5" x14ac:dyDescent="0.25">
      <c r="A229" s="6" t="e">
        <f>VLOOKUP(B229,#REF!,2,FALSE)</f>
        <v>#REF!</v>
      </c>
      <c r="B229" s="1" t="s">
        <v>464</v>
      </c>
      <c r="C229" s="3">
        <v>2099.9899999999998</v>
      </c>
      <c r="D229" s="16">
        <v>50</v>
      </c>
      <c r="E229" s="4">
        <f t="shared" si="3"/>
        <v>857.86615299999994</v>
      </c>
    </row>
    <row r="230" spans="1:5" x14ac:dyDescent="0.25">
      <c r="A230" s="6" t="e">
        <f>VLOOKUP(B230,#REF!,2,FALSE)</f>
        <v>#REF!</v>
      </c>
      <c r="B230" s="1" t="s">
        <v>465</v>
      </c>
      <c r="C230" s="3">
        <v>1999.99</v>
      </c>
      <c r="D230" s="16">
        <v>50</v>
      </c>
      <c r="E230" s="4">
        <f t="shared" si="3"/>
        <v>819.39615300000003</v>
      </c>
    </row>
    <row r="231" spans="1:5" x14ac:dyDescent="0.25">
      <c r="A231" s="6" t="e">
        <f>VLOOKUP(B231,#REF!,2,FALSE)</f>
        <v>#REF!</v>
      </c>
      <c r="B231" s="1" t="s">
        <v>466</v>
      </c>
      <c r="C231" s="3">
        <v>2099.9899999999998</v>
      </c>
      <c r="D231" s="16">
        <v>50</v>
      </c>
      <c r="E231" s="4">
        <f t="shared" si="3"/>
        <v>857.86615299999994</v>
      </c>
    </row>
    <row r="232" spans="1:5" x14ac:dyDescent="0.25">
      <c r="A232" s="6" t="e">
        <f>VLOOKUP(B232,#REF!,2,FALSE)</f>
        <v>#REF!</v>
      </c>
      <c r="B232" s="1" t="s">
        <v>467</v>
      </c>
      <c r="C232" s="3">
        <v>3299.99</v>
      </c>
      <c r="D232" s="16">
        <v>75</v>
      </c>
      <c r="E232" s="4">
        <f t="shared" si="3"/>
        <v>1344.5061529999998</v>
      </c>
    </row>
    <row r="233" spans="1:5" x14ac:dyDescent="0.25">
      <c r="A233" s="6" t="e">
        <f>VLOOKUP(B233,#REF!,2,FALSE)</f>
        <v>#REF!</v>
      </c>
      <c r="B233" s="1" t="s">
        <v>468</v>
      </c>
      <c r="C233" s="3">
        <v>2999.99</v>
      </c>
      <c r="D233" s="16">
        <v>75</v>
      </c>
      <c r="E233" s="4">
        <f t="shared" si="3"/>
        <v>1229.096153</v>
      </c>
    </row>
    <row r="234" spans="1:5" x14ac:dyDescent="0.25">
      <c r="A234" s="6" t="e">
        <f>VLOOKUP(B234,#REF!,2,FALSE)</f>
        <v>#REF!</v>
      </c>
      <c r="B234" s="1" t="s">
        <v>198</v>
      </c>
      <c r="C234" s="3">
        <v>629.99</v>
      </c>
      <c r="D234" s="16">
        <v>20</v>
      </c>
      <c r="E234" s="4">
        <f t="shared" si="3"/>
        <v>262.35715299999998</v>
      </c>
    </row>
    <row r="235" spans="1:5" x14ac:dyDescent="0.25">
      <c r="A235" s="6" t="e">
        <f>VLOOKUP(B235,#REF!,2,FALSE)</f>
        <v>#REF!</v>
      </c>
      <c r="B235" s="1" t="s">
        <v>199</v>
      </c>
      <c r="C235" s="3">
        <v>699.99</v>
      </c>
      <c r="D235" s="16">
        <v>20</v>
      </c>
      <c r="E235" s="4">
        <f t="shared" si="3"/>
        <v>289.28615300000001</v>
      </c>
    </row>
    <row r="236" spans="1:5" x14ac:dyDescent="0.25">
      <c r="A236" s="6" t="e">
        <f>VLOOKUP(B236,#REF!,2,FALSE)</f>
        <v>#REF!</v>
      </c>
      <c r="B236" s="1" t="s">
        <v>469</v>
      </c>
      <c r="C236" s="3">
        <v>949.99</v>
      </c>
      <c r="D236" s="16">
        <v>25</v>
      </c>
      <c r="E236" s="4">
        <f t="shared" si="3"/>
        <v>390.46115299999997</v>
      </c>
    </row>
    <row r="237" spans="1:5" x14ac:dyDescent="0.25">
      <c r="A237" s="6" t="e">
        <f>VLOOKUP(B237,#REF!,2,FALSE)</f>
        <v>#REF!</v>
      </c>
      <c r="B237" s="1" t="s">
        <v>200</v>
      </c>
      <c r="C237" s="3">
        <v>799.99</v>
      </c>
      <c r="D237" s="16">
        <v>20</v>
      </c>
      <c r="E237" s="4">
        <f t="shared" si="3"/>
        <v>327.75615299999998</v>
      </c>
    </row>
    <row r="238" spans="1:5" x14ac:dyDescent="0.25">
      <c r="A238" s="6" t="e">
        <f>VLOOKUP(B238,#REF!,2,FALSE)</f>
        <v>#REF!</v>
      </c>
      <c r="B238" s="1" t="s">
        <v>201</v>
      </c>
      <c r="C238" s="3">
        <v>1099.99</v>
      </c>
      <c r="D238" s="16">
        <v>30</v>
      </c>
      <c r="E238" s="4">
        <f t="shared" si="3"/>
        <v>453.16615300000001</v>
      </c>
    </row>
    <row r="239" spans="1:5" x14ac:dyDescent="0.25">
      <c r="A239" s="6" t="e">
        <f>VLOOKUP(B239,#REF!,2,FALSE)</f>
        <v>#REF!</v>
      </c>
      <c r="B239" s="1" t="s">
        <v>202</v>
      </c>
      <c r="C239" s="3">
        <v>899.99</v>
      </c>
      <c r="D239" s="16">
        <v>30</v>
      </c>
      <c r="E239" s="4">
        <f t="shared" si="3"/>
        <v>376.22615300000001</v>
      </c>
    </row>
    <row r="240" spans="1:5" x14ac:dyDescent="0.25">
      <c r="A240" s="6" t="e">
        <f>VLOOKUP(B240,#REF!,2,FALSE)</f>
        <v>#REF!</v>
      </c>
      <c r="B240" s="1" t="s">
        <v>203</v>
      </c>
      <c r="C240" s="3">
        <v>1149.99</v>
      </c>
      <c r="D240" s="16">
        <v>35</v>
      </c>
      <c r="E240" s="4">
        <f t="shared" si="3"/>
        <v>477.40115299999997</v>
      </c>
    </row>
    <row r="241" spans="1:5" x14ac:dyDescent="0.25">
      <c r="A241" s="6" t="e">
        <f>VLOOKUP(B241,#REF!,2,FALSE)</f>
        <v>#REF!</v>
      </c>
      <c r="B241" s="1" t="s">
        <v>204</v>
      </c>
      <c r="C241" s="3">
        <v>1199.99</v>
      </c>
      <c r="D241" s="16">
        <v>35</v>
      </c>
      <c r="E241" s="4">
        <f t="shared" si="3"/>
        <v>496.63615299999998</v>
      </c>
    </row>
    <row r="242" spans="1:5" x14ac:dyDescent="0.25">
      <c r="A242" s="6" t="e">
        <f>VLOOKUP(B242,#REF!,2,FALSE)</f>
        <v>#REF!</v>
      </c>
      <c r="B242" s="1" t="s">
        <v>205</v>
      </c>
      <c r="C242" s="3">
        <v>549.99</v>
      </c>
      <c r="D242" s="16">
        <v>25</v>
      </c>
      <c r="E242" s="4">
        <f t="shared" si="3"/>
        <v>236.581153</v>
      </c>
    </row>
    <row r="243" spans="1:5" x14ac:dyDescent="0.25">
      <c r="A243" s="6" t="e">
        <f>VLOOKUP(B243,#REF!,2,FALSE)</f>
        <v>#REF!</v>
      </c>
      <c r="B243" s="1" t="s">
        <v>206</v>
      </c>
      <c r="C243" s="3">
        <v>549.99</v>
      </c>
      <c r="D243" s="16">
        <v>25</v>
      </c>
      <c r="E243" s="4">
        <f t="shared" si="3"/>
        <v>236.581153</v>
      </c>
    </row>
    <row r="244" spans="1:5" x14ac:dyDescent="0.25">
      <c r="A244" s="6" t="e">
        <f>VLOOKUP(B244,#REF!,2,FALSE)</f>
        <v>#REF!</v>
      </c>
      <c r="B244" s="1" t="s">
        <v>207</v>
      </c>
      <c r="C244" s="3">
        <v>569.99</v>
      </c>
      <c r="D244" s="16">
        <v>15</v>
      </c>
      <c r="E244" s="4">
        <f t="shared" si="3"/>
        <v>234.27515299999999</v>
      </c>
    </row>
    <row r="245" spans="1:5" x14ac:dyDescent="0.25">
      <c r="A245" s="6" t="e">
        <f>VLOOKUP(B245,#REF!,2,FALSE)</f>
        <v>#REF!</v>
      </c>
      <c r="B245" s="1" t="s">
        <v>208</v>
      </c>
      <c r="C245" s="3">
        <v>569.99</v>
      </c>
      <c r="D245" s="16">
        <v>15</v>
      </c>
      <c r="E245" s="4">
        <f t="shared" si="3"/>
        <v>234.27515299999999</v>
      </c>
    </row>
    <row r="246" spans="1:5" x14ac:dyDescent="0.25">
      <c r="A246" s="6" t="e">
        <f>VLOOKUP(B246,#REF!,2,FALSE)</f>
        <v>#REF!</v>
      </c>
      <c r="B246" s="1" t="s">
        <v>209</v>
      </c>
      <c r="C246" s="3">
        <v>569.99</v>
      </c>
      <c r="D246" s="16">
        <v>15</v>
      </c>
      <c r="E246" s="4">
        <f t="shared" si="3"/>
        <v>234.27515299999999</v>
      </c>
    </row>
    <row r="247" spans="1:5" x14ac:dyDescent="0.25">
      <c r="A247" s="6" t="e">
        <f>VLOOKUP(B247,#REF!,2,FALSE)</f>
        <v>#REF!</v>
      </c>
      <c r="B247" s="1" t="s">
        <v>210</v>
      </c>
      <c r="C247" s="3">
        <v>569.99</v>
      </c>
      <c r="D247" s="16">
        <v>15</v>
      </c>
      <c r="E247" s="4">
        <f t="shared" si="3"/>
        <v>234.27515299999999</v>
      </c>
    </row>
    <row r="248" spans="1:5" x14ac:dyDescent="0.25">
      <c r="A248" s="6" t="e">
        <f>VLOOKUP(B248,#REF!,2,FALSE)</f>
        <v>#REF!</v>
      </c>
      <c r="B248" s="1" t="s">
        <v>211</v>
      </c>
      <c r="C248" s="3">
        <v>569.99</v>
      </c>
      <c r="D248" s="16">
        <v>15</v>
      </c>
      <c r="E248" s="4">
        <f t="shared" si="3"/>
        <v>234.27515299999999</v>
      </c>
    </row>
    <row r="249" spans="1:5" x14ac:dyDescent="0.25">
      <c r="A249" s="6" t="e">
        <f>VLOOKUP(B249,#REF!,2,FALSE)</f>
        <v>#REF!</v>
      </c>
      <c r="B249" s="1" t="s">
        <v>212</v>
      </c>
      <c r="C249" s="3">
        <v>569.99</v>
      </c>
      <c r="D249" s="16">
        <v>15</v>
      </c>
      <c r="E249" s="4">
        <f t="shared" si="3"/>
        <v>234.27515299999999</v>
      </c>
    </row>
    <row r="250" spans="1:5" x14ac:dyDescent="0.25">
      <c r="A250" s="6" t="e">
        <f>VLOOKUP(B250,#REF!,2,FALSE)</f>
        <v>#REF!</v>
      </c>
      <c r="B250" s="1" t="s">
        <v>213</v>
      </c>
      <c r="C250" s="3">
        <v>499.99</v>
      </c>
      <c r="D250" s="16">
        <v>15</v>
      </c>
      <c r="E250" s="4">
        <f t="shared" si="3"/>
        <v>207.34615299999999</v>
      </c>
    </row>
    <row r="251" spans="1:5" x14ac:dyDescent="0.25">
      <c r="A251" s="6" t="e">
        <f>VLOOKUP(B251,#REF!,2,FALSE)</f>
        <v>#REF!</v>
      </c>
      <c r="B251" s="1" t="s">
        <v>214</v>
      </c>
      <c r="C251" s="3">
        <v>499.99</v>
      </c>
      <c r="D251" s="16">
        <v>15</v>
      </c>
      <c r="E251" s="4">
        <f t="shared" si="3"/>
        <v>207.34615299999999</v>
      </c>
    </row>
    <row r="252" spans="1:5" x14ac:dyDescent="0.25">
      <c r="A252" s="6" t="e">
        <f>VLOOKUP(B252,#REF!,2,FALSE)</f>
        <v>#REF!</v>
      </c>
      <c r="B252" s="1" t="s">
        <v>215</v>
      </c>
      <c r="C252" s="3">
        <v>499.99</v>
      </c>
      <c r="D252" s="16">
        <v>15</v>
      </c>
      <c r="E252" s="4">
        <f t="shared" si="3"/>
        <v>207.34615299999999</v>
      </c>
    </row>
    <row r="253" spans="1:5" x14ac:dyDescent="0.25">
      <c r="A253" s="6" t="e">
        <f>VLOOKUP(B253,#REF!,2,FALSE)</f>
        <v>#REF!</v>
      </c>
      <c r="B253" s="1" t="s">
        <v>216</v>
      </c>
      <c r="C253" s="3">
        <v>589.99</v>
      </c>
      <c r="D253" s="16">
        <v>15</v>
      </c>
      <c r="E253" s="4">
        <f t="shared" si="3"/>
        <v>241.96915300000001</v>
      </c>
    </row>
    <row r="254" spans="1:5" x14ac:dyDescent="0.25">
      <c r="A254" s="6" t="e">
        <f>VLOOKUP(B254,#REF!,2,FALSE)</f>
        <v>#REF!</v>
      </c>
      <c r="B254" s="1" t="s">
        <v>217</v>
      </c>
      <c r="C254" s="3">
        <v>589.99</v>
      </c>
      <c r="D254" s="16">
        <v>15</v>
      </c>
      <c r="E254" s="4">
        <f t="shared" si="3"/>
        <v>241.96915300000001</v>
      </c>
    </row>
    <row r="255" spans="1:5" x14ac:dyDescent="0.25">
      <c r="A255" s="6" t="e">
        <f>VLOOKUP(B255,#REF!,2,FALSE)</f>
        <v>#REF!</v>
      </c>
      <c r="B255" s="1" t="s">
        <v>218</v>
      </c>
      <c r="C255" s="3">
        <v>574.99</v>
      </c>
      <c r="D255" s="16">
        <v>15</v>
      </c>
      <c r="E255" s="4">
        <f t="shared" si="3"/>
        <v>236.19865300000001</v>
      </c>
    </row>
    <row r="256" spans="1:5" x14ac:dyDescent="0.25">
      <c r="A256" s="6" t="e">
        <f>VLOOKUP(B256,#REF!,2,FALSE)</f>
        <v>#REF!</v>
      </c>
      <c r="B256" s="1" t="s">
        <v>219</v>
      </c>
      <c r="C256" s="3">
        <v>589.99</v>
      </c>
      <c r="D256" s="16">
        <v>15</v>
      </c>
      <c r="E256" s="4">
        <f t="shared" si="3"/>
        <v>241.96915300000001</v>
      </c>
    </row>
    <row r="257" spans="1:5" x14ac:dyDescent="0.25">
      <c r="A257" s="6" t="e">
        <f>VLOOKUP(B257,#REF!,2,FALSE)</f>
        <v>#REF!</v>
      </c>
      <c r="B257" s="1" t="s">
        <v>220</v>
      </c>
      <c r="C257" s="3">
        <v>589.99</v>
      </c>
      <c r="D257" s="16">
        <v>15</v>
      </c>
      <c r="E257" s="4">
        <f t="shared" si="3"/>
        <v>241.96915300000001</v>
      </c>
    </row>
    <row r="258" spans="1:5" x14ac:dyDescent="0.25">
      <c r="A258" s="6" t="e">
        <f>VLOOKUP(B258,#REF!,2,FALSE)</f>
        <v>#REF!</v>
      </c>
      <c r="B258" s="1" t="s">
        <v>221</v>
      </c>
      <c r="C258" s="3">
        <v>699.99</v>
      </c>
      <c r="D258" s="16">
        <v>20</v>
      </c>
      <c r="E258" s="4">
        <f t="shared" si="3"/>
        <v>289.28615300000001</v>
      </c>
    </row>
    <row r="259" spans="1:5" x14ac:dyDescent="0.25">
      <c r="A259" s="6" t="e">
        <f>VLOOKUP(B259,#REF!,2,FALSE)</f>
        <v>#REF!</v>
      </c>
      <c r="B259" s="1" t="s">
        <v>222</v>
      </c>
      <c r="C259" s="3">
        <v>699.99</v>
      </c>
      <c r="D259" s="16">
        <v>20</v>
      </c>
      <c r="E259" s="4">
        <f t="shared" ref="E259:E322" si="4">(C259*0.3847)+D259</f>
        <v>289.28615300000001</v>
      </c>
    </row>
    <row r="260" spans="1:5" x14ac:dyDescent="0.25">
      <c r="A260" s="6" t="e">
        <f>VLOOKUP(B260,#REF!,2,FALSE)</f>
        <v>#REF!</v>
      </c>
      <c r="B260" s="1" t="s">
        <v>223</v>
      </c>
      <c r="C260" s="3">
        <v>699.99</v>
      </c>
      <c r="D260" s="16">
        <v>20</v>
      </c>
      <c r="E260" s="4">
        <f t="shared" si="4"/>
        <v>289.28615300000001</v>
      </c>
    </row>
    <row r="261" spans="1:5" x14ac:dyDescent="0.25">
      <c r="A261" s="6" t="e">
        <f>VLOOKUP(B261,#REF!,2,FALSE)</f>
        <v>#REF!</v>
      </c>
      <c r="B261" s="1" t="s">
        <v>224</v>
      </c>
      <c r="C261" s="3">
        <v>699.99</v>
      </c>
      <c r="D261" s="16">
        <v>20</v>
      </c>
      <c r="E261" s="4">
        <f t="shared" si="4"/>
        <v>289.28615300000001</v>
      </c>
    </row>
    <row r="262" spans="1:5" x14ac:dyDescent="0.25">
      <c r="A262" s="6" t="e">
        <f>VLOOKUP(B262,#REF!,2,FALSE)</f>
        <v>#REF!</v>
      </c>
      <c r="B262" s="1" t="s">
        <v>225</v>
      </c>
      <c r="C262" s="3">
        <v>624.99</v>
      </c>
      <c r="D262" s="16">
        <v>15</v>
      </c>
      <c r="E262" s="4">
        <f t="shared" si="4"/>
        <v>255.43365299999999</v>
      </c>
    </row>
    <row r="263" spans="1:5" x14ac:dyDescent="0.25">
      <c r="A263" s="6" t="e">
        <f>VLOOKUP(B263,#REF!,2,FALSE)</f>
        <v>#REF!</v>
      </c>
      <c r="B263" s="1" t="s">
        <v>226</v>
      </c>
      <c r="C263" s="3">
        <v>624.99</v>
      </c>
      <c r="D263" s="16">
        <v>15</v>
      </c>
      <c r="E263" s="4">
        <f t="shared" si="4"/>
        <v>255.43365299999999</v>
      </c>
    </row>
    <row r="264" spans="1:5" x14ac:dyDescent="0.25">
      <c r="A264" s="6" t="e">
        <f>VLOOKUP(B264,#REF!,2,FALSE)</f>
        <v>#REF!</v>
      </c>
      <c r="B264" s="1" t="s">
        <v>227</v>
      </c>
      <c r="C264" s="3">
        <v>624.99</v>
      </c>
      <c r="D264" s="16">
        <v>15</v>
      </c>
      <c r="E264" s="4">
        <f t="shared" si="4"/>
        <v>255.43365299999999</v>
      </c>
    </row>
    <row r="265" spans="1:5" x14ac:dyDescent="0.25">
      <c r="A265" s="6" t="e">
        <f>VLOOKUP(B265,#REF!,2,FALSE)</f>
        <v>#REF!</v>
      </c>
      <c r="B265" s="1" t="s">
        <v>228</v>
      </c>
      <c r="C265" s="3">
        <v>639.99</v>
      </c>
      <c r="D265" s="16">
        <v>15</v>
      </c>
      <c r="E265" s="4">
        <f t="shared" si="4"/>
        <v>261.20415300000002</v>
      </c>
    </row>
    <row r="266" spans="1:5" x14ac:dyDescent="0.25">
      <c r="A266" s="6" t="e">
        <f>VLOOKUP(B266,#REF!,2,FALSE)</f>
        <v>#REF!</v>
      </c>
      <c r="B266" s="1" t="s">
        <v>229</v>
      </c>
      <c r="C266" s="3">
        <v>639.99</v>
      </c>
      <c r="D266" s="16">
        <v>15</v>
      </c>
      <c r="E266" s="4">
        <f t="shared" si="4"/>
        <v>261.20415300000002</v>
      </c>
    </row>
    <row r="267" spans="1:5" x14ac:dyDescent="0.25">
      <c r="A267" s="6" t="e">
        <f>VLOOKUP(B267,#REF!,2,FALSE)</f>
        <v>#REF!</v>
      </c>
      <c r="B267" s="1" t="s">
        <v>230</v>
      </c>
      <c r="C267" s="3">
        <v>639.99</v>
      </c>
      <c r="D267" s="16">
        <v>15</v>
      </c>
      <c r="E267" s="4">
        <f t="shared" si="4"/>
        <v>261.20415300000002</v>
      </c>
    </row>
    <row r="268" spans="1:5" x14ac:dyDescent="0.25">
      <c r="A268" s="6" t="e">
        <f>VLOOKUP(B268,#REF!,2,FALSE)</f>
        <v>#REF!</v>
      </c>
      <c r="B268" s="1" t="s">
        <v>231</v>
      </c>
      <c r="C268" s="3">
        <v>639.99</v>
      </c>
      <c r="D268" s="16">
        <v>15</v>
      </c>
      <c r="E268" s="4">
        <f t="shared" si="4"/>
        <v>261.20415300000002</v>
      </c>
    </row>
    <row r="269" spans="1:5" x14ac:dyDescent="0.25">
      <c r="A269" s="6" t="e">
        <f>VLOOKUP(B269,#REF!,2,FALSE)</f>
        <v>#REF!</v>
      </c>
      <c r="B269" s="1" t="s">
        <v>232</v>
      </c>
      <c r="C269" s="3">
        <v>639.99</v>
      </c>
      <c r="D269" s="16">
        <v>15</v>
      </c>
      <c r="E269" s="4">
        <f t="shared" si="4"/>
        <v>261.20415300000002</v>
      </c>
    </row>
    <row r="270" spans="1:5" x14ac:dyDescent="0.25">
      <c r="A270" s="6" t="e">
        <f>VLOOKUP(B270,#REF!,2,FALSE)</f>
        <v>#REF!</v>
      </c>
      <c r="B270" s="1" t="s">
        <v>233</v>
      </c>
      <c r="C270" s="3">
        <v>639.99</v>
      </c>
      <c r="D270" s="16">
        <v>15</v>
      </c>
      <c r="E270" s="4">
        <f t="shared" si="4"/>
        <v>261.20415300000002</v>
      </c>
    </row>
    <row r="271" spans="1:5" x14ac:dyDescent="0.25">
      <c r="A271" s="6" t="e">
        <f>VLOOKUP(B271,#REF!,2,FALSE)</f>
        <v>#REF!</v>
      </c>
      <c r="B271" s="1" t="s">
        <v>234</v>
      </c>
      <c r="C271" s="3">
        <v>1249.99</v>
      </c>
      <c r="D271" s="16">
        <v>25</v>
      </c>
      <c r="E271" s="4">
        <f t="shared" si="4"/>
        <v>505.87115299999999</v>
      </c>
    </row>
    <row r="272" spans="1:5" x14ac:dyDescent="0.25">
      <c r="A272" s="6" t="e">
        <f>VLOOKUP(B272,#REF!,2,FALSE)</f>
        <v>#REF!</v>
      </c>
      <c r="B272" s="1" t="s">
        <v>235</v>
      </c>
      <c r="C272" s="3">
        <v>1249.99</v>
      </c>
      <c r="D272" s="16">
        <v>25</v>
      </c>
      <c r="E272" s="4">
        <f t="shared" si="4"/>
        <v>505.87115299999999</v>
      </c>
    </row>
    <row r="273" spans="1:5" x14ac:dyDescent="0.25">
      <c r="A273" s="6" t="e">
        <f>VLOOKUP(B273,#REF!,2,FALSE)</f>
        <v>#REF!</v>
      </c>
      <c r="B273" s="1" t="s">
        <v>236</v>
      </c>
      <c r="C273" s="3">
        <v>1249.99</v>
      </c>
      <c r="D273" s="16">
        <v>25</v>
      </c>
      <c r="E273" s="4">
        <f t="shared" si="4"/>
        <v>505.87115299999999</v>
      </c>
    </row>
    <row r="274" spans="1:5" x14ac:dyDescent="0.25">
      <c r="A274" s="6" t="e">
        <f>VLOOKUP(B274,#REF!,2,FALSE)</f>
        <v>#REF!</v>
      </c>
      <c r="B274" s="1" t="s">
        <v>237</v>
      </c>
      <c r="C274" s="3">
        <v>1249.99</v>
      </c>
      <c r="D274" s="16">
        <v>25</v>
      </c>
      <c r="E274" s="4">
        <f t="shared" si="4"/>
        <v>505.87115299999999</v>
      </c>
    </row>
    <row r="275" spans="1:5" x14ac:dyDescent="0.25">
      <c r="A275" s="6" t="e">
        <f>VLOOKUP(B275,#REF!,2,FALSE)</f>
        <v>#REF!</v>
      </c>
      <c r="B275" s="1" t="s">
        <v>238</v>
      </c>
      <c r="C275" s="3">
        <v>1249.99</v>
      </c>
      <c r="D275" s="16">
        <v>25</v>
      </c>
      <c r="E275" s="4">
        <f t="shared" si="4"/>
        <v>505.87115299999999</v>
      </c>
    </row>
    <row r="276" spans="1:5" x14ac:dyDescent="0.25">
      <c r="A276" s="6" t="e">
        <f>VLOOKUP(B276,#REF!,2,FALSE)</f>
        <v>#REF!</v>
      </c>
      <c r="B276" s="1" t="s">
        <v>239</v>
      </c>
      <c r="C276" s="3">
        <v>679.99</v>
      </c>
      <c r="D276" s="16">
        <v>15</v>
      </c>
      <c r="E276" s="4">
        <f t="shared" si="4"/>
        <v>276.592153</v>
      </c>
    </row>
    <row r="277" spans="1:5" x14ac:dyDescent="0.25">
      <c r="A277" s="6" t="e">
        <f>VLOOKUP(B277,#REF!,2,FALSE)</f>
        <v>#REF!</v>
      </c>
      <c r="B277" s="1" t="s">
        <v>240</v>
      </c>
      <c r="C277" s="3">
        <v>679.99</v>
      </c>
      <c r="D277" s="16">
        <v>15</v>
      </c>
      <c r="E277" s="4">
        <f t="shared" si="4"/>
        <v>276.592153</v>
      </c>
    </row>
    <row r="278" spans="1:5" x14ac:dyDescent="0.25">
      <c r="A278" s="6" t="e">
        <f>VLOOKUP(B278,#REF!,2,FALSE)</f>
        <v>#REF!</v>
      </c>
      <c r="B278" s="1" t="s">
        <v>241</v>
      </c>
      <c r="C278" s="3">
        <v>679.99</v>
      </c>
      <c r="D278" s="16">
        <v>15</v>
      </c>
      <c r="E278" s="4">
        <f t="shared" si="4"/>
        <v>276.592153</v>
      </c>
    </row>
    <row r="279" spans="1:5" x14ac:dyDescent="0.25">
      <c r="A279" s="6" t="e">
        <f>VLOOKUP(B279,#REF!,2,FALSE)</f>
        <v>#REF!</v>
      </c>
      <c r="B279" s="1" t="s">
        <v>242</v>
      </c>
      <c r="C279" s="3">
        <v>1299.99</v>
      </c>
      <c r="D279" s="16">
        <v>25</v>
      </c>
      <c r="E279" s="4">
        <f t="shared" si="4"/>
        <v>525.10615299999995</v>
      </c>
    </row>
    <row r="280" spans="1:5" x14ac:dyDescent="0.25">
      <c r="A280" s="6" t="e">
        <f>VLOOKUP(B280,#REF!,2,FALSE)</f>
        <v>#REF!</v>
      </c>
      <c r="B280" s="1" t="s">
        <v>243</v>
      </c>
      <c r="C280" s="3">
        <v>1299.99</v>
      </c>
      <c r="D280" s="16">
        <v>25</v>
      </c>
      <c r="E280" s="4">
        <f t="shared" si="4"/>
        <v>525.10615299999995</v>
      </c>
    </row>
    <row r="281" spans="1:5" x14ac:dyDescent="0.25">
      <c r="A281" s="6" t="e">
        <f>VLOOKUP(B281,#REF!,2,FALSE)</f>
        <v>#REF!</v>
      </c>
      <c r="B281" s="1" t="s">
        <v>244</v>
      </c>
      <c r="C281" s="3">
        <v>1299.99</v>
      </c>
      <c r="D281" s="16">
        <v>25</v>
      </c>
      <c r="E281" s="4">
        <f t="shared" si="4"/>
        <v>525.10615299999995</v>
      </c>
    </row>
    <row r="282" spans="1:5" x14ac:dyDescent="0.25">
      <c r="A282" s="6" t="e">
        <f>VLOOKUP(B282,#REF!,2,FALSE)</f>
        <v>#REF!</v>
      </c>
      <c r="B282" s="1" t="s">
        <v>245</v>
      </c>
      <c r="C282" s="3">
        <v>1299.99</v>
      </c>
      <c r="D282" s="16">
        <v>25</v>
      </c>
      <c r="E282" s="4">
        <f t="shared" si="4"/>
        <v>525.10615299999995</v>
      </c>
    </row>
    <row r="283" spans="1:5" x14ac:dyDescent="0.25">
      <c r="A283" s="6" t="e">
        <f>VLOOKUP(B283,#REF!,2,FALSE)</f>
        <v>#REF!</v>
      </c>
      <c r="B283" s="1" t="s">
        <v>246</v>
      </c>
      <c r="C283" s="3">
        <v>1299.99</v>
      </c>
      <c r="D283" s="16">
        <v>25</v>
      </c>
      <c r="E283" s="4">
        <f t="shared" si="4"/>
        <v>525.10615299999995</v>
      </c>
    </row>
    <row r="284" spans="1:5" x14ac:dyDescent="0.25">
      <c r="A284" s="6" t="e">
        <f>VLOOKUP(B284,#REF!,2,FALSE)</f>
        <v>#REF!</v>
      </c>
      <c r="B284" s="1" t="s">
        <v>247</v>
      </c>
      <c r="C284" s="3">
        <v>699.99</v>
      </c>
      <c r="D284" s="16">
        <v>15</v>
      </c>
      <c r="E284" s="4">
        <f t="shared" si="4"/>
        <v>284.28615300000001</v>
      </c>
    </row>
    <row r="285" spans="1:5" x14ac:dyDescent="0.25">
      <c r="A285" s="6" t="e">
        <f>VLOOKUP(B285,#REF!,2,FALSE)</f>
        <v>#REF!</v>
      </c>
      <c r="B285" s="1" t="s">
        <v>248</v>
      </c>
      <c r="C285" s="3">
        <v>699.99</v>
      </c>
      <c r="D285" s="16">
        <v>15</v>
      </c>
      <c r="E285" s="4">
        <f t="shared" si="4"/>
        <v>284.28615300000001</v>
      </c>
    </row>
    <row r="286" spans="1:5" x14ac:dyDescent="0.25">
      <c r="A286" s="6" t="e">
        <f>VLOOKUP(B286,#REF!,2,FALSE)</f>
        <v>#REF!</v>
      </c>
      <c r="B286" s="1" t="s">
        <v>249</v>
      </c>
      <c r="C286" s="3">
        <v>699.99</v>
      </c>
      <c r="D286" s="16">
        <v>15</v>
      </c>
      <c r="E286" s="4">
        <f t="shared" si="4"/>
        <v>284.28615300000001</v>
      </c>
    </row>
    <row r="287" spans="1:5" x14ac:dyDescent="0.25">
      <c r="A287" s="6" t="e">
        <f>VLOOKUP(B287,#REF!,2,FALSE)</f>
        <v>#REF!</v>
      </c>
      <c r="B287" s="1" t="s">
        <v>250</v>
      </c>
      <c r="C287" s="3">
        <v>699.99</v>
      </c>
      <c r="D287" s="16">
        <v>15</v>
      </c>
      <c r="E287" s="4">
        <f t="shared" si="4"/>
        <v>284.28615300000001</v>
      </c>
    </row>
    <row r="288" spans="1:5" x14ac:dyDescent="0.25">
      <c r="A288" s="6" t="e">
        <f>VLOOKUP(B288,#REF!,2,FALSE)</f>
        <v>#REF!</v>
      </c>
      <c r="B288" s="1" t="s">
        <v>251</v>
      </c>
      <c r="C288" s="3">
        <v>699.99</v>
      </c>
      <c r="D288" s="16">
        <v>15</v>
      </c>
      <c r="E288" s="4">
        <f t="shared" si="4"/>
        <v>284.28615300000001</v>
      </c>
    </row>
    <row r="289" spans="1:5" x14ac:dyDescent="0.25">
      <c r="A289" s="6" t="e">
        <f>VLOOKUP(B289,#REF!,2,FALSE)</f>
        <v>#REF!</v>
      </c>
      <c r="B289" s="1" t="s">
        <v>252</v>
      </c>
      <c r="C289" s="3">
        <v>699.99</v>
      </c>
      <c r="D289" s="16">
        <v>15</v>
      </c>
      <c r="E289" s="4">
        <f t="shared" si="4"/>
        <v>284.28615300000001</v>
      </c>
    </row>
    <row r="290" spans="1:5" x14ac:dyDescent="0.25">
      <c r="A290" s="6" t="e">
        <f>VLOOKUP(B290,#REF!,2,FALSE)</f>
        <v>#REF!</v>
      </c>
      <c r="B290" s="1" t="s">
        <v>253</v>
      </c>
      <c r="C290" s="3">
        <v>724.99</v>
      </c>
      <c r="D290" s="16">
        <v>15</v>
      </c>
      <c r="E290" s="4">
        <f t="shared" si="4"/>
        <v>293.90365300000002</v>
      </c>
    </row>
    <row r="291" spans="1:5" x14ac:dyDescent="0.25">
      <c r="A291" s="6" t="e">
        <f>VLOOKUP(B291,#REF!,2,FALSE)</f>
        <v>#REF!</v>
      </c>
      <c r="B291" s="1" t="s">
        <v>254</v>
      </c>
      <c r="C291" s="3">
        <v>724.99</v>
      </c>
      <c r="D291" s="16">
        <v>15</v>
      </c>
      <c r="E291" s="4">
        <f t="shared" si="4"/>
        <v>293.90365300000002</v>
      </c>
    </row>
    <row r="292" spans="1:5" x14ac:dyDescent="0.25">
      <c r="A292" s="6" t="e">
        <f>VLOOKUP(B292,#REF!,2,FALSE)</f>
        <v>#REF!</v>
      </c>
      <c r="B292" s="1" t="s">
        <v>255</v>
      </c>
      <c r="C292" s="3">
        <v>724.99</v>
      </c>
      <c r="D292" s="16">
        <v>15</v>
      </c>
      <c r="E292" s="4">
        <f t="shared" si="4"/>
        <v>293.90365300000002</v>
      </c>
    </row>
    <row r="293" spans="1:5" x14ac:dyDescent="0.25">
      <c r="A293" s="6" t="e">
        <f>VLOOKUP(B293,#REF!,2,FALSE)</f>
        <v>#REF!</v>
      </c>
      <c r="B293" s="1" t="s">
        <v>256</v>
      </c>
      <c r="C293" s="3">
        <v>899.99</v>
      </c>
      <c r="D293" s="16">
        <v>25</v>
      </c>
      <c r="E293" s="4">
        <f t="shared" si="4"/>
        <v>371.22615300000001</v>
      </c>
    </row>
    <row r="294" spans="1:5" x14ac:dyDescent="0.25">
      <c r="A294" s="6" t="e">
        <f>VLOOKUP(B294,#REF!,2,FALSE)</f>
        <v>#REF!</v>
      </c>
      <c r="B294" s="1" t="s">
        <v>257</v>
      </c>
      <c r="C294" s="3">
        <v>899.99</v>
      </c>
      <c r="D294" s="16">
        <v>25</v>
      </c>
      <c r="E294" s="4">
        <f t="shared" si="4"/>
        <v>371.22615300000001</v>
      </c>
    </row>
    <row r="295" spans="1:5" x14ac:dyDescent="0.25">
      <c r="A295" s="6" t="e">
        <f>VLOOKUP(B295,#REF!,2,FALSE)</f>
        <v>#REF!</v>
      </c>
      <c r="B295" s="1" t="s">
        <v>258</v>
      </c>
      <c r="C295" s="3">
        <v>899.99</v>
      </c>
      <c r="D295" s="16">
        <v>25</v>
      </c>
      <c r="E295" s="4">
        <f t="shared" si="4"/>
        <v>371.22615300000001</v>
      </c>
    </row>
    <row r="296" spans="1:5" x14ac:dyDescent="0.25">
      <c r="A296" s="6" t="e">
        <f>VLOOKUP(B296,#REF!,2,FALSE)</f>
        <v>#REF!</v>
      </c>
      <c r="B296" s="1" t="s">
        <v>259</v>
      </c>
      <c r="C296" s="3">
        <v>1049.99</v>
      </c>
      <c r="D296" s="16">
        <v>25</v>
      </c>
      <c r="E296" s="4">
        <f t="shared" si="4"/>
        <v>428.93115299999999</v>
      </c>
    </row>
    <row r="297" spans="1:5" x14ac:dyDescent="0.25">
      <c r="A297" s="6" t="e">
        <f>VLOOKUP(B297,#REF!,2,FALSE)</f>
        <v>#REF!</v>
      </c>
      <c r="B297" s="1" t="s">
        <v>260</v>
      </c>
      <c r="C297" s="3">
        <v>1049.99</v>
      </c>
      <c r="D297" s="16">
        <v>25</v>
      </c>
      <c r="E297" s="4">
        <f t="shared" si="4"/>
        <v>428.93115299999999</v>
      </c>
    </row>
    <row r="298" spans="1:5" x14ac:dyDescent="0.25">
      <c r="A298" s="6" t="e">
        <f>VLOOKUP(B298,#REF!,2,FALSE)</f>
        <v>#REF!</v>
      </c>
      <c r="B298" s="1" t="s">
        <v>261</v>
      </c>
      <c r="C298" s="3">
        <v>1049.99</v>
      </c>
      <c r="D298" s="16">
        <v>25</v>
      </c>
      <c r="E298" s="4">
        <f t="shared" si="4"/>
        <v>428.93115299999999</v>
      </c>
    </row>
    <row r="299" spans="1:5" x14ac:dyDescent="0.25">
      <c r="A299" s="6" t="e">
        <f>VLOOKUP(B299,#REF!,2,FALSE)</f>
        <v>#REF!</v>
      </c>
      <c r="B299" s="1" t="s">
        <v>262</v>
      </c>
      <c r="C299" s="3">
        <v>649.99</v>
      </c>
      <c r="D299" s="16">
        <v>15</v>
      </c>
      <c r="E299" s="4">
        <f t="shared" si="4"/>
        <v>265.051153</v>
      </c>
    </row>
    <row r="300" spans="1:5" x14ac:dyDescent="0.25">
      <c r="A300" s="6" t="e">
        <f>VLOOKUP(B300,#REF!,2,FALSE)</f>
        <v>#REF!</v>
      </c>
      <c r="B300" s="1" t="s">
        <v>263</v>
      </c>
      <c r="C300" s="3">
        <v>649.99</v>
      </c>
      <c r="D300" s="16">
        <v>15</v>
      </c>
      <c r="E300" s="4">
        <f t="shared" si="4"/>
        <v>265.051153</v>
      </c>
    </row>
    <row r="301" spans="1:5" x14ac:dyDescent="0.25">
      <c r="A301" s="6" t="e">
        <f>VLOOKUP(B301,#REF!,2,FALSE)</f>
        <v>#REF!</v>
      </c>
      <c r="B301" s="1" t="s">
        <v>264</v>
      </c>
      <c r="C301" s="3">
        <v>649.99</v>
      </c>
      <c r="D301" s="16">
        <v>15</v>
      </c>
      <c r="E301" s="4">
        <f t="shared" si="4"/>
        <v>265.051153</v>
      </c>
    </row>
    <row r="302" spans="1:5" x14ac:dyDescent="0.25">
      <c r="A302" s="6" t="e">
        <f>VLOOKUP(B302,#REF!,2,FALSE)</f>
        <v>#REF!</v>
      </c>
      <c r="B302" s="1" t="s">
        <v>265</v>
      </c>
      <c r="C302" s="3">
        <v>699.99</v>
      </c>
      <c r="D302" s="16">
        <v>15</v>
      </c>
      <c r="E302" s="4">
        <f t="shared" si="4"/>
        <v>284.28615300000001</v>
      </c>
    </row>
    <row r="303" spans="1:5" x14ac:dyDescent="0.25">
      <c r="A303" s="6" t="e">
        <f>VLOOKUP(B303,#REF!,2,FALSE)</f>
        <v>#REF!</v>
      </c>
      <c r="B303" s="1" t="s">
        <v>266</v>
      </c>
      <c r="C303" s="3">
        <v>699.99</v>
      </c>
      <c r="D303" s="16">
        <v>15</v>
      </c>
      <c r="E303" s="4">
        <f t="shared" si="4"/>
        <v>284.28615300000001</v>
      </c>
    </row>
    <row r="304" spans="1:5" x14ac:dyDescent="0.25">
      <c r="A304" s="6" t="e">
        <f>VLOOKUP(B304,#REF!,2,FALSE)</f>
        <v>#REF!</v>
      </c>
      <c r="B304" s="1" t="s">
        <v>267</v>
      </c>
      <c r="C304" s="3">
        <v>699.99</v>
      </c>
      <c r="D304" s="16">
        <v>15</v>
      </c>
      <c r="E304" s="4">
        <f t="shared" si="4"/>
        <v>284.28615300000001</v>
      </c>
    </row>
    <row r="305" spans="1:5" x14ac:dyDescent="0.25">
      <c r="A305" s="6" t="e">
        <f>VLOOKUP(B305,#REF!,2,FALSE)</f>
        <v>#REF!</v>
      </c>
      <c r="B305" s="1" t="s">
        <v>268</v>
      </c>
      <c r="C305" s="3">
        <v>699.99</v>
      </c>
      <c r="D305" s="16">
        <v>15</v>
      </c>
      <c r="E305" s="4">
        <f t="shared" si="4"/>
        <v>284.28615300000001</v>
      </c>
    </row>
    <row r="306" spans="1:5" x14ac:dyDescent="0.25">
      <c r="A306" s="6" t="e">
        <f>VLOOKUP(B306,#REF!,2,FALSE)</f>
        <v>#REF!</v>
      </c>
      <c r="B306" s="1" t="s">
        <v>269</v>
      </c>
      <c r="C306" s="3">
        <v>699.99</v>
      </c>
      <c r="D306" s="16">
        <v>15</v>
      </c>
      <c r="E306" s="4">
        <f t="shared" si="4"/>
        <v>284.28615300000001</v>
      </c>
    </row>
    <row r="307" spans="1:5" x14ac:dyDescent="0.25">
      <c r="A307" s="6" t="e">
        <f>VLOOKUP(B307,#REF!,2,FALSE)</f>
        <v>#REF!</v>
      </c>
      <c r="B307" s="1" t="s">
        <v>270</v>
      </c>
      <c r="C307" s="3">
        <v>699.99</v>
      </c>
      <c r="D307" s="16">
        <v>15</v>
      </c>
      <c r="E307" s="4">
        <f t="shared" si="4"/>
        <v>284.28615300000001</v>
      </c>
    </row>
    <row r="308" spans="1:5" x14ac:dyDescent="0.25">
      <c r="A308" s="6" t="e">
        <f>VLOOKUP(B308,#REF!,2,FALSE)</f>
        <v>#REF!</v>
      </c>
      <c r="B308" s="1" t="s">
        <v>271</v>
      </c>
      <c r="C308" s="3">
        <v>699.99</v>
      </c>
      <c r="D308" s="16">
        <v>15</v>
      </c>
      <c r="E308" s="4">
        <f t="shared" si="4"/>
        <v>284.28615300000001</v>
      </c>
    </row>
    <row r="309" spans="1:5" x14ac:dyDescent="0.25">
      <c r="A309" s="6" t="e">
        <f>VLOOKUP(B309,#REF!,2,FALSE)</f>
        <v>#REF!</v>
      </c>
      <c r="B309" s="1" t="s">
        <v>272</v>
      </c>
      <c r="C309" s="3">
        <v>699.99</v>
      </c>
      <c r="D309" s="16">
        <v>15</v>
      </c>
      <c r="E309" s="4">
        <f t="shared" si="4"/>
        <v>284.28615300000001</v>
      </c>
    </row>
    <row r="310" spans="1:5" x14ac:dyDescent="0.25">
      <c r="A310" s="6" t="e">
        <f>VLOOKUP(B310,#REF!,2,FALSE)</f>
        <v>#REF!</v>
      </c>
      <c r="B310" s="1" t="s">
        <v>273</v>
      </c>
      <c r="C310" s="3">
        <v>699.99</v>
      </c>
      <c r="D310" s="16">
        <v>15</v>
      </c>
      <c r="E310" s="4">
        <f t="shared" si="4"/>
        <v>284.28615300000001</v>
      </c>
    </row>
    <row r="311" spans="1:5" x14ac:dyDescent="0.25">
      <c r="A311" s="6" t="e">
        <f>VLOOKUP(B311,#REF!,2,FALSE)</f>
        <v>#REF!</v>
      </c>
      <c r="B311" s="1" t="s">
        <v>274</v>
      </c>
      <c r="C311" s="3">
        <v>1199.99</v>
      </c>
      <c r="D311" s="16">
        <v>15</v>
      </c>
      <c r="E311" s="4">
        <f t="shared" si="4"/>
        <v>476.63615299999998</v>
      </c>
    </row>
    <row r="312" spans="1:5" x14ac:dyDescent="0.25">
      <c r="A312" s="6" t="e">
        <f>VLOOKUP(B312,#REF!,2,FALSE)</f>
        <v>#REF!</v>
      </c>
      <c r="B312" s="1" t="s">
        <v>275</v>
      </c>
      <c r="C312" s="3">
        <v>1199.99</v>
      </c>
      <c r="D312" s="16">
        <v>15</v>
      </c>
      <c r="E312" s="4">
        <f t="shared" si="4"/>
        <v>476.63615299999998</v>
      </c>
    </row>
    <row r="313" spans="1:5" x14ac:dyDescent="0.25">
      <c r="A313" s="6" t="e">
        <f>VLOOKUP(B313,#REF!,2,FALSE)</f>
        <v>#REF!</v>
      </c>
      <c r="B313" s="1" t="s">
        <v>276</v>
      </c>
      <c r="C313" s="3">
        <v>1199.99</v>
      </c>
      <c r="D313" s="16">
        <v>15</v>
      </c>
      <c r="E313" s="4">
        <f t="shared" si="4"/>
        <v>476.63615299999998</v>
      </c>
    </row>
    <row r="314" spans="1:5" x14ac:dyDescent="0.25">
      <c r="A314" s="6" t="e">
        <f>VLOOKUP(B314,#REF!,2,FALSE)</f>
        <v>#REF!</v>
      </c>
      <c r="B314" s="1" t="s">
        <v>277</v>
      </c>
      <c r="C314" s="3">
        <v>119.99</v>
      </c>
      <c r="D314" s="16">
        <v>0</v>
      </c>
      <c r="E314" s="4">
        <f t="shared" si="4"/>
        <v>46.160152999999994</v>
      </c>
    </row>
    <row r="315" spans="1:5" x14ac:dyDescent="0.25">
      <c r="A315" s="6" t="e">
        <f>VLOOKUP(B315,#REF!,2,FALSE)</f>
        <v>#REF!</v>
      </c>
      <c r="B315" s="1" t="s">
        <v>278</v>
      </c>
      <c r="C315" s="3">
        <v>179.99</v>
      </c>
      <c r="D315" s="16">
        <v>0</v>
      </c>
      <c r="E315" s="4">
        <f t="shared" si="4"/>
        <v>69.242153000000002</v>
      </c>
    </row>
    <row r="316" spans="1:5" x14ac:dyDescent="0.25">
      <c r="A316" s="6" t="e">
        <f>VLOOKUP(B316,#REF!,2,FALSE)</f>
        <v>#REF!</v>
      </c>
      <c r="B316" s="1" t="s">
        <v>279</v>
      </c>
      <c r="C316" s="3">
        <v>139.99</v>
      </c>
      <c r="D316" s="16">
        <v>0</v>
      </c>
      <c r="E316" s="4">
        <f t="shared" si="4"/>
        <v>53.854153000000004</v>
      </c>
    </row>
    <row r="317" spans="1:5" x14ac:dyDescent="0.25">
      <c r="A317" s="6" t="e">
        <f>VLOOKUP(B317,#REF!,2,FALSE)</f>
        <v>#REF!</v>
      </c>
      <c r="B317" s="1" t="s">
        <v>280</v>
      </c>
      <c r="C317" s="3">
        <v>229.99</v>
      </c>
      <c r="D317" s="16">
        <v>0</v>
      </c>
      <c r="E317" s="4">
        <f t="shared" si="4"/>
        <v>88.477153000000001</v>
      </c>
    </row>
    <row r="318" spans="1:5" x14ac:dyDescent="0.25">
      <c r="A318" s="6" t="e">
        <f>VLOOKUP(B318,#REF!,2,FALSE)</f>
        <v>#REF!</v>
      </c>
      <c r="B318" s="1" t="s">
        <v>281</v>
      </c>
      <c r="C318" s="3">
        <v>224.99</v>
      </c>
      <c r="D318" s="16">
        <v>0</v>
      </c>
      <c r="E318" s="4">
        <f t="shared" si="4"/>
        <v>86.553652999999997</v>
      </c>
    </row>
    <row r="319" spans="1:5" x14ac:dyDescent="0.25">
      <c r="A319" s="6" t="e">
        <f>VLOOKUP(B319,#REF!,2,FALSE)</f>
        <v>#REF!</v>
      </c>
      <c r="B319" s="1" t="s">
        <v>282</v>
      </c>
      <c r="C319" s="3">
        <v>299.99</v>
      </c>
      <c r="D319" s="16">
        <v>0</v>
      </c>
      <c r="E319" s="4">
        <f t="shared" si="4"/>
        <v>115.406153</v>
      </c>
    </row>
    <row r="320" spans="1:5" x14ac:dyDescent="0.25">
      <c r="A320" s="6" t="e">
        <f>VLOOKUP(B320,#REF!,2,FALSE)</f>
        <v>#REF!</v>
      </c>
      <c r="B320" s="1" t="s">
        <v>283</v>
      </c>
      <c r="C320" s="3">
        <v>159.99</v>
      </c>
      <c r="D320" s="16">
        <v>0</v>
      </c>
      <c r="E320" s="4">
        <f t="shared" si="4"/>
        <v>61.548152999999999</v>
      </c>
    </row>
    <row r="321" spans="1:5" x14ac:dyDescent="0.25">
      <c r="A321" s="6" t="e">
        <f>VLOOKUP(B321,#REF!,2,FALSE)</f>
        <v>#REF!</v>
      </c>
      <c r="B321" s="1" t="s">
        <v>284</v>
      </c>
      <c r="C321" s="3">
        <v>159.99</v>
      </c>
      <c r="D321" s="16">
        <v>0</v>
      </c>
      <c r="E321" s="4">
        <f t="shared" si="4"/>
        <v>61.548152999999999</v>
      </c>
    </row>
    <row r="322" spans="1:5" x14ac:dyDescent="0.25">
      <c r="A322" s="6" t="e">
        <f>VLOOKUP(B322,#REF!,2,FALSE)</f>
        <v>#REF!</v>
      </c>
      <c r="B322" s="1" t="s">
        <v>285</v>
      </c>
      <c r="C322" s="3">
        <v>249.99</v>
      </c>
      <c r="D322" s="16">
        <v>0</v>
      </c>
      <c r="E322" s="4">
        <f t="shared" si="4"/>
        <v>96.171153000000004</v>
      </c>
    </row>
    <row r="323" spans="1:5" x14ac:dyDescent="0.25">
      <c r="A323" s="6" t="e">
        <f>VLOOKUP(B323,#REF!,2,FALSE)</f>
        <v>#REF!</v>
      </c>
      <c r="B323" s="1" t="s">
        <v>286</v>
      </c>
      <c r="C323" s="3">
        <v>119.99</v>
      </c>
      <c r="D323" s="16">
        <v>0</v>
      </c>
      <c r="E323" s="4">
        <f t="shared" ref="E323:E386" si="5">(C323*0.3847)+D323</f>
        <v>46.160152999999994</v>
      </c>
    </row>
    <row r="324" spans="1:5" x14ac:dyDescent="0.25">
      <c r="A324" s="6" t="e">
        <f>VLOOKUP(B324,#REF!,2,FALSE)</f>
        <v>#REF!</v>
      </c>
      <c r="B324" s="1" t="s">
        <v>287</v>
      </c>
      <c r="C324" s="3">
        <v>159.99</v>
      </c>
      <c r="D324" s="16">
        <v>0</v>
      </c>
      <c r="E324" s="4">
        <f t="shared" si="5"/>
        <v>61.548152999999999</v>
      </c>
    </row>
    <row r="325" spans="1:5" x14ac:dyDescent="0.25">
      <c r="A325" s="6" t="e">
        <f>VLOOKUP(B325,#REF!,2,FALSE)</f>
        <v>#REF!</v>
      </c>
      <c r="B325" s="1" t="s">
        <v>470</v>
      </c>
      <c r="C325" s="3">
        <v>79.989999999999995</v>
      </c>
      <c r="D325" s="16">
        <v>25</v>
      </c>
      <c r="E325" s="4">
        <f t="shared" si="5"/>
        <v>55.772152999999996</v>
      </c>
    </row>
    <row r="326" spans="1:5" x14ac:dyDescent="0.25">
      <c r="A326" s="6" t="e">
        <f>VLOOKUP(B326,#REF!,2,FALSE)</f>
        <v>#REF!</v>
      </c>
      <c r="B326" s="1" t="s">
        <v>471</v>
      </c>
      <c r="C326" s="3">
        <v>89.99</v>
      </c>
      <c r="D326" s="16">
        <v>25</v>
      </c>
      <c r="E326" s="4">
        <f t="shared" si="5"/>
        <v>59.619152999999997</v>
      </c>
    </row>
    <row r="327" spans="1:5" x14ac:dyDescent="0.25">
      <c r="A327" s="6" t="e">
        <f>VLOOKUP(B327,#REF!,2,FALSE)</f>
        <v>#REF!</v>
      </c>
      <c r="B327" s="1" t="s">
        <v>472</v>
      </c>
      <c r="C327" s="3">
        <v>99.99</v>
      </c>
      <c r="D327" s="16">
        <v>25</v>
      </c>
      <c r="E327" s="4">
        <f t="shared" si="5"/>
        <v>63.466152999999998</v>
      </c>
    </row>
    <row r="328" spans="1:5" x14ac:dyDescent="0.25">
      <c r="A328" s="6" t="e">
        <f>VLOOKUP(B328,#REF!,2,FALSE)</f>
        <v>#REF!</v>
      </c>
      <c r="B328" s="1" t="s">
        <v>288</v>
      </c>
      <c r="C328" s="3">
        <v>1259.99</v>
      </c>
      <c r="D328" s="16">
        <v>25</v>
      </c>
      <c r="E328" s="4">
        <f t="shared" si="5"/>
        <v>509.71815299999997</v>
      </c>
    </row>
    <row r="329" spans="1:5" x14ac:dyDescent="0.25">
      <c r="A329" s="6" t="e">
        <f>VLOOKUP(B329,#REF!,2,FALSE)</f>
        <v>#REF!</v>
      </c>
      <c r="B329" s="1" t="s">
        <v>473</v>
      </c>
      <c r="C329" s="3">
        <v>1049.99</v>
      </c>
      <c r="D329" s="16">
        <v>30</v>
      </c>
      <c r="E329" s="4">
        <f t="shared" si="5"/>
        <v>433.93115299999999</v>
      </c>
    </row>
    <row r="330" spans="1:5" x14ac:dyDescent="0.25">
      <c r="A330" s="6" t="e">
        <f>VLOOKUP(B330,#REF!,2,FALSE)</f>
        <v>#REF!</v>
      </c>
      <c r="B330" s="1" t="s">
        <v>474</v>
      </c>
      <c r="C330" s="3">
        <v>949.99</v>
      </c>
      <c r="D330" s="16">
        <v>0</v>
      </c>
      <c r="E330" s="4">
        <f t="shared" si="5"/>
        <v>365.46115299999997</v>
      </c>
    </row>
    <row r="331" spans="1:5" x14ac:dyDescent="0.25">
      <c r="A331" s="6" t="e">
        <f>VLOOKUP(B331,#REF!,2,FALSE)</f>
        <v>#REF!</v>
      </c>
      <c r="B331" s="1" t="s">
        <v>289</v>
      </c>
      <c r="C331" s="3">
        <v>1199.99</v>
      </c>
      <c r="D331" s="16">
        <v>25</v>
      </c>
      <c r="E331" s="4">
        <f t="shared" si="5"/>
        <v>486.63615299999998</v>
      </c>
    </row>
    <row r="332" spans="1:5" x14ac:dyDescent="0.25">
      <c r="A332" s="6" t="e">
        <f>VLOOKUP(B332,#REF!,2,FALSE)</f>
        <v>#REF!</v>
      </c>
      <c r="B332" s="1" t="s">
        <v>290</v>
      </c>
      <c r="C332" s="3">
        <v>1199.99</v>
      </c>
      <c r="D332" s="16">
        <v>25</v>
      </c>
      <c r="E332" s="4">
        <f t="shared" si="5"/>
        <v>486.63615299999998</v>
      </c>
    </row>
    <row r="333" spans="1:5" x14ac:dyDescent="0.25">
      <c r="A333" s="6" t="e">
        <f>VLOOKUP(B333,#REF!,2,FALSE)</f>
        <v>#REF!</v>
      </c>
      <c r="B333" s="1" t="s">
        <v>291</v>
      </c>
      <c r="C333" s="3">
        <v>1199.99</v>
      </c>
      <c r="D333" s="16">
        <v>25</v>
      </c>
      <c r="E333" s="4">
        <f t="shared" si="5"/>
        <v>486.63615299999998</v>
      </c>
    </row>
    <row r="334" spans="1:5" x14ac:dyDescent="0.25">
      <c r="A334" s="6" t="e">
        <f>VLOOKUP(B334,#REF!,2,FALSE)</f>
        <v>#REF!</v>
      </c>
      <c r="B334" s="1" t="s">
        <v>292</v>
      </c>
      <c r="C334" s="3">
        <v>1099.99</v>
      </c>
      <c r="D334" s="16">
        <v>25</v>
      </c>
      <c r="E334" s="4">
        <f t="shared" si="5"/>
        <v>448.16615300000001</v>
      </c>
    </row>
    <row r="335" spans="1:5" x14ac:dyDescent="0.25">
      <c r="A335" s="6" t="e">
        <f>VLOOKUP(B335,#REF!,2,FALSE)</f>
        <v>#REF!</v>
      </c>
      <c r="B335" s="1" t="s">
        <v>293</v>
      </c>
      <c r="C335" s="3">
        <v>1099.99</v>
      </c>
      <c r="D335" s="16">
        <v>25</v>
      </c>
      <c r="E335" s="4">
        <f t="shared" si="5"/>
        <v>448.16615300000001</v>
      </c>
    </row>
    <row r="336" spans="1:5" x14ac:dyDescent="0.25">
      <c r="A336" s="6" t="e">
        <f>VLOOKUP(B336,#REF!,2,FALSE)</f>
        <v>#REF!</v>
      </c>
      <c r="B336" s="1" t="s">
        <v>294</v>
      </c>
      <c r="C336" s="3">
        <v>1099.99</v>
      </c>
      <c r="D336" s="16">
        <v>25</v>
      </c>
      <c r="E336" s="4">
        <f t="shared" si="5"/>
        <v>448.16615300000001</v>
      </c>
    </row>
    <row r="337" spans="1:5" x14ac:dyDescent="0.25">
      <c r="A337" s="6" t="e">
        <f>VLOOKUP(B337,#REF!,2,FALSE)</f>
        <v>#REF!</v>
      </c>
      <c r="B337" s="1" t="s">
        <v>295</v>
      </c>
      <c r="C337" s="3">
        <v>1099.99</v>
      </c>
      <c r="D337" s="16">
        <v>25</v>
      </c>
      <c r="E337" s="4">
        <f t="shared" si="5"/>
        <v>448.16615300000001</v>
      </c>
    </row>
    <row r="338" spans="1:5" x14ac:dyDescent="0.25">
      <c r="A338" s="6" t="e">
        <f>VLOOKUP(B338,#REF!,2,FALSE)</f>
        <v>#REF!</v>
      </c>
      <c r="B338" s="1" t="s">
        <v>296</v>
      </c>
      <c r="C338" s="3">
        <v>1099.99</v>
      </c>
      <c r="D338" s="16">
        <v>25</v>
      </c>
      <c r="E338" s="4">
        <f t="shared" si="5"/>
        <v>448.16615300000001</v>
      </c>
    </row>
    <row r="339" spans="1:5" x14ac:dyDescent="0.25">
      <c r="A339" s="6" t="e">
        <f>VLOOKUP(B339,#REF!,2,FALSE)</f>
        <v>#REF!</v>
      </c>
      <c r="B339" s="1" t="s">
        <v>297</v>
      </c>
      <c r="C339" s="3">
        <v>1099.99</v>
      </c>
      <c r="D339" s="16">
        <v>25</v>
      </c>
      <c r="E339" s="4">
        <f t="shared" si="5"/>
        <v>448.16615300000001</v>
      </c>
    </row>
    <row r="340" spans="1:5" x14ac:dyDescent="0.25">
      <c r="A340" s="6" t="e">
        <f>VLOOKUP(B340,#REF!,2,FALSE)</f>
        <v>#REF!</v>
      </c>
      <c r="B340" s="1" t="s">
        <v>298</v>
      </c>
      <c r="C340" s="3">
        <v>1199.99</v>
      </c>
      <c r="D340" s="16">
        <v>25</v>
      </c>
      <c r="E340" s="4">
        <f t="shared" si="5"/>
        <v>486.63615299999998</v>
      </c>
    </row>
    <row r="341" spans="1:5" x14ac:dyDescent="0.25">
      <c r="A341" s="6" t="e">
        <f>VLOOKUP(B341,#REF!,2,FALSE)</f>
        <v>#REF!</v>
      </c>
      <c r="B341" s="1" t="s">
        <v>299</v>
      </c>
      <c r="C341" s="3">
        <v>1199.99</v>
      </c>
      <c r="D341" s="16">
        <v>25</v>
      </c>
      <c r="E341" s="4">
        <f t="shared" si="5"/>
        <v>486.63615299999998</v>
      </c>
    </row>
    <row r="342" spans="1:5" x14ac:dyDescent="0.25">
      <c r="A342" s="6" t="e">
        <f>VLOOKUP(B342,#REF!,2,FALSE)</f>
        <v>#REF!</v>
      </c>
      <c r="B342" s="1" t="s">
        <v>300</v>
      </c>
      <c r="C342" s="3">
        <v>1199.99</v>
      </c>
      <c r="D342" s="16">
        <v>25</v>
      </c>
      <c r="E342" s="4">
        <f t="shared" si="5"/>
        <v>486.63615299999998</v>
      </c>
    </row>
    <row r="343" spans="1:5" x14ac:dyDescent="0.25">
      <c r="A343" s="6" t="e">
        <f>VLOOKUP(B343,#REF!,2,FALSE)</f>
        <v>#REF!</v>
      </c>
      <c r="B343" s="1" t="s">
        <v>301</v>
      </c>
      <c r="C343" s="3">
        <v>1312.99</v>
      </c>
      <c r="D343" s="16">
        <v>25</v>
      </c>
      <c r="E343" s="4">
        <f t="shared" si="5"/>
        <v>530.1072529999999</v>
      </c>
    </row>
    <row r="344" spans="1:5" x14ac:dyDescent="0.25">
      <c r="A344" s="6" t="e">
        <f>VLOOKUP(B344,#REF!,2,FALSE)</f>
        <v>#REF!</v>
      </c>
      <c r="B344" s="1" t="s">
        <v>302</v>
      </c>
      <c r="C344" s="3">
        <v>1049.99</v>
      </c>
      <c r="D344" s="16">
        <v>25</v>
      </c>
      <c r="E344" s="4">
        <f t="shared" si="5"/>
        <v>428.93115299999999</v>
      </c>
    </row>
    <row r="345" spans="1:5" x14ac:dyDescent="0.25">
      <c r="A345" s="6" t="e">
        <f>VLOOKUP(B345,#REF!,2,FALSE)</f>
        <v>#REF!</v>
      </c>
      <c r="B345" s="1" t="s">
        <v>303</v>
      </c>
      <c r="C345" s="3">
        <v>2598.9899999999998</v>
      </c>
      <c r="D345" s="16">
        <v>25</v>
      </c>
      <c r="E345" s="4">
        <f t="shared" si="5"/>
        <v>1024.8314529999998</v>
      </c>
    </row>
    <row r="346" spans="1:5" x14ac:dyDescent="0.25">
      <c r="A346" s="6" t="e">
        <f>VLOOKUP(B346,#REF!,2,FALSE)</f>
        <v>#REF!</v>
      </c>
      <c r="B346" s="1" t="s">
        <v>304</v>
      </c>
      <c r="C346" s="3">
        <v>808.99</v>
      </c>
      <c r="D346" s="16">
        <v>25</v>
      </c>
      <c r="E346" s="4">
        <f t="shared" si="5"/>
        <v>336.21845300000001</v>
      </c>
    </row>
    <row r="347" spans="1:5" x14ac:dyDescent="0.25">
      <c r="A347" s="6" t="e">
        <f>VLOOKUP(B347,#REF!,2,FALSE)</f>
        <v>#REF!</v>
      </c>
      <c r="B347" s="1" t="s">
        <v>305</v>
      </c>
      <c r="C347" s="3">
        <v>818.99</v>
      </c>
      <c r="D347" s="16">
        <v>25</v>
      </c>
      <c r="E347" s="4">
        <f t="shared" si="5"/>
        <v>340.06545299999999</v>
      </c>
    </row>
    <row r="348" spans="1:5" x14ac:dyDescent="0.25">
      <c r="A348" s="6" t="e">
        <f>VLOOKUP(B348,#REF!,2,FALSE)</f>
        <v>#REF!</v>
      </c>
      <c r="B348" s="1" t="s">
        <v>306</v>
      </c>
      <c r="C348" s="3">
        <v>2341.9899999999998</v>
      </c>
      <c r="D348" s="16">
        <v>25</v>
      </c>
      <c r="E348" s="4">
        <f t="shared" si="5"/>
        <v>925.96355299999993</v>
      </c>
    </row>
    <row r="349" spans="1:5" x14ac:dyDescent="0.25">
      <c r="A349" s="6" t="e">
        <f>VLOOKUP(B349,#REF!,2,FALSE)</f>
        <v>#REF!</v>
      </c>
      <c r="B349" s="1" t="s">
        <v>307</v>
      </c>
      <c r="C349" s="3">
        <v>2309.9899999999998</v>
      </c>
      <c r="D349" s="16">
        <v>25</v>
      </c>
      <c r="E349" s="4">
        <f t="shared" si="5"/>
        <v>913.65315299999986</v>
      </c>
    </row>
    <row r="350" spans="1:5" x14ac:dyDescent="0.25">
      <c r="A350" s="6" t="e">
        <f>VLOOKUP(B350,#REF!,2,FALSE)</f>
        <v>#REF!</v>
      </c>
      <c r="B350" s="1" t="s">
        <v>308</v>
      </c>
      <c r="C350" s="3">
        <v>2572.9899999999998</v>
      </c>
      <c r="D350" s="16">
        <v>25</v>
      </c>
      <c r="E350" s="4">
        <f t="shared" si="5"/>
        <v>1014.8292529999999</v>
      </c>
    </row>
    <row r="351" spans="1:5" x14ac:dyDescent="0.25">
      <c r="A351" s="6" t="e">
        <f>VLOOKUP(B351,#REF!,2,FALSE)</f>
        <v>#REF!</v>
      </c>
      <c r="B351" s="1" t="s">
        <v>309</v>
      </c>
      <c r="C351" s="3">
        <v>839.99</v>
      </c>
      <c r="D351" s="16">
        <v>25</v>
      </c>
      <c r="E351" s="4">
        <f t="shared" si="5"/>
        <v>348.14415300000002</v>
      </c>
    </row>
    <row r="352" spans="1:5" x14ac:dyDescent="0.25">
      <c r="A352" s="6" t="e">
        <f>VLOOKUP(B352,#REF!,2,FALSE)</f>
        <v>#REF!</v>
      </c>
      <c r="B352" s="1" t="s">
        <v>310</v>
      </c>
      <c r="C352" s="3">
        <v>1049.99</v>
      </c>
      <c r="D352" s="16">
        <v>25</v>
      </c>
      <c r="E352" s="4">
        <f t="shared" si="5"/>
        <v>428.93115299999999</v>
      </c>
    </row>
    <row r="353" spans="1:5" x14ac:dyDescent="0.25">
      <c r="A353" s="6" t="e">
        <f>VLOOKUP(B353,#REF!,2,FALSE)</f>
        <v>#REF!</v>
      </c>
      <c r="B353" s="1" t="s">
        <v>311</v>
      </c>
      <c r="C353" s="3">
        <v>1574.99</v>
      </c>
      <c r="D353" s="16">
        <v>25</v>
      </c>
      <c r="E353" s="4">
        <f t="shared" si="5"/>
        <v>630.89865299999997</v>
      </c>
    </row>
    <row r="354" spans="1:5" x14ac:dyDescent="0.25">
      <c r="A354" s="6" t="e">
        <f>VLOOKUP(B354,#REF!,2,FALSE)</f>
        <v>#REF!</v>
      </c>
      <c r="B354" s="1" t="s">
        <v>312</v>
      </c>
      <c r="C354" s="3">
        <v>2047.99</v>
      </c>
      <c r="D354" s="16">
        <v>25</v>
      </c>
      <c r="E354" s="4">
        <f t="shared" si="5"/>
        <v>812.86175300000002</v>
      </c>
    </row>
    <row r="355" spans="1:5" x14ac:dyDescent="0.25">
      <c r="A355" s="6" t="e">
        <f>VLOOKUP(B355,#REF!,2,FALSE)</f>
        <v>#REF!</v>
      </c>
      <c r="B355" s="1" t="s">
        <v>313</v>
      </c>
      <c r="C355" s="3">
        <v>1574.99</v>
      </c>
      <c r="D355" s="16">
        <v>25</v>
      </c>
      <c r="E355" s="4">
        <f t="shared" si="5"/>
        <v>630.89865299999997</v>
      </c>
    </row>
    <row r="356" spans="1:5" x14ac:dyDescent="0.25">
      <c r="A356" s="6" t="e">
        <f>VLOOKUP(B356,#REF!,2,FALSE)</f>
        <v>#REF!</v>
      </c>
      <c r="B356" s="1" t="s">
        <v>314</v>
      </c>
      <c r="C356" s="3">
        <v>2257.9899999999998</v>
      </c>
      <c r="D356" s="16">
        <v>25</v>
      </c>
      <c r="E356" s="4">
        <f t="shared" si="5"/>
        <v>893.64875299999983</v>
      </c>
    </row>
    <row r="357" spans="1:5" x14ac:dyDescent="0.25">
      <c r="A357" s="6" t="e">
        <f>VLOOKUP(B357,#REF!,2,FALSE)</f>
        <v>#REF!</v>
      </c>
      <c r="B357" s="1" t="s">
        <v>315</v>
      </c>
      <c r="C357" s="3">
        <v>2047.99</v>
      </c>
      <c r="D357" s="16">
        <v>25</v>
      </c>
      <c r="E357" s="4">
        <f t="shared" si="5"/>
        <v>812.86175300000002</v>
      </c>
    </row>
    <row r="358" spans="1:5" x14ac:dyDescent="0.25">
      <c r="A358" s="6" t="e">
        <f>VLOOKUP(B358,#REF!,2,FALSE)</f>
        <v>#REF!</v>
      </c>
      <c r="B358" s="1" t="s">
        <v>316</v>
      </c>
      <c r="C358" s="3">
        <v>1574.99</v>
      </c>
      <c r="D358" s="16">
        <v>25</v>
      </c>
      <c r="E358" s="4">
        <f t="shared" si="5"/>
        <v>630.89865299999997</v>
      </c>
    </row>
    <row r="359" spans="1:5" x14ac:dyDescent="0.25">
      <c r="A359" s="6" t="e">
        <f>VLOOKUP(B359,#REF!,2,FALSE)</f>
        <v>#REF!</v>
      </c>
      <c r="B359" s="1" t="s">
        <v>317</v>
      </c>
      <c r="C359" s="3">
        <v>1364.99</v>
      </c>
      <c r="D359" s="16">
        <v>25</v>
      </c>
      <c r="E359" s="4">
        <f t="shared" si="5"/>
        <v>550.11165299999993</v>
      </c>
    </row>
    <row r="360" spans="1:5" x14ac:dyDescent="0.25">
      <c r="A360" s="6" t="e">
        <f>VLOOKUP(B360,#REF!,2,FALSE)</f>
        <v>#REF!</v>
      </c>
      <c r="B360" s="1" t="s">
        <v>318</v>
      </c>
      <c r="C360" s="3">
        <v>761.99</v>
      </c>
      <c r="D360" s="16">
        <v>25</v>
      </c>
      <c r="E360" s="4">
        <f t="shared" si="5"/>
        <v>318.13755299999997</v>
      </c>
    </row>
    <row r="361" spans="1:5" x14ac:dyDescent="0.25">
      <c r="A361" s="6" t="e">
        <f>VLOOKUP(B361,#REF!,2,FALSE)</f>
        <v>#REF!</v>
      </c>
      <c r="B361" s="1" t="s">
        <v>319</v>
      </c>
      <c r="C361" s="3">
        <v>1984.99</v>
      </c>
      <c r="D361" s="16">
        <v>25</v>
      </c>
      <c r="E361" s="4">
        <f t="shared" si="5"/>
        <v>788.62565299999994</v>
      </c>
    </row>
    <row r="362" spans="1:5" x14ac:dyDescent="0.25">
      <c r="A362" s="6" t="e">
        <f>VLOOKUP(B362,#REF!,2,FALSE)</f>
        <v>#REF!</v>
      </c>
      <c r="B362" s="1" t="s">
        <v>320</v>
      </c>
      <c r="C362" s="3">
        <v>1999.99</v>
      </c>
      <c r="D362" s="16">
        <v>25</v>
      </c>
      <c r="E362" s="4">
        <f t="shared" si="5"/>
        <v>794.39615300000003</v>
      </c>
    </row>
    <row r="363" spans="1:5" x14ac:dyDescent="0.25">
      <c r="A363" s="6" t="e">
        <f>VLOOKUP(B363,#REF!,2,FALSE)</f>
        <v>#REF!</v>
      </c>
      <c r="B363" s="1" t="s">
        <v>321</v>
      </c>
      <c r="C363" s="3">
        <v>1627.99</v>
      </c>
      <c r="D363" s="16">
        <v>25</v>
      </c>
      <c r="E363" s="4">
        <f t="shared" si="5"/>
        <v>651.28775299999995</v>
      </c>
    </row>
    <row r="364" spans="1:5" x14ac:dyDescent="0.25">
      <c r="A364" s="6" t="e">
        <f>VLOOKUP(B364,#REF!,2,FALSE)</f>
        <v>#REF!</v>
      </c>
      <c r="B364" s="1" t="s">
        <v>322</v>
      </c>
      <c r="C364" s="3">
        <v>2073.9899999999998</v>
      </c>
      <c r="D364" s="16">
        <v>25</v>
      </c>
      <c r="E364" s="4">
        <f t="shared" si="5"/>
        <v>822.86395299999992</v>
      </c>
    </row>
    <row r="365" spans="1:5" x14ac:dyDescent="0.25">
      <c r="A365" s="6" t="e">
        <f>VLOOKUP(B365,#REF!,2,FALSE)</f>
        <v>#REF!</v>
      </c>
      <c r="B365" s="1" t="s">
        <v>323</v>
      </c>
      <c r="C365" s="3">
        <v>787.99</v>
      </c>
      <c r="D365" s="16">
        <v>25</v>
      </c>
      <c r="E365" s="4">
        <f t="shared" si="5"/>
        <v>328.13975299999998</v>
      </c>
    </row>
    <row r="366" spans="1:5" x14ac:dyDescent="0.25">
      <c r="A366" s="6" t="e">
        <f>VLOOKUP(B366,#REF!,2,FALSE)</f>
        <v>#REF!</v>
      </c>
      <c r="B366" s="1" t="s">
        <v>324</v>
      </c>
      <c r="C366" s="3">
        <v>824.99</v>
      </c>
      <c r="D366" s="16">
        <v>10</v>
      </c>
      <c r="E366" s="4">
        <f t="shared" si="5"/>
        <v>327.37365299999999</v>
      </c>
    </row>
    <row r="367" spans="1:5" x14ac:dyDescent="0.25">
      <c r="A367" s="6" t="e">
        <f>VLOOKUP(B367,#REF!,2,FALSE)</f>
        <v>#REF!</v>
      </c>
      <c r="B367" s="1" t="s">
        <v>475</v>
      </c>
      <c r="C367" s="3">
        <v>999.99</v>
      </c>
      <c r="D367" s="16">
        <v>10</v>
      </c>
      <c r="E367" s="4">
        <f t="shared" si="5"/>
        <v>394.69615299999998</v>
      </c>
    </row>
    <row r="368" spans="1:5" x14ac:dyDescent="0.25">
      <c r="A368" s="6" t="e">
        <f>VLOOKUP(B368,#REF!,2,FALSE)</f>
        <v>#REF!</v>
      </c>
      <c r="B368" s="1" t="s">
        <v>325</v>
      </c>
      <c r="C368" s="3">
        <v>749.99</v>
      </c>
      <c r="D368" s="16">
        <v>10</v>
      </c>
      <c r="E368" s="4">
        <f t="shared" si="5"/>
        <v>298.52115299999997</v>
      </c>
    </row>
    <row r="369" spans="1:5" x14ac:dyDescent="0.25">
      <c r="A369" s="6" t="e">
        <f>VLOOKUP(B369,#REF!,2,FALSE)</f>
        <v>#REF!</v>
      </c>
      <c r="B369" s="1" t="s">
        <v>326</v>
      </c>
      <c r="C369" s="3">
        <v>749.99</v>
      </c>
      <c r="D369" s="16">
        <v>10</v>
      </c>
      <c r="E369" s="4">
        <f t="shared" si="5"/>
        <v>298.52115299999997</v>
      </c>
    </row>
    <row r="370" spans="1:5" x14ac:dyDescent="0.25">
      <c r="A370" s="6" t="e">
        <f>VLOOKUP(B370,#REF!,2,FALSE)</f>
        <v>#REF!</v>
      </c>
      <c r="B370" s="1" t="s">
        <v>327</v>
      </c>
      <c r="C370" s="3">
        <v>524.99</v>
      </c>
      <c r="D370" s="16">
        <v>25</v>
      </c>
      <c r="E370" s="4">
        <f t="shared" si="5"/>
        <v>226.96365299999999</v>
      </c>
    </row>
    <row r="371" spans="1:5" x14ac:dyDescent="0.25">
      <c r="A371" s="6" t="e">
        <f>VLOOKUP(B371,#REF!,2,FALSE)</f>
        <v>#REF!</v>
      </c>
      <c r="B371" s="1" t="s">
        <v>476</v>
      </c>
      <c r="C371" s="3">
        <v>799.99</v>
      </c>
      <c r="D371" s="16">
        <v>25</v>
      </c>
      <c r="E371" s="4">
        <f t="shared" si="5"/>
        <v>332.75615299999998</v>
      </c>
    </row>
    <row r="372" spans="1:5" x14ac:dyDescent="0.25">
      <c r="A372" s="6" t="e">
        <f>VLOOKUP(B372,#REF!,2,FALSE)</f>
        <v>#REF!</v>
      </c>
      <c r="B372" s="1" t="s">
        <v>489</v>
      </c>
      <c r="C372" s="3">
        <v>799.99</v>
      </c>
      <c r="D372" s="16">
        <v>25</v>
      </c>
      <c r="E372" s="4">
        <f t="shared" si="5"/>
        <v>332.75615299999998</v>
      </c>
    </row>
    <row r="373" spans="1:5" x14ac:dyDescent="0.25">
      <c r="A373" s="6" t="e">
        <f>VLOOKUP(B373,#REF!,2,FALSE)</f>
        <v>#REF!</v>
      </c>
      <c r="B373" s="1" t="s">
        <v>328</v>
      </c>
      <c r="C373" s="3">
        <v>899.99</v>
      </c>
      <c r="D373" s="16">
        <v>10</v>
      </c>
      <c r="E373" s="4">
        <f t="shared" si="5"/>
        <v>356.22615300000001</v>
      </c>
    </row>
    <row r="374" spans="1:5" x14ac:dyDescent="0.25">
      <c r="A374" s="6" t="e">
        <f>VLOOKUP(B374,#REF!,2,FALSE)</f>
        <v>#REF!</v>
      </c>
      <c r="B374" s="1" t="s">
        <v>329</v>
      </c>
      <c r="C374" s="3">
        <v>899.99</v>
      </c>
      <c r="D374" s="16">
        <v>25</v>
      </c>
      <c r="E374" s="4">
        <f t="shared" si="5"/>
        <v>371.22615300000001</v>
      </c>
    </row>
    <row r="375" spans="1:5" x14ac:dyDescent="0.25">
      <c r="A375" s="6" t="e">
        <f>VLOOKUP(B375,#REF!,2,FALSE)</f>
        <v>#REF!</v>
      </c>
      <c r="B375" s="1" t="s">
        <v>330</v>
      </c>
      <c r="C375" s="3">
        <v>755.99</v>
      </c>
      <c r="D375" s="16">
        <v>10</v>
      </c>
      <c r="E375" s="4">
        <f t="shared" si="5"/>
        <v>300.82935299999997</v>
      </c>
    </row>
    <row r="376" spans="1:5" x14ac:dyDescent="0.25">
      <c r="A376" s="6" t="e">
        <f>VLOOKUP(B376,#REF!,2,FALSE)</f>
        <v>#REF!</v>
      </c>
      <c r="B376" s="1" t="s">
        <v>331</v>
      </c>
      <c r="C376" s="3">
        <v>749.99</v>
      </c>
      <c r="D376" s="16">
        <v>10</v>
      </c>
      <c r="E376" s="4">
        <f t="shared" si="5"/>
        <v>298.52115299999997</v>
      </c>
    </row>
    <row r="377" spans="1:5" x14ac:dyDescent="0.25">
      <c r="A377" s="6" t="e">
        <f>VLOOKUP(B377,#REF!,2,FALSE)</f>
        <v>#REF!</v>
      </c>
      <c r="B377" s="1" t="s">
        <v>332</v>
      </c>
      <c r="C377" s="3">
        <v>545.99</v>
      </c>
      <c r="D377" s="16">
        <v>25</v>
      </c>
      <c r="E377" s="4">
        <f t="shared" si="5"/>
        <v>235.04235299999999</v>
      </c>
    </row>
    <row r="378" spans="1:5" x14ac:dyDescent="0.25">
      <c r="A378" s="6" t="e">
        <f>VLOOKUP(B378,#REF!,2,FALSE)</f>
        <v>#REF!</v>
      </c>
      <c r="B378" s="1" t="s">
        <v>333</v>
      </c>
      <c r="C378" s="3">
        <v>549.99</v>
      </c>
      <c r="D378" s="16">
        <v>25</v>
      </c>
      <c r="E378" s="4">
        <f t="shared" si="5"/>
        <v>236.581153</v>
      </c>
    </row>
    <row r="379" spans="1:5" x14ac:dyDescent="0.25">
      <c r="A379" s="6" t="e">
        <f>VLOOKUP(B379,#REF!,2,FALSE)</f>
        <v>#REF!</v>
      </c>
      <c r="B379" s="1" t="s">
        <v>334</v>
      </c>
      <c r="C379" s="3">
        <v>599.99</v>
      </c>
      <c r="D379" s="16">
        <v>25</v>
      </c>
      <c r="E379" s="4">
        <f t="shared" si="5"/>
        <v>255.81615299999999</v>
      </c>
    </row>
    <row r="380" spans="1:5" x14ac:dyDescent="0.25">
      <c r="A380" s="6" t="e">
        <f>VLOOKUP(B380,#REF!,2,FALSE)</f>
        <v>#REF!</v>
      </c>
      <c r="B380" s="1" t="s">
        <v>477</v>
      </c>
      <c r="C380" s="3">
        <v>699.99</v>
      </c>
      <c r="D380" s="16">
        <v>25</v>
      </c>
      <c r="E380" s="4">
        <f t="shared" si="5"/>
        <v>294.28615300000001</v>
      </c>
    </row>
    <row r="381" spans="1:5" x14ac:dyDescent="0.25">
      <c r="A381" s="6" t="e">
        <f>VLOOKUP(B381,#REF!,2,FALSE)</f>
        <v>#REF!</v>
      </c>
      <c r="B381" s="1" t="s">
        <v>335</v>
      </c>
      <c r="C381" s="3">
        <v>699.99</v>
      </c>
      <c r="D381" s="16">
        <v>25</v>
      </c>
      <c r="E381" s="4">
        <f t="shared" si="5"/>
        <v>294.28615300000001</v>
      </c>
    </row>
    <row r="382" spans="1:5" x14ac:dyDescent="0.25">
      <c r="A382" s="6" t="e">
        <f>VLOOKUP(B382,#REF!,2,FALSE)</f>
        <v>#REF!</v>
      </c>
      <c r="B382" s="1" t="s">
        <v>336</v>
      </c>
      <c r="C382" s="3">
        <v>169.99</v>
      </c>
      <c r="D382" s="16">
        <v>10</v>
      </c>
      <c r="E382" s="4">
        <f t="shared" si="5"/>
        <v>75.395153000000008</v>
      </c>
    </row>
    <row r="383" spans="1:5" x14ac:dyDescent="0.25">
      <c r="A383" s="6" t="e">
        <f>VLOOKUP(B383,#REF!,2,FALSE)</f>
        <v>#REF!</v>
      </c>
      <c r="B383" s="1" t="s">
        <v>337</v>
      </c>
      <c r="C383" s="3">
        <v>69.989999999999995</v>
      </c>
      <c r="D383" s="16">
        <v>5</v>
      </c>
      <c r="E383" s="4">
        <f t="shared" si="5"/>
        <v>31.925152999999998</v>
      </c>
    </row>
    <row r="384" spans="1:5" x14ac:dyDescent="0.25">
      <c r="A384" s="6" t="e">
        <f>VLOOKUP(B384,#REF!,2,FALSE)</f>
        <v>#REF!</v>
      </c>
      <c r="B384" s="1" t="s">
        <v>338</v>
      </c>
      <c r="C384" s="3">
        <v>69.989999999999995</v>
      </c>
      <c r="D384" s="16">
        <v>5</v>
      </c>
      <c r="E384" s="4">
        <f t="shared" si="5"/>
        <v>31.925152999999998</v>
      </c>
    </row>
    <row r="385" spans="1:5" x14ac:dyDescent="0.25">
      <c r="A385" s="6" t="e">
        <f>VLOOKUP(B385,#REF!,2,FALSE)</f>
        <v>#REF!</v>
      </c>
      <c r="B385" s="1" t="s">
        <v>3</v>
      </c>
      <c r="C385" s="3">
        <v>830.99</v>
      </c>
      <c r="D385" s="16">
        <v>10</v>
      </c>
      <c r="E385" s="4">
        <f t="shared" si="5"/>
        <v>329.68185299999999</v>
      </c>
    </row>
    <row r="386" spans="1:5" x14ac:dyDescent="0.25">
      <c r="A386" s="6" t="e">
        <f>VLOOKUP(B386,#REF!,2,FALSE)</f>
        <v>#REF!</v>
      </c>
      <c r="B386" s="1" t="s">
        <v>339</v>
      </c>
      <c r="C386" s="3">
        <v>899.99</v>
      </c>
      <c r="D386" s="16">
        <v>10</v>
      </c>
      <c r="E386" s="4">
        <f t="shared" si="5"/>
        <v>356.22615300000001</v>
      </c>
    </row>
    <row r="387" spans="1:5" x14ac:dyDescent="0.25">
      <c r="A387" s="6" t="e">
        <f>VLOOKUP(B387,#REF!,2,FALSE)</f>
        <v>#REF!</v>
      </c>
      <c r="B387" s="1" t="s">
        <v>478</v>
      </c>
      <c r="C387" s="3">
        <v>899.99</v>
      </c>
      <c r="D387" s="16">
        <v>15</v>
      </c>
      <c r="E387" s="4">
        <f t="shared" ref="E387:E450" si="6">(C387*0.3847)+D387</f>
        <v>361.22615300000001</v>
      </c>
    </row>
    <row r="388" spans="1:5" x14ac:dyDescent="0.25">
      <c r="A388" s="6" t="e">
        <f>VLOOKUP(B388,#REF!,2,FALSE)</f>
        <v>#REF!</v>
      </c>
      <c r="B388" s="1" t="s">
        <v>340</v>
      </c>
      <c r="C388" s="3">
        <v>749.99</v>
      </c>
      <c r="D388" s="16">
        <v>10</v>
      </c>
      <c r="E388" s="4">
        <f t="shared" si="6"/>
        <v>298.52115299999997</v>
      </c>
    </row>
    <row r="389" spans="1:5" x14ac:dyDescent="0.25">
      <c r="A389" s="6" t="e">
        <f>VLOOKUP(B389,#REF!,2,FALSE)</f>
        <v>#REF!</v>
      </c>
      <c r="B389" s="1" t="s">
        <v>341</v>
      </c>
      <c r="C389" s="3">
        <v>599.99</v>
      </c>
      <c r="D389" s="16">
        <v>25</v>
      </c>
      <c r="E389" s="4">
        <f t="shared" si="6"/>
        <v>255.81615299999999</v>
      </c>
    </row>
    <row r="390" spans="1:5" x14ac:dyDescent="0.25">
      <c r="A390" s="6" t="e">
        <f>VLOOKUP(B390,#REF!,2,FALSE)</f>
        <v>#REF!</v>
      </c>
      <c r="B390" s="1" t="s">
        <v>479</v>
      </c>
      <c r="C390" s="3">
        <v>699.99</v>
      </c>
      <c r="D390" s="16">
        <v>25</v>
      </c>
      <c r="E390" s="4">
        <f t="shared" si="6"/>
        <v>294.28615300000001</v>
      </c>
    </row>
    <row r="391" spans="1:5" x14ac:dyDescent="0.25">
      <c r="A391" s="6" t="e">
        <f>VLOOKUP(B391,#REF!,2,FALSE)</f>
        <v>#REF!</v>
      </c>
      <c r="B391" s="1" t="s">
        <v>342</v>
      </c>
      <c r="C391" s="3">
        <v>399.99</v>
      </c>
      <c r="D391" s="16">
        <v>25</v>
      </c>
      <c r="E391" s="4">
        <f t="shared" si="6"/>
        <v>178.87615299999999</v>
      </c>
    </row>
    <row r="392" spans="1:5" x14ac:dyDescent="0.25">
      <c r="A392" s="6" t="e">
        <f>VLOOKUP(B392,#REF!,2,FALSE)</f>
        <v>#REF!</v>
      </c>
      <c r="B392" s="1" t="s">
        <v>343</v>
      </c>
      <c r="C392" s="3">
        <v>424.99</v>
      </c>
      <c r="D392" s="16">
        <v>25</v>
      </c>
      <c r="E392" s="4">
        <f t="shared" si="6"/>
        <v>188.49365299999999</v>
      </c>
    </row>
    <row r="393" spans="1:5" x14ac:dyDescent="0.25">
      <c r="A393" s="6" t="e">
        <f>VLOOKUP(B393,#REF!,2,FALSE)</f>
        <v>#REF!</v>
      </c>
      <c r="B393" s="1" t="s">
        <v>480</v>
      </c>
      <c r="C393" s="3">
        <v>549.99</v>
      </c>
      <c r="D393" s="16">
        <v>25</v>
      </c>
      <c r="E393" s="4">
        <f t="shared" si="6"/>
        <v>236.581153</v>
      </c>
    </row>
    <row r="394" spans="1:5" x14ac:dyDescent="0.25">
      <c r="A394" s="6" t="e">
        <f>VLOOKUP(B394,#REF!,2,FALSE)</f>
        <v>#REF!</v>
      </c>
      <c r="B394" s="1" t="s">
        <v>344</v>
      </c>
      <c r="C394" s="3">
        <v>524.99</v>
      </c>
      <c r="D394" s="16">
        <v>25</v>
      </c>
      <c r="E394" s="4">
        <f t="shared" si="6"/>
        <v>226.96365299999999</v>
      </c>
    </row>
    <row r="395" spans="1:5" x14ac:dyDescent="0.25">
      <c r="A395" s="6" t="e">
        <f>VLOOKUP(B395,#REF!,2,FALSE)</f>
        <v>#REF!</v>
      </c>
      <c r="B395" s="1" t="s">
        <v>345</v>
      </c>
      <c r="C395" s="3">
        <v>599.99</v>
      </c>
      <c r="D395" s="16">
        <v>25</v>
      </c>
      <c r="E395" s="4">
        <f t="shared" si="6"/>
        <v>255.81615299999999</v>
      </c>
    </row>
    <row r="396" spans="1:5" x14ac:dyDescent="0.25">
      <c r="A396" s="6" t="e">
        <f>VLOOKUP(B396,#REF!,2,FALSE)</f>
        <v>#REF!</v>
      </c>
      <c r="B396" s="1" t="s">
        <v>346</v>
      </c>
      <c r="C396" s="3">
        <v>549.99</v>
      </c>
      <c r="D396" s="16">
        <v>25</v>
      </c>
      <c r="E396" s="4">
        <f t="shared" si="6"/>
        <v>236.581153</v>
      </c>
    </row>
    <row r="397" spans="1:5" x14ac:dyDescent="0.25">
      <c r="A397" s="6" t="e">
        <f>VLOOKUP(B397,#REF!,2,FALSE)</f>
        <v>#REF!</v>
      </c>
      <c r="B397" s="1" t="s">
        <v>347</v>
      </c>
      <c r="C397" s="3">
        <v>599.99</v>
      </c>
      <c r="D397" s="16">
        <v>25</v>
      </c>
      <c r="E397" s="4">
        <f t="shared" si="6"/>
        <v>255.81615299999999</v>
      </c>
    </row>
    <row r="398" spans="1:5" x14ac:dyDescent="0.25">
      <c r="A398" s="6" t="e">
        <f>VLOOKUP(B398,#REF!,2,FALSE)</f>
        <v>#REF!</v>
      </c>
      <c r="B398" s="1" t="s">
        <v>348</v>
      </c>
      <c r="C398" s="3">
        <v>719.99</v>
      </c>
      <c r="D398" s="16">
        <v>30</v>
      </c>
      <c r="E398" s="4">
        <f t="shared" si="6"/>
        <v>306.98015299999997</v>
      </c>
    </row>
    <row r="399" spans="1:5" x14ac:dyDescent="0.25">
      <c r="A399" s="6" t="e">
        <f>VLOOKUP(B399,#REF!,2,FALSE)</f>
        <v>#REF!</v>
      </c>
      <c r="B399" s="1" t="s">
        <v>349</v>
      </c>
      <c r="C399" s="3">
        <v>699.99</v>
      </c>
      <c r="D399" s="16">
        <v>30</v>
      </c>
      <c r="E399" s="4">
        <f t="shared" si="6"/>
        <v>299.28615300000001</v>
      </c>
    </row>
    <row r="400" spans="1:5" x14ac:dyDescent="0.25">
      <c r="A400" s="6" t="e">
        <f>VLOOKUP(B400,#REF!,2,FALSE)</f>
        <v>#REF!</v>
      </c>
      <c r="B400" s="1" t="s">
        <v>350</v>
      </c>
      <c r="C400" s="3">
        <v>999.99</v>
      </c>
      <c r="D400" s="16">
        <v>30</v>
      </c>
      <c r="E400" s="4">
        <f t="shared" si="6"/>
        <v>414.69615299999998</v>
      </c>
    </row>
    <row r="401" spans="1:5" x14ac:dyDescent="0.25">
      <c r="A401" s="6" t="e">
        <f>VLOOKUP(B401,#REF!,2,FALSE)</f>
        <v>#REF!</v>
      </c>
      <c r="B401" s="1" t="s">
        <v>351</v>
      </c>
      <c r="C401" s="3">
        <v>749.99</v>
      </c>
      <c r="D401" s="16">
        <v>30</v>
      </c>
      <c r="E401" s="4">
        <f t="shared" si="6"/>
        <v>318.52115299999997</v>
      </c>
    </row>
    <row r="402" spans="1:5" x14ac:dyDescent="0.25">
      <c r="A402" s="6" t="e">
        <f>VLOOKUP(B402,#REF!,2,FALSE)</f>
        <v>#REF!</v>
      </c>
      <c r="B402" s="1" t="s">
        <v>352</v>
      </c>
      <c r="C402" s="3">
        <v>899.99</v>
      </c>
      <c r="D402" s="16">
        <v>30</v>
      </c>
      <c r="E402" s="4">
        <f t="shared" si="6"/>
        <v>376.22615300000001</v>
      </c>
    </row>
    <row r="403" spans="1:5" x14ac:dyDescent="0.25">
      <c r="A403" s="6" t="e">
        <f>VLOOKUP(B403,#REF!,2,FALSE)</f>
        <v>#REF!</v>
      </c>
      <c r="B403" s="1" t="s">
        <v>353</v>
      </c>
      <c r="C403" s="3">
        <v>749.99</v>
      </c>
      <c r="D403" s="16">
        <v>30</v>
      </c>
      <c r="E403" s="4">
        <f t="shared" si="6"/>
        <v>318.52115299999997</v>
      </c>
    </row>
    <row r="404" spans="1:5" x14ac:dyDescent="0.25">
      <c r="A404" s="6" t="e">
        <f>VLOOKUP(B404,#REF!,2,FALSE)</f>
        <v>#REF!</v>
      </c>
      <c r="B404" s="1" t="s">
        <v>481</v>
      </c>
      <c r="C404" s="3">
        <v>769.99</v>
      </c>
      <c r="D404" s="16">
        <v>30</v>
      </c>
      <c r="E404" s="4">
        <f t="shared" si="6"/>
        <v>326.21515299999999</v>
      </c>
    </row>
    <row r="405" spans="1:5" x14ac:dyDescent="0.25">
      <c r="A405" s="6" t="e">
        <f>VLOOKUP(B405,#REF!,2,FALSE)</f>
        <v>#REF!</v>
      </c>
      <c r="B405" s="1" t="s">
        <v>354</v>
      </c>
      <c r="C405" s="3">
        <v>849.99</v>
      </c>
      <c r="D405" s="16">
        <v>30</v>
      </c>
      <c r="E405" s="4">
        <f t="shared" si="6"/>
        <v>356.991153</v>
      </c>
    </row>
    <row r="406" spans="1:5" x14ac:dyDescent="0.25">
      <c r="A406" s="6" t="e">
        <f>VLOOKUP(B406,#REF!,2,FALSE)</f>
        <v>#REF!</v>
      </c>
      <c r="B406" s="1" t="s">
        <v>355</v>
      </c>
      <c r="C406" s="3">
        <v>899.99</v>
      </c>
      <c r="D406" s="16">
        <v>30</v>
      </c>
      <c r="E406" s="4">
        <f t="shared" si="6"/>
        <v>376.22615300000001</v>
      </c>
    </row>
    <row r="407" spans="1:5" x14ac:dyDescent="0.25">
      <c r="A407" s="6" t="e">
        <f>VLOOKUP(B407,#REF!,2,FALSE)</f>
        <v>#REF!</v>
      </c>
      <c r="B407" s="1" t="s">
        <v>356</v>
      </c>
      <c r="C407" s="3">
        <v>1499.99</v>
      </c>
      <c r="D407" s="16">
        <v>50</v>
      </c>
      <c r="E407" s="4">
        <f t="shared" si="6"/>
        <v>627.046153</v>
      </c>
    </row>
    <row r="408" spans="1:5" x14ac:dyDescent="0.25">
      <c r="A408" s="6" t="e">
        <f>VLOOKUP(B408,#REF!,2,FALSE)</f>
        <v>#REF!</v>
      </c>
      <c r="B408" s="1" t="s">
        <v>357</v>
      </c>
      <c r="C408" s="3">
        <v>524.99</v>
      </c>
      <c r="D408" s="16">
        <v>30</v>
      </c>
      <c r="E408" s="4">
        <f t="shared" si="6"/>
        <v>231.96365299999999</v>
      </c>
    </row>
    <row r="409" spans="1:5" x14ac:dyDescent="0.25">
      <c r="A409" s="6" t="e">
        <f>VLOOKUP(B409,#REF!,2,FALSE)</f>
        <v>#REF!</v>
      </c>
      <c r="B409" s="1" t="s">
        <v>358</v>
      </c>
      <c r="C409" s="3">
        <v>824.99</v>
      </c>
      <c r="D409" s="16">
        <v>50</v>
      </c>
      <c r="E409" s="4">
        <f t="shared" si="6"/>
        <v>367.37365299999999</v>
      </c>
    </row>
    <row r="410" spans="1:5" x14ac:dyDescent="0.25">
      <c r="A410" s="6" t="e">
        <f>VLOOKUP(B410,#REF!,2,FALSE)</f>
        <v>#REF!</v>
      </c>
      <c r="B410" s="1" t="s">
        <v>359</v>
      </c>
      <c r="C410" s="3">
        <v>924.99</v>
      </c>
      <c r="D410" s="16">
        <v>50</v>
      </c>
      <c r="E410" s="4">
        <f t="shared" si="6"/>
        <v>405.84365300000002</v>
      </c>
    </row>
    <row r="411" spans="1:5" x14ac:dyDescent="0.25">
      <c r="A411" s="6" t="e">
        <f>VLOOKUP(B411,#REF!,2,FALSE)</f>
        <v>#REF!</v>
      </c>
      <c r="B411" s="1" t="s">
        <v>360</v>
      </c>
      <c r="C411" s="3">
        <v>849.99</v>
      </c>
      <c r="D411" s="16">
        <v>50</v>
      </c>
      <c r="E411" s="4">
        <f t="shared" si="6"/>
        <v>376.991153</v>
      </c>
    </row>
    <row r="412" spans="1:5" x14ac:dyDescent="0.25">
      <c r="A412" s="6" t="e">
        <f>VLOOKUP(B412,#REF!,2,FALSE)</f>
        <v>#REF!</v>
      </c>
      <c r="B412" s="1" t="s">
        <v>361</v>
      </c>
      <c r="C412" s="3">
        <v>849.99</v>
      </c>
      <c r="D412" s="16">
        <v>50</v>
      </c>
      <c r="E412" s="4">
        <f t="shared" si="6"/>
        <v>376.991153</v>
      </c>
    </row>
    <row r="413" spans="1:5" x14ac:dyDescent="0.25">
      <c r="A413" s="6" t="e">
        <f>VLOOKUP(B413,#REF!,2,FALSE)</f>
        <v>#REF!</v>
      </c>
      <c r="B413" s="1" t="s">
        <v>362</v>
      </c>
      <c r="C413" s="3">
        <v>999.99</v>
      </c>
      <c r="D413" s="16">
        <v>50</v>
      </c>
      <c r="E413" s="4">
        <f t="shared" si="6"/>
        <v>434.69615299999998</v>
      </c>
    </row>
    <row r="414" spans="1:5" x14ac:dyDescent="0.25">
      <c r="A414" s="6" t="e">
        <f>VLOOKUP(B414,#REF!,2,FALSE)</f>
        <v>#REF!</v>
      </c>
      <c r="B414" s="1" t="s">
        <v>363</v>
      </c>
      <c r="C414" s="3">
        <v>999.99</v>
      </c>
      <c r="D414" s="16">
        <v>50</v>
      </c>
      <c r="E414" s="4">
        <f t="shared" si="6"/>
        <v>434.69615299999998</v>
      </c>
    </row>
    <row r="415" spans="1:5" x14ac:dyDescent="0.25">
      <c r="A415" s="6" t="e">
        <f>VLOOKUP(B415,#REF!,2,FALSE)</f>
        <v>#REF!</v>
      </c>
      <c r="B415" s="1" t="s">
        <v>364</v>
      </c>
      <c r="C415" s="3">
        <v>1099.99</v>
      </c>
      <c r="D415" s="16">
        <v>50</v>
      </c>
      <c r="E415" s="4">
        <f t="shared" si="6"/>
        <v>473.16615300000001</v>
      </c>
    </row>
    <row r="416" spans="1:5" x14ac:dyDescent="0.25">
      <c r="A416" s="6" t="e">
        <f>VLOOKUP(B416,#REF!,2,FALSE)</f>
        <v>#REF!</v>
      </c>
      <c r="B416" s="1" t="s">
        <v>365</v>
      </c>
      <c r="C416" s="3">
        <v>1099.99</v>
      </c>
      <c r="D416" s="16">
        <v>50</v>
      </c>
      <c r="E416" s="4">
        <f t="shared" si="6"/>
        <v>473.16615300000001</v>
      </c>
    </row>
    <row r="417" spans="1:5" x14ac:dyDescent="0.25">
      <c r="A417" s="6" t="e">
        <f>VLOOKUP(B417,#REF!,2,FALSE)</f>
        <v>#REF!</v>
      </c>
      <c r="B417" s="1" t="s">
        <v>366</v>
      </c>
      <c r="C417" s="3">
        <v>1399.99</v>
      </c>
      <c r="D417" s="16">
        <v>50</v>
      </c>
      <c r="E417" s="4">
        <f t="shared" si="6"/>
        <v>588.57615299999998</v>
      </c>
    </row>
    <row r="418" spans="1:5" x14ac:dyDescent="0.25">
      <c r="A418" s="6" t="e">
        <f>VLOOKUP(B418,#REF!,2,FALSE)</f>
        <v>#REF!</v>
      </c>
      <c r="B418" s="1" t="s">
        <v>367</v>
      </c>
      <c r="C418" s="3">
        <v>1999.99</v>
      </c>
      <c r="D418" s="16">
        <v>75</v>
      </c>
      <c r="E418" s="4">
        <f t="shared" si="6"/>
        <v>844.39615300000003</v>
      </c>
    </row>
    <row r="419" spans="1:5" x14ac:dyDescent="0.25">
      <c r="A419" s="6" t="e">
        <f>VLOOKUP(B419,#REF!,2,FALSE)</f>
        <v>#REF!</v>
      </c>
      <c r="B419" s="1" t="s">
        <v>368</v>
      </c>
      <c r="C419" s="3">
        <v>629.99</v>
      </c>
      <c r="D419" s="16">
        <v>30</v>
      </c>
      <c r="E419" s="4">
        <f t="shared" si="6"/>
        <v>272.35715299999998</v>
      </c>
    </row>
    <row r="420" spans="1:5" x14ac:dyDescent="0.25">
      <c r="A420" s="6" t="e">
        <f>VLOOKUP(B420,#REF!,2,FALSE)</f>
        <v>#REF!</v>
      </c>
      <c r="B420" s="1" t="s">
        <v>369</v>
      </c>
      <c r="C420" s="3">
        <v>2999.99</v>
      </c>
      <c r="D420" s="16">
        <v>75</v>
      </c>
      <c r="E420" s="4">
        <f t="shared" si="6"/>
        <v>1229.096153</v>
      </c>
    </row>
    <row r="421" spans="1:5" x14ac:dyDescent="0.25">
      <c r="A421" s="6" t="e">
        <f>VLOOKUP(B421,#REF!,2,FALSE)</f>
        <v>#REF!</v>
      </c>
      <c r="B421" s="1" t="s">
        <v>486</v>
      </c>
      <c r="C421" s="3">
        <v>3999.99</v>
      </c>
      <c r="D421" s="16">
        <v>75</v>
      </c>
      <c r="E421" s="4">
        <f t="shared" si="6"/>
        <v>1613.7961529999998</v>
      </c>
    </row>
    <row r="422" spans="1:5" x14ac:dyDescent="0.25">
      <c r="A422" s="6" t="e">
        <f>VLOOKUP(B422,#REF!,2,FALSE)</f>
        <v>#REF!</v>
      </c>
      <c r="B422" s="1" t="s">
        <v>487</v>
      </c>
      <c r="C422" s="3">
        <v>3999.99</v>
      </c>
      <c r="D422" s="16">
        <v>75</v>
      </c>
      <c r="E422" s="4">
        <f t="shared" si="6"/>
        <v>1613.7961529999998</v>
      </c>
    </row>
    <row r="423" spans="1:5" x14ac:dyDescent="0.25">
      <c r="A423" s="6" t="e">
        <f>VLOOKUP(B423,#REF!,2,FALSE)</f>
        <v>#REF!</v>
      </c>
      <c r="B423" s="1" t="s">
        <v>370</v>
      </c>
      <c r="C423" s="3">
        <v>159.99</v>
      </c>
      <c r="D423" s="16">
        <v>5</v>
      </c>
      <c r="E423" s="4">
        <f t="shared" si="6"/>
        <v>66.548152999999999</v>
      </c>
    </row>
    <row r="424" spans="1:5" x14ac:dyDescent="0.25">
      <c r="A424" s="6" t="e">
        <f>VLOOKUP(B424,#REF!,2,FALSE)</f>
        <v>#REF!</v>
      </c>
      <c r="B424" s="1" t="s">
        <v>371</v>
      </c>
      <c r="C424" s="3">
        <v>159.99</v>
      </c>
      <c r="D424" s="16">
        <v>5</v>
      </c>
      <c r="E424" s="4">
        <f t="shared" si="6"/>
        <v>66.548152999999999</v>
      </c>
    </row>
    <row r="425" spans="1:5" x14ac:dyDescent="0.25">
      <c r="A425" s="6" t="e">
        <f>VLOOKUP(B425,#REF!,2,FALSE)</f>
        <v>#REF!</v>
      </c>
      <c r="B425" s="1" t="s">
        <v>372</v>
      </c>
      <c r="C425" s="3">
        <v>249.99</v>
      </c>
      <c r="D425" s="16">
        <v>5</v>
      </c>
      <c r="E425" s="4">
        <f t="shared" si="6"/>
        <v>101.171153</v>
      </c>
    </row>
    <row r="426" spans="1:5" x14ac:dyDescent="0.25">
      <c r="A426" s="6" t="e">
        <f>VLOOKUP(B426,#REF!,2,FALSE)</f>
        <v>#REF!</v>
      </c>
      <c r="B426" s="1" t="s">
        <v>373</v>
      </c>
      <c r="C426" s="3">
        <v>119.99</v>
      </c>
      <c r="D426" s="16">
        <v>5</v>
      </c>
      <c r="E426" s="4">
        <f t="shared" si="6"/>
        <v>51.160152999999994</v>
      </c>
    </row>
    <row r="427" spans="1:5" x14ac:dyDescent="0.25">
      <c r="A427" s="6" t="e">
        <f>VLOOKUP(B427,#REF!,2,FALSE)</f>
        <v>#REF!</v>
      </c>
      <c r="B427" s="1" t="s">
        <v>374</v>
      </c>
      <c r="C427" s="3">
        <v>159.99</v>
      </c>
      <c r="D427" s="16">
        <v>5</v>
      </c>
      <c r="E427" s="4">
        <f t="shared" si="6"/>
        <v>66.548152999999999</v>
      </c>
    </row>
    <row r="428" spans="1:5" x14ac:dyDescent="0.25">
      <c r="A428" s="6" t="e">
        <f>VLOOKUP(B428,#REF!,2,FALSE)</f>
        <v>#REF!</v>
      </c>
      <c r="B428" s="1" t="s">
        <v>375</v>
      </c>
      <c r="C428" s="3">
        <v>892.99</v>
      </c>
      <c r="D428" s="16">
        <v>20</v>
      </c>
      <c r="E428" s="4">
        <f t="shared" si="6"/>
        <v>363.533253</v>
      </c>
    </row>
    <row r="429" spans="1:5" x14ac:dyDescent="0.25">
      <c r="A429" s="6" t="e">
        <f>VLOOKUP(B429,#REF!,2,FALSE)</f>
        <v>#REF!</v>
      </c>
      <c r="B429" s="1" t="s">
        <v>376</v>
      </c>
      <c r="C429" s="3">
        <v>944.99</v>
      </c>
      <c r="D429" s="16">
        <v>20</v>
      </c>
      <c r="E429" s="4">
        <f t="shared" si="6"/>
        <v>383.53765299999998</v>
      </c>
    </row>
    <row r="430" spans="1:5" x14ac:dyDescent="0.25">
      <c r="A430" s="6" t="e">
        <f>VLOOKUP(B430,#REF!,2,FALSE)</f>
        <v>#REF!</v>
      </c>
      <c r="B430" s="1" t="s">
        <v>377</v>
      </c>
      <c r="C430" s="3">
        <v>999.99</v>
      </c>
      <c r="D430" s="16">
        <v>25</v>
      </c>
      <c r="E430" s="4">
        <f t="shared" si="6"/>
        <v>409.69615299999998</v>
      </c>
    </row>
    <row r="431" spans="1:5" x14ac:dyDescent="0.25">
      <c r="A431" s="6" t="e">
        <f>VLOOKUP(B431,#REF!,2,FALSE)</f>
        <v>#REF!</v>
      </c>
      <c r="B431" s="1" t="s">
        <v>378</v>
      </c>
      <c r="C431" s="3">
        <v>1199.99</v>
      </c>
      <c r="D431" s="16">
        <v>25</v>
      </c>
      <c r="E431" s="4">
        <f t="shared" si="6"/>
        <v>486.63615299999998</v>
      </c>
    </row>
    <row r="432" spans="1:5" x14ac:dyDescent="0.25">
      <c r="A432" s="6" t="e">
        <f>VLOOKUP(B432,#REF!,2,FALSE)</f>
        <v>#REF!</v>
      </c>
      <c r="B432" s="1" t="s">
        <v>379</v>
      </c>
      <c r="C432" s="3">
        <v>1199.99</v>
      </c>
      <c r="D432" s="16">
        <v>25</v>
      </c>
      <c r="E432" s="4">
        <f t="shared" si="6"/>
        <v>486.63615299999998</v>
      </c>
    </row>
    <row r="433" spans="1:5" x14ac:dyDescent="0.25">
      <c r="A433" s="6" t="e">
        <f>VLOOKUP(B433,#REF!,2,FALSE)</f>
        <v>#REF!</v>
      </c>
      <c r="B433" s="1" t="s">
        <v>380</v>
      </c>
      <c r="C433" s="3">
        <v>999.99</v>
      </c>
      <c r="D433" s="16">
        <v>25</v>
      </c>
      <c r="E433" s="4">
        <f t="shared" si="6"/>
        <v>409.69615299999998</v>
      </c>
    </row>
    <row r="434" spans="1:5" x14ac:dyDescent="0.25">
      <c r="A434" s="6" t="e">
        <f>VLOOKUP(B434,#REF!,2,FALSE)</f>
        <v>#REF!</v>
      </c>
      <c r="B434" s="1" t="s">
        <v>381</v>
      </c>
      <c r="C434" s="3">
        <v>1537.5</v>
      </c>
      <c r="D434" s="16">
        <v>25</v>
      </c>
      <c r="E434" s="4">
        <f t="shared" si="6"/>
        <v>616.47624999999994</v>
      </c>
    </row>
    <row r="435" spans="1:5" x14ac:dyDescent="0.25">
      <c r="A435" s="6" t="e">
        <f>VLOOKUP(B435,#REF!,2,FALSE)</f>
        <v>#REF!</v>
      </c>
      <c r="B435" s="1" t="s">
        <v>382</v>
      </c>
      <c r="C435" s="3">
        <v>1169.99</v>
      </c>
      <c r="D435" s="16">
        <v>25</v>
      </c>
      <c r="E435" s="4">
        <f t="shared" si="6"/>
        <v>475.09515299999998</v>
      </c>
    </row>
    <row r="436" spans="1:5" x14ac:dyDescent="0.25">
      <c r="A436" s="6" t="e">
        <f>VLOOKUP(B436,#REF!,2,FALSE)</f>
        <v>#REF!</v>
      </c>
      <c r="B436" s="1" t="s">
        <v>383</v>
      </c>
      <c r="C436" s="3">
        <v>1469.99</v>
      </c>
      <c r="D436" s="16">
        <v>25</v>
      </c>
      <c r="E436" s="4">
        <f t="shared" si="6"/>
        <v>590.50515299999995</v>
      </c>
    </row>
    <row r="437" spans="1:5" x14ac:dyDescent="0.25">
      <c r="A437" s="6" t="e">
        <f>VLOOKUP(B437,#REF!,2,FALSE)</f>
        <v>#REF!</v>
      </c>
      <c r="B437" s="1" t="s">
        <v>384</v>
      </c>
      <c r="C437" s="3">
        <v>1149.99</v>
      </c>
      <c r="D437" s="16">
        <v>25</v>
      </c>
      <c r="E437" s="4">
        <f t="shared" si="6"/>
        <v>467.40115299999997</v>
      </c>
    </row>
    <row r="438" spans="1:5" x14ac:dyDescent="0.25">
      <c r="A438" s="6" t="e">
        <f>VLOOKUP(B438,#REF!,2,FALSE)</f>
        <v>#REF!</v>
      </c>
      <c r="B438" s="1" t="s">
        <v>385</v>
      </c>
      <c r="C438" s="3">
        <v>1469.99</v>
      </c>
      <c r="D438" s="16">
        <v>25</v>
      </c>
      <c r="E438" s="4">
        <f t="shared" si="6"/>
        <v>590.50515299999995</v>
      </c>
    </row>
    <row r="439" spans="1:5" x14ac:dyDescent="0.25">
      <c r="A439" s="6" t="e">
        <f>VLOOKUP(B439,#REF!,2,FALSE)</f>
        <v>#REF!</v>
      </c>
      <c r="B439" s="1" t="s">
        <v>386</v>
      </c>
      <c r="C439" s="3">
        <v>1419.99</v>
      </c>
      <c r="D439" s="16">
        <v>35</v>
      </c>
      <c r="E439" s="4">
        <f t="shared" si="6"/>
        <v>581.27015299999994</v>
      </c>
    </row>
    <row r="440" spans="1:5" x14ac:dyDescent="0.25">
      <c r="A440" s="6" t="e">
        <f>VLOOKUP(B440,#REF!,2,FALSE)</f>
        <v>#REF!</v>
      </c>
      <c r="B440" s="1" t="s">
        <v>387</v>
      </c>
      <c r="C440" s="3">
        <v>1399.99</v>
      </c>
      <c r="D440" s="16">
        <v>35</v>
      </c>
      <c r="E440" s="4">
        <f t="shared" si="6"/>
        <v>573.57615299999998</v>
      </c>
    </row>
    <row r="441" spans="1:5" x14ac:dyDescent="0.25">
      <c r="A441" s="6" t="e">
        <f>VLOOKUP(B441,#REF!,2,FALSE)</f>
        <v>#REF!</v>
      </c>
      <c r="B441" s="1" t="s">
        <v>388</v>
      </c>
      <c r="C441" s="3">
        <v>1259.99</v>
      </c>
      <c r="D441" s="16">
        <v>30</v>
      </c>
      <c r="E441" s="4">
        <f t="shared" si="6"/>
        <v>514.71815300000003</v>
      </c>
    </row>
    <row r="442" spans="1:5" x14ac:dyDescent="0.25">
      <c r="A442" s="6" t="e">
        <f>VLOOKUP(B442,#REF!,2,FALSE)</f>
        <v>#REF!</v>
      </c>
      <c r="B442" s="1" t="s">
        <v>389</v>
      </c>
      <c r="C442" s="3">
        <v>1499.99</v>
      </c>
      <c r="D442" s="16">
        <v>35</v>
      </c>
      <c r="E442" s="4">
        <f t="shared" si="6"/>
        <v>612.046153</v>
      </c>
    </row>
    <row r="443" spans="1:5" x14ac:dyDescent="0.25">
      <c r="A443" s="6" t="e">
        <f>VLOOKUP(B443,#REF!,2,FALSE)</f>
        <v>#REF!</v>
      </c>
      <c r="B443" s="1" t="s">
        <v>390</v>
      </c>
      <c r="C443" s="3">
        <v>1299.99</v>
      </c>
      <c r="D443" s="16">
        <v>35</v>
      </c>
      <c r="E443" s="4">
        <f t="shared" si="6"/>
        <v>535.10615299999995</v>
      </c>
    </row>
    <row r="444" spans="1:5" x14ac:dyDescent="0.25">
      <c r="A444" s="6" t="e">
        <f>VLOOKUP(B444,#REF!,2,FALSE)</f>
        <v>#REF!</v>
      </c>
      <c r="B444" s="1" t="s">
        <v>391</v>
      </c>
      <c r="C444" s="3">
        <v>1699.99</v>
      </c>
      <c r="D444" s="16">
        <v>35</v>
      </c>
      <c r="E444" s="4">
        <f t="shared" si="6"/>
        <v>688.98615299999994</v>
      </c>
    </row>
    <row r="445" spans="1:5" x14ac:dyDescent="0.25">
      <c r="A445" s="6" t="e">
        <f>VLOOKUP(B445,#REF!,2,FALSE)</f>
        <v>#REF!</v>
      </c>
      <c r="B445" s="1" t="s">
        <v>392</v>
      </c>
      <c r="C445" s="3">
        <v>1499.99</v>
      </c>
      <c r="D445" s="16">
        <v>35</v>
      </c>
      <c r="E445" s="4">
        <f t="shared" si="6"/>
        <v>612.046153</v>
      </c>
    </row>
    <row r="446" spans="1:5" x14ac:dyDescent="0.25">
      <c r="A446" s="6" t="e">
        <f>VLOOKUP(B446,#REF!,2,FALSE)</f>
        <v>#REF!</v>
      </c>
      <c r="B446" s="1" t="s">
        <v>393</v>
      </c>
      <c r="C446" s="3">
        <v>1199.99</v>
      </c>
      <c r="D446" s="16">
        <v>10</v>
      </c>
      <c r="E446" s="4">
        <f t="shared" si="6"/>
        <v>471.63615299999998</v>
      </c>
    </row>
    <row r="447" spans="1:5" x14ac:dyDescent="0.25">
      <c r="A447" s="6" t="e">
        <f>VLOOKUP(B447,#REF!,2,FALSE)</f>
        <v>#REF!</v>
      </c>
      <c r="B447" s="1" t="s">
        <v>394</v>
      </c>
      <c r="C447" s="3">
        <v>1249.99</v>
      </c>
      <c r="D447" s="16">
        <v>10</v>
      </c>
      <c r="E447" s="4">
        <f t="shared" si="6"/>
        <v>490.87115299999999</v>
      </c>
    </row>
    <row r="448" spans="1:5" x14ac:dyDescent="0.25">
      <c r="A448" s="6" t="e">
        <f>VLOOKUP(B448,#REF!,2,FALSE)</f>
        <v>#REF!</v>
      </c>
      <c r="B448" s="1" t="s">
        <v>395</v>
      </c>
      <c r="C448" s="3">
        <v>1199.99</v>
      </c>
      <c r="D448" s="16">
        <v>10</v>
      </c>
      <c r="E448" s="4">
        <f t="shared" si="6"/>
        <v>471.63615299999998</v>
      </c>
    </row>
    <row r="449" spans="1:5" x14ac:dyDescent="0.25">
      <c r="A449" s="6" t="e">
        <f>VLOOKUP(B449,#REF!,2,FALSE)</f>
        <v>#REF!</v>
      </c>
      <c r="B449" s="1" t="s">
        <v>396</v>
      </c>
      <c r="C449" s="3">
        <v>724.99</v>
      </c>
      <c r="D449" s="16">
        <v>25</v>
      </c>
      <c r="E449" s="4">
        <f t="shared" si="6"/>
        <v>303.90365300000002</v>
      </c>
    </row>
    <row r="450" spans="1:5" x14ac:dyDescent="0.25">
      <c r="A450" s="6" t="e">
        <f>VLOOKUP(B450,#REF!,2,FALSE)</f>
        <v>#REF!</v>
      </c>
      <c r="B450" s="1" t="s">
        <v>397</v>
      </c>
      <c r="C450" s="3">
        <v>899.99</v>
      </c>
      <c r="D450" s="16">
        <v>25</v>
      </c>
      <c r="E450" s="4">
        <f t="shared" si="6"/>
        <v>371.22615300000001</v>
      </c>
    </row>
    <row r="451" spans="1:5" x14ac:dyDescent="0.25">
      <c r="A451" s="11" t="e">
        <f>VLOOKUP(B451,#REF!,2,FALSE)</f>
        <v>#REF!</v>
      </c>
      <c r="B451" s="1" t="s">
        <v>398</v>
      </c>
      <c r="C451" s="3">
        <v>1899.99</v>
      </c>
      <c r="D451" s="16">
        <v>75</v>
      </c>
      <c r="E451" s="4">
        <f t="shared" ref="E451:E491" si="7">(C451*0.3847)+D451</f>
        <v>805.926153</v>
      </c>
    </row>
    <row r="452" spans="1:5" x14ac:dyDescent="0.25">
      <c r="A452" s="11" t="e">
        <f>VLOOKUP(B452,#REF!,2,FALSE)</f>
        <v>#REF!</v>
      </c>
      <c r="B452" s="1" t="s">
        <v>399</v>
      </c>
      <c r="C452" s="3">
        <v>724.99</v>
      </c>
      <c r="D452" s="16">
        <v>25</v>
      </c>
      <c r="E452" s="4">
        <f t="shared" si="7"/>
        <v>303.90365300000002</v>
      </c>
    </row>
    <row r="453" spans="1:5" x14ac:dyDescent="0.25">
      <c r="A453" s="11" t="e">
        <f>VLOOKUP(B453,#REF!,2,FALSE)</f>
        <v>#REF!</v>
      </c>
      <c r="B453" s="1" t="s">
        <v>400</v>
      </c>
      <c r="C453" s="3">
        <v>699.99</v>
      </c>
      <c r="D453" s="16">
        <v>25</v>
      </c>
      <c r="E453" s="4">
        <f t="shared" si="7"/>
        <v>294.28615300000001</v>
      </c>
    </row>
    <row r="454" spans="1:5" x14ac:dyDescent="0.25">
      <c r="A454" s="11" t="e">
        <f>VLOOKUP(B454,#REF!,2,FALSE)</f>
        <v>#REF!</v>
      </c>
      <c r="B454" s="1" t="s">
        <v>401</v>
      </c>
      <c r="C454" s="3">
        <v>112.5</v>
      </c>
      <c r="D454" s="16">
        <v>20</v>
      </c>
      <c r="E454" s="4">
        <f t="shared" si="7"/>
        <v>63.278749999999995</v>
      </c>
    </row>
    <row r="455" spans="1:5" x14ac:dyDescent="0.25">
      <c r="A455" s="11" t="e">
        <f>VLOOKUP(B455,#REF!,2,FALSE)</f>
        <v>#REF!</v>
      </c>
      <c r="B455" s="1" t="s">
        <v>402</v>
      </c>
      <c r="C455" s="3">
        <v>112.5</v>
      </c>
      <c r="D455" s="16">
        <v>20</v>
      </c>
      <c r="E455" s="4">
        <f t="shared" si="7"/>
        <v>63.278749999999995</v>
      </c>
    </row>
    <row r="456" spans="1:5" x14ac:dyDescent="0.25">
      <c r="A456" s="11" t="e">
        <f>VLOOKUP(B456,#REF!,2,FALSE)</f>
        <v>#REF!</v>
      </c>
      <c r="B456" s="1" t="s">
        <v>403</v>
      </c>
      <c r="C456" s="3">
        <v>149.99</v>
      </c>
      <c r="D456" s="16">
        <v>20</v>
      </c>
      <c r="E456" s="4">
        <f t="shared" si="7"/>
        <v>77.701153000000005</v>
      </c>
    </row>
    <row r="457" spans="1:5" x14ac:dyDescent="0.25">
      <c r="A457" s="11" t="e">
        <f>VLOOKUP(B457,#REF!,2,FALSE)</f>
        <v>#REF!</v>
      </c>
      <c r="B457" s="1" t="s">
        <v>404</v>
      </c>
      <c r="C457" s="3">
        <v>109.99</v>
      </c>
      <c r="D457" s="16">
        <v>20</v>
      </c>
      <c r="E457" s="4">
        <f t="shared" si="7"/>
        <v>62.313153</v>
      </c>
    </row>
    <row r="458" spans="1:5" x14ac:dyDescent="0.25">
      <c r="A458" s="11" t="e">
        <f>VLOOKUP(B458,#REF!,2,FALSE)</f>
        <v>#REF!</v>
      </c>
      <c r="B458" s="1" t="s">
        <v>405</v>
      </c>
      <c r="C458" s="3">
        <v>109.99</v>
      </c>
      <c r="D458" s="16">
        <v>20</v>
      </c>
      <c r="E458" s="4">
        <f t="shared" si="7"/>
        <v>62.313153</v>
      </c>
    </row>
    <row r="459" spans="1:5" x14ac:dyDescent="0.25">
      <c r="A459" s="11" t="e">
        <f>VLOOKUP(B459,#REF!,2,FALSE)</f>
        <v>#REF!</v>
      </c>
      <c r="B459" s="1" t="s">
        <v>406</v>
      </c>
      <c r="C459" s="3">
        <v>120</v>
      </c>
      <c r="D459" s="16">
        <v>20</v>
      </c>
      <c r="E459" s="4">
        <f t="shared" si="7"/>
        <v>66.164000000000001</v>
      </c>
    </row>
    <row r="460" spans="1:5" x14ac:dyDescent="0.25">
      <c r="A460" s="11" t="e">
        <f>VLOOKUP(B460,#REF!,2,FALSE)</f>
        <v>#REF!</v>
      </c>
      <c r="B460" s="1" t="s">
        <v>407</v>
      </c>
      <c r="C460" s="3">
        <v>149.99</v>
      </c>
      <c r="D460" s="16">
        <v>20</v>
      </c>
      <c r="E460" s="4">
        <f t="shared" si="7"/>
        <v>77.701153000000005</v>
      </c>
    </row>
    <row r="461" spans="1:5" x14ac:dyDescent="0.25">
      <c r="A461" s="11" t="e">
        <f>VLOOKUP(B461,#REF!,2,FALSE)</f>
        <v>#REF!</v>
      </c>
      <c r="B461" s="1" t="s">
        <v>408</v>
      </c>
      <c r="C461" s="3">
        <v>149.99</v>
      </c>
      <c r="D461" s="16">
        <v>20</v>
      </c>
      <c r="E461" s="4">
        <f t="shared" si="7"/>
        <v>77.701153000000005</v>
      </c>
    </row>
    <row r="462" spans="1:5" x14ac:dyDescent="0.25">
      <c r="A462" s="11" t="e">
        <f>VLOOKUP(B462,#REF!,2,FALSE)</f>
        <v>#REF!</v>
      </c>
      <c r="B462" s="1" t="s">
        <v>409</v>
      </c>
      <c r="C462" s="3">
        <v>169.99</v>
      </c>
      <c r="D462" s="16">
        <v>20</v>
      </c>
      <c r="E462" s="4">
        <f t="shared" si="7"/>
        <v>85.395153000000008</v>
      </c>
    </row>
    <row r="463" spans="1:5" x14ac:dyDescent="0.25">
      <c r="A463" s="11" t="e">
        <f>VLOOKUP(B463,#REF!,2,FALSE)</f>
        <v>#REF!</v>
      </c>
      <c r="B463" s="1" t="s">
        <v>410</v>
      </c>
      <c r="C463" s="3">
        <v>119.99</v>
      </c>
      <c r="D463" s="16">
        <v>20</v>
      </c>
      <c r="E463" s="4">
        <f t="shared" si="7"/>
        <v>66.160152999999994</v>
      </c>
    </row>
    <row r="464" spans="1:5" x14ac:dyDescent="0.25">
      <c r="A464" s="11" t="e">
        <f>VLOOKUP(B464,#REF!,2,FALSE)</f>
        <v>#REF!</v>
      </c>
      <c r="B464" s="1" t="s">
        <v>411</v>
      </c>
      <c r="C464" s="3">
        <v>119.99</v>
      </c>
      <c r="D464" s="16">
        <v>20</v>
      </c>
      <c r="E464" s="4">
        <f t="shared" si="7"/>
        <v>66.160152999999994</v>
      </c>
    </row>
    <row r="465" spans="1:5" x14ac:dyDescent="0.25">
      <c r="A465" s="11" t="e">
        <f>VLOOKUP(B465,#REF!,2,FALSE)</f>
        <v>#REF!</v>
      </c>
      <c r="B465" s="1" t="s">
        <v>412</v>
      </c>
      <c r="C465" s="3">
        <v>159.99</v>
      </c>
      <c r="D465" s="16">
        <v>20</v>
      </c>
      <c r="E465" s="4">
        <f t="shared" si="7"/>
        <v>81.548152999999999</v>
      </c>
    </row>
    <row r="466" spans="1:5" x14ac:dyDescent="0.25">
      <c r="A466" s="11" t="e">
        <f>VLOOKUP(B466,#REF!,2,FALSE)</f>
        <v>#REF!</v>
      </c>
      <c r="B466" s="1" t="s">
        <v>413</v>
      </c>
      <c r="C466" s="3">
        <v>159.99</v>
      </c>
      <c r="D466" s="16">
        <v>20</v>
      </c>
      <c r="E466" s="4">
        <f t="shared" si="7"/>
        <v>81.548152999999999</v>
      </c>
    </row>
    <row r="467" spans="1:5" x14ac:dyDescent="0.25">
      <c r="A467" s="11" t="e">
        <f>VLOOKUP(B467,#REF!,2,FALSE)</f>
        <v>#REF!</v>
      </c>
      <c r="B467" s="1" t="s">
        <v>414</v>
      </c>
      <c r="C467" s="3">
        <v>149.99</v>
      </c>
      <c r="D467" s="16">
        <v>20</v>
      </c>
      <c r="E467" s="4">
        <f t="shared" si="7"/>
        <v>77.701153000000005</v>
      </c>
    </row>
    <row r="468" spans="1:5" x14ac:dyDescent="0.25">
      <c r="A468" s="11" t="e">
        <f>VLOOKUP(B468,#REF!,2,FALSE)</f>
        <v>#REF!</v>
      </c>
      <c r="B468" s="1" t="s">
        <v>415</v>
      </c>
      <c r="C468" s="3">
        <v>162.5</v>
      </c>
      <c r="D468" s="16">
        <v>20</v>
      </c>
      <c r="E468" s="4">
        <f t="shared" si="7"/>
        <v>82.513749999999987</v>
      </c>
    </row>
    <row r="469" spans="1:5" x14ac:dyDescent="0.25">
      <c r="A469" s="11" t="e">
        <f>VLOOKUP(B469,#REF!,2,FALSE)</f>
        <v>#REF!</v>
      </c>
      <c r="B469" s="1" t="s">
        <v>416</v>
      </c>
      <c r="C469" s="3">
        <v>162.5</v>
      </c>
      <c r="D469" s="16">
        <v>20</v>
      </c>
      <c r="E469" s="4">
        <f t="shared" si="7"/>
        <v>82.513749999999987</v>
      </c>
    </row>
    <row r="470" spans="1:5" x14ac:dyDescent="0.25">
      <c r="A470" s="11" t="e">
        <f>VLOOKUP(B470,#REF!,2,FALSE)</f>
        <v>#REF!</v>
      </c>
      <c r="B470" s="1" t="s">
        <v>417</v>
      </c>
      <c r="C470" s="3">
        <v>199.99</v>
      </c>
      <c r="D470" s="16">
        <v>20</v>
      </c>
      <c r="E470" s="4">
        <f t="shared" si="7"/>
        <v>96.936153000000004</v>
      </c>
    </row>
    <row r="471" spans="1:5" x14ac:dyDescent="0.25">
      <c r="A471" s="11" t="e">
        <f>VLOOKUP(B471,#REF!,2,FALSE)</f>
        <v>#REF!</v>
      </c>
      <c r="B471" s="1" t="s">
        <v>418</v>
      </c>
      <c r="C471" s="3">
        <v>824.99</v>
      </c>
      <c r="D471" s="16">
        <v>15</v>
      </c>
      <c r="E471" s="4">
        <f t="shared" si="7"/>
        <v>332.37365299999999</v>
      </c>
    </row>
    <row r="472" spans="1:5" x14ac:dyDescent="0.25">
      <c r="A472" s="11" t="e">
        <f>VLOOKUP(B472,#REF!,2,FALSE)</f>
        <v>#REF!</v>
      </c>
      <c r="B472" s="1" t="s">
        <v>419</v>
      </c>
      <c r="C472" s="3">
        <v>659.99</v>
      </c>
      <c r="D472" s="16">
        <v>15</v>
      </c>
      <c r="E472" s="4">
        <f t="shared" si="7"/>
        <v>268.89815299999998</v>
      </c>
    </row>
    <row r="473" spans="1:5" x14ac:dyDescent="0.25">
      <c r="A473" s="11" t="e">
        <f>VLOOKUP(B473,#REF!,2,FALSE)</f>
        <v>#REF!</v>
      </c>
      <c r="B473" s="1" t="s">
        <v>420</v>
      </c>
      <c r="C473" s="3">
        <v>829.99</v>
      </c>
      <c r="D473" s="16">
        <v>25</v>
      </c>
      <c r="E473" s="4">
        <f t="shared" si="7"/>
        <v>344.29715299999998</v>
      </c>
    </row>
    <row r="474" spans="1:5" x14ac:dyDescent="0.25">
      <c r="A474" s="11" t="e">
        <f>VLOOKUP(B474,#REF!,2,FALSE)</f>
        <v>#REF!</v>
      </c>
      <c r="B474" s="1" t="s">
        <v>482</v>
      </c>
      <c r="C474" s="3">
        <v>899.99</v>
      </c>
      <c r="D474" s="16">
        <v>20</v>
      </c>
      <c r="E474" s="4">
        <f t="shared" si="7"/>
        <v>366.22615300000001</v>
      </c>
    </row>
    <row r="475" spans="1:5" x14ac:dyDescent="0.25">
      <c r="A475" s="11" t="e">
        <f>VLOOKUP(B475,#REF!,2,FALSE)</f>
        <v>#REF!</v>
      </c>
      <c r="B475" s="1" t="s">
        <v>421</v>
      </c>
      <c r="C475" s="3">
        <v>999.99</v>
      </c>
      <c r="D475" s="16">
        <v>25</v>
      </c>
      <c r="E475" s="4">
        <f t="shared" si="7"/>
        <v>409.69615299999998</v>
      </c>
    </row>
    <row r="476" spans="1:5" x14ac:dyDescent="0.25">
      <c r="A476" s="11" t="e">
        <f>VLOOKUP(B476,#REF!,2,FALSE)</f>
        <v>#REF!</v>
      </c>
      <c r="B476" s="1" t="s">
        <v>422</v>
      </c>
      <c r="C476" s="3">
        <v>1549.99</v>
      </c>
      <c r="D476" s="16">
        <v>30</v>
      </c>
      <c r="E476" s="4">
        <f t="shared" si="7"/>
        <v>626.28115300000002</v>
      </c>
    </row>
    <row r="477" spans="1:5" x14ac:dyDescent="0.25">
      <c r="A477" s="11" t="e">
        <f>VLOOKUP(B477,#REF!,2,FALSE)</f>
        <v>#REF!</v>
      </c>
      <c r="B477" s="1" t="s">
        <v>423</v>
      </c>
      <c r="C477" s="3">
        <v>1549.99</v>
      </c>
      <c r="D477" s="16">
        <v>30</v>
      </c>
      <c r="E477" s="4">
        <f t="shared" si="7"/>
        <v>626.28115300000002</v>
      </c>
    </row>
    <row r="478" spans="1:5" x14ac:dyDescent="0.25">
      <c r="A478" s="11" t="e">
        <f>VLOOKUP(B478,#REF!,2,FALSE)</f>
        <v>#REF!</v>
      </c>
      <c r="B478" s="1" t="s">
        <v>424</v>
      </c>
      <c r="C478" s="3">
        <v>1299.99</v>
      </c>
      <c r="D478" s="16">
        <v>30</v>
      </c>
      <c r="E478" s="4">
        <f t="shared" si="7"/>
        <v>530.10615299999995</v>
      </c>
    </row>
    <row r="479" spans="1:5" x14ac:dyDescent="0.25">
      <c r="A479" s="11" t="e">
        <f>VLOOKUP(B479,#REF!,2,FALSE)</f>
        <v>#REF!</v>
      </c>
      <c r="B479" s="1" t="s">
        <v>425</v>
      </c>
      <c r="C479" s="3">
        <v>1099.99</v>
      </c>
      <c r="D479" s="16">
        <v>30</v>
      </c>
      <c r="E479" s="4">
        <f t="shared" si="7"/>
        <v>453.16615300000001</v>
      </c>
    </row>
    <row r="480" spans="1:5" x14ac:dyDescent="0.25">
      <c r="A480" s="12" t="e">
        <f>VLOOKUP(B480,#REF!,2,FALSE)</f>
        <v>#REF!</v>
      </c>
      <c r="B480" s="1" t="s">
        <v>426</v>
      </c>
      <c r="C480" s="3">
        <v>1209.99</v>
      </c>
      <c r="D480" s="16">
        <v>25</v>
      </c>
      <c r="E480" s="4">
        <f t="shared" si="7"/>
        <v>490.48315299999996</v>
      </c>
    </row>
    <row r="481" spans="1:5" x14ac:dyDescent="0.25">
      <c r="A481" s="11" t="e">
        <f>VLOOKUP(B481,#REF!,2,FALSE)</f>
        <v>#REF!</v>
      </c>
      <c r="B481" s="1" t="s">
        <v>427</v>
      </c>
      <c r="C481" s="3">
        <v>1399.99</v>
      </c>
      <c r="D481" s="16">
        <v>25</v>
      </c>
      <c r="E481" s="4">
        <f t="shared" si="7"/>
        <v>563.57615299999998</v>
      </c>
    </row>
    <row r="482" spans="1:5" x14ac:dyDescent="0.25">
      <c r="A482" s="11" t="e">
        <f>VLOOKUP(B482,#REF!,2,FALSE)</f>
        <v>#REF!</v>
      </c>
      <c r="B482" s="1" t="s">
        <v>428</v>
      </c>
      <c r="C482" s="3">
        <v>424.99</v>
      </c>
      <c r="D482" s="16">
        <v>25</v>
      </c>
      <c r="E482" s="4">
        <f t="shared" si="7"/>
        <v>188.49365299999999</v>
      </c>
    </row>
    <row r="483" spans="1:5" x14ac:dyDescent="0.25">
      <c r="A483" s="11" t="e">
        <f>VLOOKUP(B483,#REF!,2,FALSE)</f>
        <v>#REF!</v>
      </c>
      <c r="B483" s="1" t="s">
        <v>429</v>
      </c>
      <c r="C483" s="3">
        <v>653.99</v>
      </c>
      <c r="D483" s="16">
        <v>30</v>
      </c>
      <c r="E483" s="4">
        <f t="shared" si="7"/>
        <v>281.58995300000004</v>
      </c>
    </row>
    <row r="484" spans="1:5" x14ac:dyDescent="0.25">
      <c r="A484" s="11" t="e">
        <f>VLOOKUP(B484,#REF!,2,FALSE)</f>
        <v>#REF!</v>
      </c>
      <c r="B484" s="1" t="s">
        <v>430</v>
      </c>
      <c r="C484" s="3">
        <v>653.99</v>
      </c>
      <c r="D484" s="16">
        <v>30</v>
      </c>
      <c r="E484" s="4">
        <f t="shared" si="7"/>
        <v>281.58995300000004</v>
      </c>
    </row>
    <row r="485" spans="1:5" x14ac:dyDescent="0.25">
      <c r="A485" s="11" t="e">
        <f>VLOOKUP(B485,#REF!,2,FALSE)</f>
        <v>#REF!</v>
      </c>
      <c r="B485" s="1" t="s">
        <v>431</v>
      </c>
      <c r="C485" s="3">
        <v>839.99</v>
      </c>
      <c r="D485" s="16">
        <v>30</v>
      </c>
      <c r="E485" s="4">
        <f t="shared" si="7"/>
        <v>353.14415300000002</v>
      </c>
    </row>
    <row r="486" spans="1:5" x14ac:dyDescent="0.25">
      <c r="A486" s="11" t="e">
        <f>VLOOKUP(B486,#REF!,2,FALSE)</f>
        <v>#REF!</v>
      </c>
      <c r="B486" s="1" t="s">
        <v>432</v>
      </c>
      <c r="C486" s="3">
        <v>699.99</v>
      </c>
      <c r="D486" s="16">
        <v>30</v>
      </c>
      <c r="E486" s="4">
        <f t="shared" si="7"/>
        <v>299.28615300000001</v>
      </c>
    </row>
    <row r="487" spans="1:5" x14ac:dyDescent="0.25">
      <c r="A487" s="11" t="e">
        <f>VLOOKUP(B487,#REF!,2,FALSE)</f>
        <v>#REF!</v>
      </c>
      <c r="B487" s="1" t="s">
        <v>433</v>
      </c>
      <c r="C487" s="3">
        <v>769.99</v>
      </c>
      <c r="D487" s="16">
        <v>30</v>
      </c>
      <c r="E487" s="4">
        <f t="shared" si="7"/>
        <v>326.21515299999999</v>
      </c>
    </row>
    <row r="488" spans="1:5" x14ac:dyDescent="0.25">
      <c r="A488" s="11" t="e">
        <f>VLOOKUP(B488,#REF!,2,FALSE)</f>
        <v>#REF!</v>
      </c>
      <c r="B488" s="1" t="s">
        <v>434</v>
      </c>
      <c r="C488" s="3">
        <v>749.99</v>
      </c>
      <c r="D488" s="16">
        <v>30</v>
      </c>
      <c r="E488" s="4">
        <f t="shared" si="7"/>
        <v>318.52115299999997</v>
      </c>
    </row>
    <row r="489" spans="1:5" x14ac:dyDescent="0.25">
      <c r="A489" s="11" t="e">
        <f>VLOOKUP(B489,#REF!,2,FALSE)</f>
        <v>#REF!</v>
      </c>
      <c r="B489" s="1" t="s">
        <v>435</v>
      </c>
      <c r="C489" s="3">
        <v>924.99</v>
      </c>
      <c r="D489" s="16">
        <v>50</v>
      </c>
      <c r="E489" s="4">
        <f t="shared" si="7"/>
        <v>405.84365300000002</v>
      </c>
    </row>
    <row r="490" spans="1:5" x14ac:dyDescent="0.25">
      <c r="A490" s="11" t="e">
        <f>VLOOKUP(B490,#REF!,2,FALSE)</f>
        <v>#REF!</v>
      </c>
      <c r="B490" s="1" t="s">
        <v>51</v>
      </c>
      <c r="C490" s="3">
        <v>999.99</v>
      </c>
      <c r="D490" s="16">
        <v>50</v>
      </c>
      <c r="E490" s="4">
        <f t="shared" si="7"/>
        <v>434.69615299999998</v>
      </c>
    </row>
    <row r="491" spans="1:5" x14ac:dyDescent="0.25">
      <c r="A491" s="11" t="e">
        <f>VLOOKUP(B491,#REF!,2,FALSE)</f>
        <v>#REF!</v>
      </c>
      <c r="B491" s="1" t="s">
        <v>436</v>
      </c>
      <c r="C491" s="3">
        <v>1099.99</v>
      </c>
      <c r="D491" s="16">
        <v>50</v>
      </c>
      <c r="E491" s="4">
        <f t="shared" si="7"/>
        <v>473.16615300000001</v>
      </c>
    </row>
  </sheetData>
  <autoFilter ref="A1:D491" xr:uid="{0F5853E5-B382-4302-BD1A-3C289E52623C}"/>
  <sortState xmlns:xlrd2="http://schemas.microsoft.com/office/spreadsheetml/2017/richdata2" ref="A2:D1048523">
    <sortCondition ref="B2:B1048523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23FD4254CAA447ADA9934112A9A33A" ma:contentTypeVersion="15" ma:contentTypeDescription="Create a new document." ma:contentTypeScope="" ma:versionID="45de2525cdd9e1ce7102501b8e80f7b1">
  <xsd:schema xmlns:xsd="http://www.w3.org/2001/XMLSchema" xmlns:xs="http://www.w3.org/2001/XMLSchema" xmlns:p="http://schemas.microsoft.com/office/2006/metadata/properties" xmlns:ns3="7a3a1c7f-da3c-4619-a66a-b349a8b98a9a" xmlns:ns4="c608d76e-4f4d-4dd2-b374-3e05f612a568" targetNamespace="http://schemas.microsoft.com/office/2006/metadata/properties" ma:root="true" ma:fieldsID="51097391ebf9fbfa0d5e1df72601761a" ns3:_="" ns4:_="">
    <xsd:import namespace="7a3a1c7f-da3c-4619-a66a-b349a8b98a9a"/>
    <xsd:import namespace="c608d76e-4f4d-4dd2-b374-3e05f612a56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a1c7f-da3c-4619-a66a-b349a8b98a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08d76e-4f4d-4dd2-b374-3e05f612a5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a3a1c7f-da3c-4619-a66a-b349a8b98a9a" xsi:nil="true"/>
  </documentManagement>
</p:properties>
</file>

<file path=customXml/itemProps1.xml><?xml version="1.0" encoding="utf-8"?>
<ds:datastoreItem xmlns:ds="http://schemas.openxmlformats.org/officeDocument/2006/customXml" ds:itemID="{E4A7D777-54F8-4EE6-9E32-CB516074DB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a1c7f-da3c-4619-a66a-b349a8b98a9a"/>
    <ds:schemaRef ds:uri="c608d76e-4f4d-4dd2-b374-3e05f612a5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57EBE2-1D62-4247-8F59-692B0EC4B4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E71B78-D4AA-4AAE-B211-80BECFEC0D8D}">
  <ds:schemaRefs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c608d76e-4f4d-4dd2-b374-3e05f612a568"/>
    <ds:schemaRef ds:uri="7a3a1c7f-da3c-4619-a66a-b349a8b98a9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NantucketSinks2025_Pricelist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 Khoury / Nantucket Sinks</dc:creator>
  <cp:lastModifiedBy>Jake Khoury / Nantucket Sinks</cp:lastModifiedBy>
  <cp:lastPrinted>2024-12-19T18:46:55Z</cp:lastPrinted>
  <dcterms:created xsi:type="dcterms:W3CDTF">2024-11-22T20:30:01Z</dcterms:created>
  <dcterms:modified xsi:type="dcterms:W3CDTF">2025-04-17T13:18:51Z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0x0101007023FD4254CAA447ADA9934112A9A33A</vt:lpwstr>
  </property>
</Properties>
</file>