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bsh.corp.bshg.com\fredirect\US\IRV\Arlotta\Desktop\"/>
    </mc:Choice>
  </mc:AlternateContent>
  <bookViews>
    <workbookView xWindow="0" yWindow="0" windowWidth="19180" windowHeight="7070"/>
  </bookViews>
  <sheets>
    <sheet name="Sheet1" sheetId="1" r:id="rId1"/>
  </sheets>
  <externalReferences>
    <externalReference r:id="rId2"/>
  </externalReferences>
  <calcPr calcId="162913" concurrentManualCount="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87" i="1" l="1"/>
  <c r="I87" i="1"/>
</calcChain>
</file>

<file path=xl/comments1.xml><?xml version="1.0" encoding="utf-8"?>
<comments xmlns="http://schemas.openxmlformats.org/spreadsheetml/2006/main">
  <authors>
    <author>Thomas, Brandy (US/SM-SACS)</author>
    <author>Ly, Joanne (RNA/MK-MAC)</author>
  </authors>
  <commentList>
    <comment ref="B2" authorId="0" shapeId="0">
      <text>
        <r>
          <rPr>
            <b/>
            <sz val="12"/>
            <color indexed="81"/>
            <rFont val="Tahoma"/>
            <family val="2"/>
          </rPr>
          <t xml:space="preserve">PRODUCT MANGERS
In order to keep this sheet clean visually and to print on one sheet…
There should </t>
        </r>
        <r>
          <rPr>
            <b/>
            <u/>
            <sz val="12"/>
            <color indexed="81"/>
            <rFont val="Tahoma"/>
            <family val="2"/>
          </rPr>
          <t>not be more than 1 blank row</t>
        </r>
        <r>
          <rPr>
            <b/>
            <sz val="12"/>
            <color indexed="81"/>
            <rFont val="Tahoma"/>
            <family val="2"/>
          </rPr>
          <t xml:space="preserve"> per category.
Please keep this clean each time you make updates.
THANK YOU 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G112" authorId="1" shapeId="0">
      <text>
        <r>
          <rPr>
            <b/>
            <sz val="9"/>
            <color indexed="81"/>
            <rFont val="Tahoma"/>
            <family val="2"/>
          </rPr>
          <t>Ly, Joanne (RNA/MK-MAC):</t>
        </r>
        <r>
          <rPr>
            <sz val="9"/>
            <color indexed="81"/>
            <rFont val="Tahoma"/>
            <family val="2"/>
          </rPr>
          <t xml:space="preserve">
Note that we need to work through any backorders and existing inventory - phase out date depends on these factors</t>
        </r>
      </text>
    </comment>
    <comment ref="G113" authorId="1" shapeId="0">
      <text>
        <r>
          <rPr>
            <b/>
            <sz val="9"/>
            <color indexed="81"/>
            <rFont val="Tahoma"/>
            <family val="2"/>
          </rPr>
          <t>Ly, Joanne (RNA/MK-MAC):</t>
        </r>
        <r>
          <rPr>
            <sz val="9"/>
            <color indexed="81"/>
            <rFont val="Tahoma"/>
            <family val="2"/>
          </rPr>
          <t xml:space="preserve">
Note that we need to work through any backorders and existing inventory - phase out date depends on these factors</t>
        </r>
      </text>
    </comment>
  </commentList>
</comments>
</file>

<file path=xl/sharedStrings.xml><?xml version="1.0" encoding="utf-8"?>
<sst xmlns="http://schemas.openxmlformats.org/spreadsheetml/2006/main" count="1102" uniqueCount="498">
  <si>
    <t>Reg.</t>
  </si>
  <si>
    <t>Old Model</t>
  </si>
  <si>
    <t>New Model</t>
  </si>
  <si>
    <t>Color</t>
  </si>
  <si>
    <t>Size</t>
  </si>
  <si>
    <t>Series</t>
  </si>
  <si>
    <t>Phase Out Date</t>
  </si>
  <si>
    <t>Phase-In Date</t>
  </si>
  <si>
    <t>MAP</t>
  </si>
  <si>
    <t>Description</t>
  </si>
  <si>
    <t>Comments / Changes</t>
  </si>
  <si>
    <t>Miscellaneous</t>
  </si>
  <si>
    <t>Coffee</t>
  </si>
  <si>
    <t>Miscellaneous Accessories</t>
  </si>
  <si>
    <t>Laundry</t>
  </si>
  <si>
    <t>WASHERS</t>
  </si>
  <si>
    <t>WAT28400UC</t>
  </si>
  <si>
    <t>WGA12400UC</t>
  </si>
  <si>
    <t>White</t>
  </si>
  <si>
    <t>24"</t>
  </si>
  <si>
    <t>300 Series Washer</t>
  </si>
  <si>
    <t>New Sku, same product &amp; features as predecessor. Only Internal Electronics are being updated - required by global</t>
  </si>
  <si>
    <t>WGB24600UC</t>
  </si>
  <si>
    <t>Q1 2024</t>
  </si>
  <si>
    <t>500 Series Washer</t>
  </si>
  <si>
    <t>WGB246AXUC</t>
  </si>
  <si>
    <t>Inox</t>
  </si>
  <si>
    <t>800 Series Washer</t>
  </si>
  <si>
    <t>DRYERS</t>
  </si>
  <si>
    <t>WQB245B0UC</t>
  </si>
  <si>
    <t>500 Series Dryer</t>
  </si>
  <si>
    <t>WQB245AXUC</t>
  </si>
  <si>
    <t>80 Series Dryer</t>
  </si>
  <si>
    <t>Laundry Accessories</t>
  </si>
  <si>
    <t>PEDESTALS</t>
  </si>
  <si>
    <t>WMZ20490</t>
  </si>
  <si>
    <t>WMZPW20W</t>
  </si>
  <si>
    <t>All Washers</t>
  </si>
  <si>
    <t>2019</t>
  </si>
  <si>
    <t>Washer 24" Pedestal</t>
  </si>
  <si>
    <t>New supplier, same product</t>
  </si>
  <si>
    <t>WMZ20500</t>
  </si>
  <si>
    <t>WTZPW20D</t>
  </si>
  <si>
    <t>All Dryers</t>
  </si>
  <si>
    <t xml:space="preserve">Dryer 24" Pedestal </t>
  </si>
  <si>
    <t>NEW</t>
  </si>
  <si>
    <t>WTZPA30US</t>
  </si>
  <si>
    <t>Dryers</t>
  </si>
  <si>
    <t>Q1 2022</t>
  </si>
  <si>
    <t>Dryer Adaptor 240V; NEMA 10-30R (3-Prong) to 6-15R</t>
  </si>
  <si>
    <t>3-Prong Adaptor Accessory for NEMA 10-30R Receptacle:  Washer and Dryer plug into front.    Q1 2022 Launch, SOS Date TBD</t>
  </si>
  <si>
    <t>WTZSB30UC</t>
  </si>
  <si>
    <t>Bracket-style Stacking Kit</t>
  </si>
  <si>
    <t>Q1 2022 Launch, SOS Date TBD</t>
  </si>
  <si>
    <t>Cooking</t>
  </si>
  <si>
    <t>Gas Cooktops</t>
  </si>
  <si>
    <t>PHASE IN = LAUNCH DATE BELOW - GAS COOKTOPS ONLY</t>
  </si>
  <si>
    <t>US/CA</t>
  </si>
  <si>
    <t>NGM5456UC</t>
  </si>
  <si>
    <t>NGM5458UC</t>
  </si>
  <si>
    <t>Stainless Steel</t>
  </si>
  <si>
    <t>3/13/2022</t>
  </si>
  <si>
    <t>24" Gas Cooktop, 500 Series, Stainless Steel</t>
  </si>
  <si>
    <t>New Maintop and Grate Design, heat shield required</t>
  </si>
  <si>
    <t>NGM5056UC</t>
  </si>
  <si>
    <t>NGM5058UC</t>
  </si>
  <si>
    <t>30"</t>
  </si>
  <si>
    <t>30" Gas Cooktop, 500 Series, Stainless Steel</t>
  </si>
  <si>
    <t>New Maintop and Grate Design, 5 Burner, heat shield required</t>
  </si>
  <si>
    <t>NGM5656UC</t>
  </si>
  <si>
    <t>NGM5658UC</t>
  </si>
  <si>
    <t>36"</t>
  </si>
  <si>
    <t>36" Gas Cooktop, 500 Series, Stainless Steel</t>
  </si>
  <si>
    <t>NGM8056UC</t>
  </si>
  <si>
    <t>NGM8058UC</t>
  </si>
  <si>
    <t>30" Gas Cooktop, 800 Series, Stainless Steel, FlameSelect®</t>
  </si>
  <si>
    <t>New Maintop and Grate Design, FlameSelect®, Knob Illumination, heat shield required</t>
  </si>
  <si>
    <t>NGM8046UC</t>
  </si>
  <si>
    <t>NGM8048UC</t>
  </si>
  <si>
    <t>Black</t>
  </si>
  <si>
    <t>30" Gas Cooktop, 800 Series, Black Stainless Steel, FlameSeledt®</t>
  </si>
  <si>
    <t>NGM8656UC</t>
  </si>
  <si>
    <r>
      <t xml:space="preserve">36" Gas Cooktop, 800 Series, Stainless Steel - </t>
    </r>
    <r>
      <rPr>
        <b/>
        <sz val="10"/>
        <color rgb="FFFF0000"/>
        <rFont val="Arial"/>
        <family val="2"/>
      </rPr>
      <t>LEGACY SKU RETURNING 2023</t>
    </r>
  </si>
  <si>
    <r>
      <t xml:space="preserve">Legacy SKU - returning for production in 2023 - </t>
    </r>
    <r>
      <rPr>
        <b/>
        <sz val="10"/>
        <color rgb="FFFF0000"/>
        <rFont val="Arial"/>
        <family val="2"/>
      </rPr>
      <t>no heat shield required</t>
    </r>
  </si>
  <si>
    <t>NGM8658UC</t>
  </si>
  <si>
    <t>36" Gas Cooktop, 800 Series, Stainless Steel, FlameSelect®</t>
  </si>
  <si>
    <t>NGM8646UC</t>
  </si>
  <si>
    <r>
      <t xml:space="preserve">36" Gas Cooktop, 800 Series, Black Enamel - </t>
    </r>
    <r>
      <rPr>
        <b/>
        <sz val="10"/>
        <color rgb="FFFF0000"/>
        <rFont val="Arial"/>
        <family val="2"/>
      </rPr>
      <t>LEGACY SKU RETURNING 2023</t>
    </r>
  </si>
  <si>
    <t>NGM8057UC</t>
  </si>
  <si>
    <t>NGM8657UC</t>
  </si>
  <si>
    <t>NGMP056UC</t>
  </si>
  <si>
    <t>NGMP058UC</t>
  </si>
  <si>
    <t>BM</t>
  </si>
  <si>
    <t>30" Gas Cooktop, Benchmark, Stainless Steel, FlameSelect®</t>
  </si>
  <si>
    <t>New Maintop and Grate Design, FlameSelect®, Knob Illumination, Glass Control Panel, heat shield required</t>
  </si>
  <si>
    <t>NGMP656UC</t>
  </si>
  <si>
    <r>
      <t xml:space="preserve">36" Gas Cooktop, Benchmark, Stainless Steel - </t>
    </r>
    <r>
      <rPr>
        <b/>
        <sz val="10"/>
        <color rgb="FFFF0000"/>
        <rFont val="Arial"/>
        <family val="2"/>
      </rPr>
      <t>LEGACY SKU RETURNING 2023</t>
    </r>
  </si>
  <si>
    <t>NGMP658UC</t>
  </si>
  <si>
    <t>36" Gas Cooktop, Benchmark, Stainless Steel, FlameSelect®</t>
  </si>
  <si>
    <t>Electric Cooktops</t>
  </si>
  <si>
    <t>CA</t>
  </si>
  <si>
    <t>NET5466SC</t>
  </si>
  <si>
    <t>NET5469SC</t>
  </si>
  <si>
    <t>3/31/2022</t>
  </si>
  <si>
    <t>4/01/2022</t>
  </si>
  <si>
    <t>24" Electric Cooktop, 500 Series, Black, Stainless Steel Frame</t>
  </si>
  <si>
    <t>Revision to UL858, removes cook timer with new printing</t>
  </si>
  <si>
    <t>NET8068SUC</t>
  </si>
  <si>
    <t>NET8069SUC</t>
  </si>
  <si>
    <t>30" Electric Cooktop, 800 Series, Black, Stainless Steel Frame</t>
  </si>
  <si>
    <t>NET8068UC</t>
  </si>
  <si>
    <t>NET8069UC</t>
  </si>
  <si>
    <t>30" Electric Cooktop, 800 Series, Black,  Frameless</t>
  </si>
  <si>
    <t>NET8668SUC</t>
  </si>
  <si>
    <t>NET8669SUC</t>
  </si>
  <si>
    <t>36" Electric Cooktop, 800 Series, Black, Stainless Steel Frame</t>
  </si>
  <si>
    <t>NET8668UC</t>
  </si>
  <si>
    <t>NET8669UC</t>
  </si>
  <si>
    <t>36" Electric Cooktop, 800 Series, Black, Frameless</t>
  </si>
  <si>
    <t>NETP068SUC</t>
  </si>
  <si>
    <t>NETP069SUC</t>
  </si>
  <si>
    <t>30" Electric Cooktop, Benchmark, Black, Stainless Steel Frame</t>
  </si>
  <si>
    <t>NETP668SUC</t>
  </si>
  <si>
    <t>NETP669SUC</t>
  </si>
  <si>
    <t>36" Electric Cooktop, Benchmark, Black, Stainless Steel Frame</t>
  </si>
  <si>
    <t>Induction Cooktops</t>
  </si>
  <si>
    <t>NIT5469UC</t>
  </si>
  <si>
    <t>NIT5460UC</t>
  </si>
  <si>
    <t>24" Induction Cooktop, 500 Series, Black, Stainless Steel Frameless</t>
  </si>
  <si>
    <t>NIT5068UC</t>
  </si>
  <si>
    <t>NIT5060UC</t>
  </si>
  <si>
    <t>30" Induction Cooktop, 500 Series, Black, Stainless Steel Frameless</t>
  </si>
  <si>
    <t>NIT5668UC</t>
  </si>
  <si>
    <t>NIT5660UC</t>
  </si>
  <si>
    <t>36" Induction Cooktop, 500 Series, Black, Stainless Steel Frameless</t>
  </si>
  <si>
    <t>NIT8069SUC</t>
  </si>
  <si>
    <t>NIT8060SUC</t>
  </si>
  <si>
    <t>30" Induction Cooktop, 800 Series, Black, Stainless Steel Frame, Home Connect</t>
  </si>
  <si>
    <t>Revision to UL858, removes cook timer</t>
  </si>
  <si>
    <t>NIT8069UC</t>
  </si>
  <si>
    <t>NIT8060UC</t>
  </si>
  <si>
    <t>30" Induction Cooktop, 800 Series, Black, Frameless, Home Connect</t>
  </si>
  <si>
    <t>NIT8669SUC</t>
  </si>
  <si>
    <t>NIT8660SUC</t>
  </si>
  <si>
    <t>36" Induction Cooktop, 800 Series, Black, Stainless Steel Frame, Home Connect</t>
  </si>
  <si>
    <t>NIT8669UC</t>
  </si>
  <si>
    <t>NIT8660UC</t>
  </si>
  <si>
    <t>36" Induction Cooktop, 800 Series, Black, Frameless, Home Connect</t>
  </si>
  <si>
    <t>NITP069SUC</t>
  </si>
  <si>
    <t>NITP060SUC</t>
  </si>
  <si>
    <t>30" Induction Cooktop, Benchmark, Black, Stainless Steel Frame, Home Connect</t>
  </si>
  <si>
    <t>NITP069UC</t>
  </si>
  <si>
    <t>NITP060UC</t>
  </si>
  <si>
    <t>30" Induction Cooktop, Benchmark, Black, Frameless, Home Connect</t>
  </si>
  <si>
    <t>NITP669SUC</t>
  </si>
  <si>
    <t>NITP660SUC</t>
  </si>
  <si>
    <t>36" Induction Cooktop, Benchmark, Black, Stainless Steel Frame, Home Connect</t>
  </si>
  <si>
    <t>NITP669UC</t>
  </si>
  <si>
    <t>NITP660UC</t>
  </si>
  <si>
    <t>36" Induction Cooktop, Benchmark, Black, Frameless, Home Connect</t>
  </si>
  <si>
    <t>All Cooktop Accessories</t>
  </si>
  <si>
    <t>HEZ27751</t>
  </si>
  <si>
    <t>Black Stainless Steel</t>
  </si>
  <si>
    <t>2/13/2022</t>
  </si>
  <si>
    <t>Gas Cooktop Metal Control Knob Kit, Black Stainless Steel</t>
  </si>
  <si>
    <t>HEZ27754</t>
  </si>
  <si>
    <t>Gas Cooktop Metal Control Knob Kit, Stainless Steel, FlameSelect 800 Series</t>
  </si>
  <si>
    <t>HEZ9GR58UC</t>
  </si>
  <si>
    <t>30"/36"</t>
  </si>
  <si>
    <t>All</t>
  </si>
  <si>
    <t>TBD</t>
  </si>
  <si>
    <t>Gas Cooktop Elongated 2 Burner Griddle, Non-Stick, Cast Aluminum</t>
  </si>
  <si>
    <t>Slide-in Ranges</t>
  </si>
  <si>
    <t>US</t>
  </si>
  <si>
    <t>HII8046U</t>
  </si>
  <si>
    <t>HII8047U</t>
  </si>
  <si>
    <t>Bosch 800 Series SIR Induction, BSS, US</t>
  </si>
  <si>
    <t>UL585 Compliance; Timer functionality (Countdown and shut-off) removed; Cooktop appearance changed</t>
  </si>
  <si>
    <t>HII8056U</t>
  </si>
  <si>
    <t>HII8057U</t>
  </si>
  <si>
    <t>Bosch 800 Series SIR Induction, SS, US</t>
  </si>
  <si>
    <t>HIIP056U</t>
  </si>
  <si>
    <t>HIIP057U</t>
  </si>
  <si>
    <t>Bosch Benchmark Series SIR Induction, SS, US</t>
  </si>
  <si>
    <t>HII8046C</t>
  </si>
  <si>
    <t>HII8047C</t>
  </si>
  <si>
    <t>Bosch 800 Series SIR Induction, BSS, Canada</t>
  </si>
  <si>
    <t>HII8056C</t>
  </si>
  <si>
    <t>HII8057C</t>
  </si>
  <si>
    <t>Bosch 800 Series SIR Induction, SS, Canada</t>
  </si>
  <si>
    <t>HIIP056C</t>
  </si>
  <si>
    <t>HIIP057C</t>
  </si>
  <si>
    <t>Bosch Benchmark Series SIR Induction, SS, Canada</t>
  </si>
  <si>
    <t>Industrial Style Ranges</t>
  </si>
  <si>
    <t>HIS8055U</t>
  </si>
  <si>
    <t>Bosch 800 Series 30" Induction Industrial Style Range, SS, US</t>
  </si>
  <si>
    <t>Industrial design, Induction top 4 elements, line addition</t>
  </si>
  <si>
    <t>HIS8655U</t>
  </si>
  <si>
    <t>Bosch 800 Series 36" Induction Industrial Style Range, SS, US</t>
  </si>
  <si>
    <t>Industrial design, Induction top 5 elements, 5.5 kW powerful element (USP), Bridge element, line addition</t>
  </si>
  <si>
    <t>HIS8055C</t>
  </si>
  <si>
    <t>Bosch 800 Series 30" Induction Industrial Style Range, SS, CA</t>
  </si>
  <si>
    <t>HIS8655C</t>
  </si>
  <si>
    <t>Bosch 800 Series 36" Induction Industrial Style Range, SS, CA</t>
  </si>
  <si>
    <t>Industrial Style Range Accessories</t>
  </si>
  <si>
    <t xml:space="preserve">HEZ9LLUC </t>
  </si>
  <si>
    <t>Premium Pedestal feet for Industrial Style Range, 30"/36" Stainless Steel</t>
  </si>
  <si>
    <t xml:space="preserve">HEZ8LLUC </t>
  </si>
  <si>
    <t>Premium Pedestal feet for Industrial Style Range, 30"/36" Black Stainless Steel</t>
  </si>
  <si>
    <t xml:space="preserve">HEZ9TK30UC </t>
  </si>
  <si>
    <t>Toe Kick, 30" Industrial Style Range, Stainless Steel</t>
  </si>
  <si>
    <t xml:space="preserve">HEZ9TK36UC </t>
  </si>
  <si>
    <t>Toe Kick, 36" Industrial Style Range, Stainless Steel</t>
  </si>
  <si>
    <t xml:space="preserve">HEZ8TK30UC </t>
  </si>
  <si>
    <t>Toe Kick, 30" Industrial Style Range, Black Stainless Steel</t>
  </si>
  <si>
    <t xml:space="preserve">HEZ8TK36UC </t>
  </si>
  <si>
    <t>Wall Ovens</t>
  </si>
  <si>
    <t>HBE5452UC</t>
  </si>
  <si>
    <t>SS</t>
  </si>
  <si>
    <t>Transition to HBE5453UC non-connected SKU</t>
  </si>
  <si>
    <t>HBL8453UC</t>
  </si>
  <si>
    <t>800 Series, 30", Single Wall Oven, Stainless Steel, Home Connect</t>
  </si>
  <si>
    <t>Transition to HBL8454UC 800 Series, 30", Single Wall Oven, SS, EU Convection, Touch Control, Air Fry</t>
  </si>
  <si>
    <t>HBLP451UC</t>
  </si>
  <si>
    <t>Benchmark</t>
  </si>
  <si>
    <t>Benchmark Series, 30", Single Wall Oven, SS,  EU Conv., TFT Touch Control</t>
  </si>
  <si>
    <t>Transition to HBLP454UC Benchmark Series, 30", Single Wall Oven, SS,  EU Convection, TFT Touch Control, Air Fry</t>
  </si>
  <si>
    <t>Speed Ovens</t>
  </si>
  <si>
    <t>Built-in Microwaves / Microwave Ovens / OTR's</t>
  </si>
  <si>
    <t>All Oven Accessories</t>
  </si>
  <si>
    <t>Warming Drawers/Storage Drawers</t>
  </si>
  <si>
    <t>Ventilation - Hoods - Downdrafts</t>
  </si>
  <si>
    <t>HUI31451UC</t>
  </si>
  <si>
    <t xml:space="preserve">24" Custom Insert, with 300 CFM  blower </t>
  </si>
  <si>
    <t>DHL755BUC</t>
  </si>
  <si>
    <t>30" Custom Insert, with 400  CFM  blower</t>
  </si>
  <si>
    <t>New</t>
  </si>
  <si>
    <t>HUI34253UC</t>
  </si>
  <si>
    <t>N/A</t>
  </si>
  <si>
    <t>24" Cabinet Depth Custom Insert, with 300 CFM  blower and Home Connect</t>
  </si>
  <si>
    <t>the cutout is smaller than the previous generation custom inserts</t>
  </si>
  <si>
    <t>HUI30253UC</t>
  </si>
  <si>
    <t>30" Cabinet Depth Custom Insert, with 300 CFM  blower and Home Connect</t>
  </si>
  <si>
    <t>HUI36253UC</t>
  </si>
  <si>
    <t>36" Cabinet Depth Custom Insert, with 300 CFM  blower and Home Connect</t>
  </si>
  <si>
    <t>HUI80553UC</t>
  </si>
  <si>
    <t>30" Cabinet Depth Custom Insert, with 600 CFM  blower and Home Connect</t>
  </si>
  <si>
    <t>HUI86553UC</t>
  </si>
  <si>
    <t>36" Cabinet Depth Custom Insert, with 600 CFM  blower and Home Connect</t>
  </si>
  <si>
    <t>Ventilation - Blowers</t>
  </si>
  <si>
    <t>DHG6015NUC</t>
  </si>
  <si>
    <t>DHI1FZUC</t>
  </si>
  <si>
    <t>600 CFM Inline Blower - Downdraft</t>
  </si>
  <si>
    <t>New blower module supplier</t>
  </si>
  <si>
    <t>DHG6023RUC</t>
  </si>
  <si>
    <t>DHR1FZUC</t>
  </si>
  <si>
    <t>600 CFM Remote Blower - Downdraft</t>
  </si>
  <si>
    <t>Ventilation - Accessories</t>
  </si>
  <si>
    <t>HUIFILT0UC</t>
  </si>
  <si>
    <t>Charcoal Filter Kit for new 30" Custom Inserts HUI30253UC and HUI80553UC</t>
  </si>
  <si>
    <t>HUIFIL46UC</t>
  </si>
  <si>
    <t>24" &amp; 36"</t>
  </si>
  <si>
    <t>Charcoal Filter Kit for new 24" Custom Insert HUI34253UC and 36" Custom Inserts HUI36253UC and HUI86553UC</t>
  </si>
  <si>
    <t>Refrigeration</t>
  </si>
  <si>
    <t>Free Standing Side by Side</t>
  </si>
  <si>
    <t>Free Standing 2-Door Bottom Freezer</t>
  </si>
  <si>
    <t>B11CB50SSS</t>
  </si>
  <si>
    <t>B24CB50ESS</t>
  </si>
  <si>
    <t>24" 80" CD</t>
  </si>
  <si>
    <t>Bosch 500 Series, Freestanding Counter Depth 2-Door Bottom Mount Refrigerator</t>
  </si>
  <si>
    <t>integrated handle</t>
  </si>
  <si>
    <t>B11CB81SSS</t>
  </si>
  <si>
    <t>B24CB80ESS</t>
  </si>
  <si>
    <t>Bosch 800 Series, Freestanding Counter Depth 2-Door Bottom Mount Refrigerator, w/Ice Maker</t>
  </si>
  <si>
    <t>integrated handle, internal water dispenser, ice maker</t>
  </si>
  <si>
    <t>B10CB81NVW</t>
  </si>
  <si>
    <t>B24CB80ESW</t>
  </si>
  <si>
    <t>White Glass</t>
  </si>
  <si>
    <t>Bosch 800 Series, Freestanding Counter Depth 2-Door Bottom Mount Refrigerator, w/Ice Maker, White Glass</t>
  </si>
  <si>
    <t>B10CB81NVB</t>
  </si>
  <si>
    <t>B24CB80ESB</t>
  </si>
  <si>
    <t>Black Glass</t>
  </si>
  <si>
    <t>Bosch 800 Series, Freestanding Counter Depth 2-Door Bottom Mount Refrigerator, w/Ice Maker, Black Glass</t>
  </si>
  <si>
    <t>Free Standing French Door Bottom Mount - Counter Depth</t>
  </si>
  <si>
    <t>B26FT50SNS</t>
  </si>
  <si>
    <t>B36FD50SNS</t>
  </si>
  <si>
    <t>36" 70" SD</t>
  </si>
  <si>
    <t>Bosch 500 series, External Ice/Water, Standard Depth, fits in 70" cutout</t>
  </si>
  <si>
    <t>B36FD50SNB</t>
  </si>
  <si>
    <t>BSS</t>
  </si>
  <si>
    <t>NA</t>
  </si>
  <si>
    <t>B36CT81ENS</t>
  </si>
  <si>
    <t>36" 72" CD</t>
  </si>
  <si>
    <r>
      <t xml:space="preserve">Bosch 800 series, 3 Door, </t>
    </r>
    <r>
      <rPr>
        <b/>
        <sz val="10"/>
        <rFont val="Tahoma"/>
        <family val="2"/>
      </rPr>
      <t>Integrated Handle</t>
    </r>
    <r>
      <rPr>
        <sz val="10"/>
        <rFont val="Tahoma"/>
        <family val="2"/>
      </rPr>
      <t>, Internal ice/water</t>
    </r>
  </si>
  <si>
    <t>BI Column Pairs</t>
  </si>
  <si>
    <t>BI 2-Door Bottom Freezer</t>
  </si>
  <si>
    <t>BI French Door Bottom Freezer</t>
  </si>
  <si>
    <t>Refrigeration Accessories</t>
  </si>
  <si>
    <t>FPETHRF50</t>
  </si>
  <si>
    <t>accessory</t>
  </si>
  <si>
    <t>Q1 2021</t>
  </si>
  <si>
    <t>Ethylene replacement filters (FreshProtect filter replacement)</t>
  </si>
  <si>
    <t>Cross branded packaging (Bosch, Thermador, Gaggenau)</t>
  </si>
  <si>
    <t>FPETHKT50</t>
  </si>
  <si>
    <t>Ethylene Filter Starter kit  (FreshProtect)</t>
  </si>
  <si>
    <t>BORPLFTR50</t>
  </si>
  <si>
    <t>BORPLFTR55</t>
  </si>
  <si>
    <t>UltraClarityPRO water filter</t>
  </si>
  <si>
    <t>BORPLFTR10</t>
  </si>
  <si>
    <t>BORPLFTR30</t>
  </si>
  <si>
    <t>out of stock</t>
  </si>
  <si>
    <t>UltraClarity water filter</t>
  </si>
  <si>
    <t>DIshwashers</t>
  </si>
  <si>
    <t>24" Standard</t>
  </si>
  <si>
    <t>SHE3AR75UC</t>
  </si>
  <si>
    <t>SHE3AEM5N</t>
  </si>
  <si>
    <t>100S recessed handle, 2 rack, SS</t>
  </si>
  <si>
    <t xml:space="preserve"> 100 Series 2023 launch models not available to order until H1 2023… date TBD </t>
  </si>
  <si>
    <t>SHE3AR72UC</t>
  </si>
  <si>
    <t>SHE3AEM2N</t>
  </si>
  <si>
    <t>100S recessed handle, 2 rack, white</t>
  </si>
  <si>
    <t>SHE3AR76UC</t>
  </si>
  <si>
    <t>SHE3AEM6N</t>
  </si>
  <si>
    <t>100S recessed handle, 2 rack, black</t>
  </si>
  <si>
    <t>SHEM3AY55N</t>
  </si>
  <si>
    <t>n/a</t>
  </si>
  <si>
    <t>phase out</t>
  </si>
  <si>
    <t>SHEM3AY52N</t>
  </si>
  <si>
    <t>SHEM3AY56N</t>
  </si>
  <si>
    <t>SHE4AEM5N</t>
  </si>
  <si>
    <t>100 Plus</t>
  </si>
  <si>
    <t>new</t>
  </si>
  <si>
    <t>100 Plus recessed handle, 2 rack, SS</t>
  </si>
  <si>
    <t>SHE4AEM2N</t>
  </si>
  <si>
    <t>100 Plus recessed handle, 2 rack, white</t>
  </si>
  <si>
    <t>SHE4AEM6N</t>
  </si>
  <si>
    <t>100 Plus recessed handle, 2 rack, black</t>
  </si>
  <si>
    <t>SHX3AR75UC</t>
  </si>
  <si>
    <t>100S bar handle, 2 rack, SS</t>
  </si>
  <si>
    <t>SHX3AR72UC</t>
  </si>
  <si>
    <t>100S bar handle, 2 rack, white</t>
  </si>
  <si>
    <t>SHX3AR76UC</t>
  </si>
  <si>
    <t>100S bar handle, 2 rack, black</t>
  </si>
  <si>
    <t>SHXM4AY55N</t>
  </si>
  <si>
    <t>SHX5AEM5N</t>
  </si>
  <si>
    <t>100 -&gt; 100 Premium</t>
  </si>
  <si>
    <t>100 Premium, bar handle, 3 rack, SS</t>
  </si>
  <si>
    <t>SHXM4AY52N</t>
  </si>
  <si>
    <t>SHX5AEM2N</t>
  </si>
  <si>
    <t>SHXM4AY56N</t>
  </si>
  <si>
    <t>SHX5AEM6N</t>
  </si>
  <si>
    <t>SHXM4AY54N</t>
  </si>
  <si>
    <t>SHX5AEM4N</t>
  </si>
  <si>
    <t>SHVM4AYB3N</t>
  </si>
  <si>
    <t>SHV4AEB3N</t>
  </si>
  <si>
    <t>CP</t>
  </si>
  <si>
    <t>100 Premium, bar handle, 2 rack, custom panel builder exclusive</t>
  </si>
  <si>
    <t xml:space="preserve"> builder exclusive; 100 Series 2023 launch models not available to order until H1 2023… date TBD </t>
  </si>
  <si>
    <t>SHEM63W55N</t>
  </si>
  <si>
    <t>SHE53C85N</t>
  </si>
  <si>
    <t>300S recessed handle, 3rd rack, SS</t>
  </si>
  <si>
    <t>launch model # change for new design - was SHE53CM5N     </t>
  </si>
  <si>
    <t>SHEM63W52N</t>
  </si>
  <si>
    <t>SHE53C82N</t>
  </si>
  <si>
    <t>300S recessed handle, 3rd rack, white</t>
  </si>
  <si>
    <t>launch model # change for new design - was SHE53CM2N   </t>
  </si>
  <si>
    <t>SHEM63W56N</t>
  </si>
  <si>
    <t>SHE53C86N</t>
  </si>
  <si>
    <t>300S recessed handle, 3rd rack, black</t>
  </si>
  <si>
    <t>launch model # change for new design - was SHE53CM6N </t>
  </si>
  <si>
    <t>SHSM63W55N</t>
  </si>
  <si>
    <t>300S scoop handle, 3rd rack, SS</t>
  </si>
  <si>
    <t>SHSM63W52N</t>
  </si>
  <si>
    <t>300S scoop handle, 3rd rack, white</t>
  </si>
  <si>
    <t>SHSM63W56N</t>
  </si>
  <si>
    <t>300S scoop handle, 3rd rack, black</t>
  </si>
  <si>
    <t>SHS863WD5N</t>
  </si>
  <si>
    <t>SHS53CD5N</t>
  </si>
  <si>
    <t>300S scoop handle, 3rd rack, SS - DLX</t>
  </si>
  <si>
    <t>SHS863WD2N</t>
  </si>
  <si>
    <t>SHS53CD2N</t>
  </si>
  <si>
    <t>300S scoop handle, 3rd rack, white - DLX</t>
  </si>
  <si>
    <t>SHS863WD6N</t>
  </si>
  <si>
    <t>300S scoop handle , 3rd rack, black - DLX</t>
  </si>
  <si>
    <t>SHXM63W55N</t>
  </si>
  <si>
    <t>SHX53CM5N</t>
  </si>
  <si>
    <t>300S bar handle, 3rd rack, SS</t>
  </si>
  <si>
    <t>SHVM63W53N</t>
  </si>
  <si>
    <t>SHV53CM3N</t>
  </si>
  <si>
    <t>300S custom panel, 3rd rack</t>
  </si>
  <si>
    <t>SHX863WD5N</t>
  </si>
  <si>
    <t>300S bar handle, 3rd rack, SS - DLX</t>
  </si>
  <si>
    <t>SHV863WD3N</t>
  </si>
  <si>
    <t>300S custom panel, 3rd rack - DLX</t>
  </si>
  <si>
    <t>SHXM63WS5N</t>
  </si>
  <si>
    <t>300S bar handle, 3rd rack, water softener, SS</t>
  </si>
  <si>
    <t>SHPM65Z55N</t>
  </si>
  <si>
    <t>SHP65CM5N</t>
  </si>
  <si>
    <t>500S pocket handle, flexible 3rd rack, SS</t>
  </si>
  <si>
    <t>SHPM65Z52N</t>
  </si>
  <si>
    <t>SHP65CM2N</t>
  </si>
  <si>
    <t>500S pocket handle, flexible 3rd rack, white</t>
  </si>
  <si>
    <t>SHPM65Z56N</t>
  </si>
  <si>
    <t>SHP65CM6N</t>
  </si>
  <si>
    <t>500S pocket handle, flexible 3rd rack, black</t>
  </si>
  <si>
    <t>SHP865ZD5N</t>
  </si>
  <si>
    <t>500S pocket handle, flexible 3rd rack, SS - DLX</t>
  </si>
  <si>
    <t>SHP865ZD2N</t>
  </si>
  <si>
    <t>500S pocket handle, flexible 3rd rack, white - DLX</t>
  </si>
  <si>
    <t>SHP865ZD6N</t>
  </si>
  <si>
    <t>500S pocket handle, flexible 3rd rack, black - DLX</t>
  </si>
  <si>
    <t>SHXM65Z55N</t>
  </si>
  <si>
    <t>SHX65CM5N</t>
  </si>
  <si>
    <t>500S bar handle, flexible 3rd rack, SS</t>
  </si>
  <si>
    <t>SHEM78ZH5N</t>
  </si>
  <si>
    <t>800S recessed handle, flexible 3rd rack, Home Connect, SS</t>
  </si>
  <si>
    <t>SHEM78Z55N</t>
  </si>
  <si>
    <t>800S recessed handle, flexible 3rd rack, SS</t>
  </si>
  <si>
    <t>SHEM78Z52N</t>
  </si>
  <si>
    <t>800S recessed handle, flexible 3rd rack, white</t>
  </si>
  <si>
    <t>SHEM78Z56N</t>
  </si>
  <si>
    <t>800S recessed handle, flexible 3rd rack, black</t>
  </si>
  <si>
    <t>SHE878ZD5N</t>
  </si>
  <si>
    <t>800S recessed handle, flexible 3rd rack, SS - DLX</t>
  </si>
  <si>
    <t>SHE878ZD2N</t>
  </si>
  <si>
    <t>800S recessed handle, flexible 3rd rack, white - DLX</t>
  </si>
  <si>
    <t>SHE878ZD6N</t>
  </si>
  <si>
    <t>800S recessed handle, flexible 3rd rack, black - DLX</t>
  </si>
  <si>
    <t>SHPM78Z55N</t>
  </si>
  <si>
    <t>SHP78CM5N</t>
  </si>
  <si>
    <t>800S pocket handle, flexible 3rd rack, SS</t>
  </si>
  <si>
    <t>SHPM78Z52N</t>
  </si>
  <si>
    <t>SHP78CM2N</t>
  </si>
  <si>
    <t>800S pocket handle, flexible 3rd rack, white</t>
  </si>
  <si>
    <t>SHPM78Z56N</t>
  </si>
  <si>
    <t>SHP78CM6N</t>
  </si>
  <si>
    <t>800S pocket handle, flexible 3rd rack, black</t>
  </si>
  <si>
    <t>SHPM78Z54N</t>
  </si>
  <si>
    <t>SHP78CM4N</t>
  </si>
  <si>
    <t>800S pocket handle, flexible 3rd rack, black SS</t>
  </si>
  <si>
    <t>SHP878ZD5N</t>
  </si>
  <si>
    <t>800S pocket handle, flexible 3rd rack, SS - DLX</t>
  </si>
  <si>
    <t>SHP878ZD2N</t>
  </si>
  <si>
    <t>800S pocket handle, flexible 3rd rack, white - DLX</t>
  </si>
  <si>
    <t>SHP878ZD6N</t>
  </si>
  <si>
    <t>800S pocket handle, flexible 3rd rack, black - DLX</t>
  </si>
  <si>
    <t>SHXM78Z55N</t>
  </si>
  <si>
    <t>SHX78CM5N</t>
  </si>
  <si>
    <t>800S bar handle, flexible 3rd rack, SS</t>
  </si>
  <si>
    <t>SHXM78Z52N</t>
  </si>
  <si>
    <t>SHX78CM2N</t>
  </si>
  <si>
    <t>800S bar handle, flexible 3rd rack, white</t>
  </si>
  <si>
    <t>SHXM78Z56N</t>
  </si>
  <si>
    <t>SHX78CM6N</t>
  </si>
  <si>
    <t>800S bar handle, flexible 3rd rack, black</t>
  </si>
  <si>
    <t>SHXM78Z54N</t>
  </si>
  <si>
    <t>SHX78CM4N</t>
  </si>
  <si>
    <t>800S bar handle, flexible 3rd rack, black SS</t>
  </si>
  <si>
    <t>SHX878ZD5N</t>
  </si>
  <si>
    <t>800S bar handle, flexible 3rd rack, SS - DLX</t>
  </si>
  <si>
    <t>SHX878ZD2N</t>
  </si>
  <si>
    <t>800S bar handle, flexible 3rd rack, white - DLX</t>
  </si>
  <si>
    <t>SHX878ZD6N</t>
  </si>
  <si>
    <t>800S bar handle, flexible 3rd rack, black - DLX</t>
  </si>
  <si>
    <t>SHVM78Z53N</t>
  </si>
  <si>
    <t>SHV78CM3N</t>
  </si>
  <si>
    <t>800S custom panel, flexible 3rd rack</t>
  </si>
  <si>
    <t>SHV878ZD3N</t>
  </si>
  <si>
    <t>800S custom panel, flexible 3rd rack - DLX</t>
  </si>
  <si>
    <t>SHXM88Z75N</t>
  </si>
  <si>
    <t>800 Premium</t>
  </si>
  <si>
    <t>800 Premium bar handle, premium 3rd rack, SS</t>
  </si>
  <si>
    <t>SHPM88Z75N</t>
  </si>
  <si>
    <t>800 Premium pocket handle, premium 3rd rack, SS</t>
  </si>
  <si>
    <t>SHVM88Z73N</t>
  </si>
  <si>
    <t>800 Premium custom panel, premium 3rd rack</t>
  </si>
  <si>
    <t>SHP87PZ55N</t>
  </si>
  <si>
    <t>Benchmark pocket handle, premium 3rd rack, SS</t>
  </si>
  <si>
    <t>SHX87PZ55N</t>
  </si>
  <si>
    <t>Benchmark bar handle, premium 3rd rack, SS</t>
  </si>
  <si>
    <t>SHP88PZ55N</t>
  </si>
  <si>
    <t>SHP9PCM5N</t>
  </si>
  <si>
    <t>Benchmark pocket handle, water softener, interior light, premium 3rd rack with additional inserts, SS</t>
  </si>
  <si>
    <t>SHX88PZ55N</t>
  </si>
  <si>
    <t>SHX9PCM5N</t>
  </si>
  <si>
    <t>Benchmark bar handle, water softener, interior light, premium 3rd rack with additional inserts, SS</t>
  </si>
  <si>
    <t>SHV88PZ53N</t>
  </si>
  <si>
    <t>SHV9PCM3N</t>
  </si>
  <si>
    <t>Benchmark custom panel, water softener, interior light, premium 3rd rack with additional inserts</t>
  </si>
  <si>
    <t>SHX88PZ65N</t>
  </si>
  <si>
    <t>Benchmark bar handle, premium 3rd rack, water softener, Home Connect, SS</t>
  </si>
  <si>
    <t>SHE88PZ65N</t>
  </si>
  <si>
    <t>Benchmark recessed handle, premium 3rd rack, water softener, Home Connect, SS</t>
  </si>
  <si>
    <t>SHV88PZ63N</t>
  </si>
  <si>
    <t>Benchmark custom panel, premium 3rd rack, water softener, Home Connect</t>
  </si>
  <si>
    <t>24" ADA / Specialty</t>
  </si>
  <si>
    <t>18" ADA / Specialty</t>
  </si>
  <si>
    <t>Dishwasher Accessories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</si>
</sst>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8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409]mmm\-yy;@"/>
    <numFmt numFmtId="165" formatCode="&quot;$&quot;#,##0"/>
    <numFmt numFmtId="166" formatCode="_(&quot;$&quot;* #,##0_);_(&quot;$&quot;* \(#,##0\);_(&quot;$&quot;* &quot;-&quot;??_);_(@_)"/>
    <numFmt numFmtId="167" formatCode="[$CAD]\ #,##0"/>
    <numFmt numFmtId="168" formatCode="_(* #,##0_);_(* \(#,##0\);_(* &quot;-&quot;??_);_(@_)"/>
  </numFmts>
  <fonts count="33" x14ac:knownFonts="1">
    <font>
      <sz val="10"/>
      <color theme="1"/>
      <name val="Arial"/>
      <family val="2"/>
    </font>
    <font>
      <sz val="10"/>
      <color theme="1"/>
      <name val="Arial"/>
      <family val="2"/>
    </font>
    <font>
      <sz val="10"/>
      <color rgb="FF006100"/>
      <name val="Arial"/>
      <family val="2"/>
    </font>
    <font>
      <sz val="10"/>
      <color rgb="FFFF0000"/>
      <name val="Arial"/>
      <family val="2"/>
    </font>
    <font>
      <b/>
      <sz val="10"/>
      <color theme="1"/>
      <name val="Arial"/>
      <family val="2"/>
    </font>
    <font>
      <sz val="10"/>
      <color indexed="8"/>
      <name val="Arial"/>
      <family val="2"/>
    </font>
    <font>
      <b/>
      <sz val="10"/>
      <color indexed="18"/>
      <name val="Arial"/>
      <family val="2"/>
    </font>
    <font>
      <sz val="14"/>
      <color theme="0"/>
      <name val="Arial"/>
      <family val="2"/>
    </font>
    <font>
      <b/>
      <sz val="14"/>
      <color theme="0"/>
      <name val="Arial"/>
      <family val="2"/>
    </font>
    <font>
      <b/>
      <sz val="12"/>
      <color indexed="9"/>
      <name val="Arial"/>
      <family val="2"/>
    </font>
    <font>
      <sz val="12"/>
      <name val="Arial"/>
      <family val="2"/>
    </font>
    <font>
      <sz val="12"/>
      <color indexed="9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12"/>
      <color theme="0"/>
      <name val="Arial"/>
      <family val="2"/>
    </font>
    <font>
      <b/>
      <sz val="10"/>
      <color rgb="FFFF0000"/>
      <name val="Arial"/>
      <family val="2"/>
    </font>
    <font>
      <sz val="10"/>
      <color rgb="FF000000"/>
      <name val="Arial"/>
      <family val="2"/>
    </font>
    <font>
      <sz val="10"/>
      <name val="Tahoma"/>
      <family val="2"/>
    </font>
    <font>
      <b/>
      <sz val="10"/>
      <color indexed="9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sz val="8"/>
      <color theme="1"/>
      <name val="Arial"/>
      <family val="2"/>
    </font>
    <font>
      <sz val="14"/>
      <color theme="1"/>
      <name val="Arial"/>
      <family val="2"/>
    </font>
    <font>
      <sz val="8"/>
      <name val="Verdana"/>
      <family val="2"/>
    </font>
    <font>
      <b/>
      <sz val="10"/>
      <name val="Tahoma"/>
      <family val="2"/>
    </font>
    <font>
      <sz val="10"/>
      <color theme="1"/>
      <name val="Tahoma"/>
      <family val="2"/>
    </font>
    <font>
      <sz val="10"/>
      <color rgb="FF000000"/>
      <name val="Tahoma"/>
      <family val="2"/>
    </font>
    <font>
      <b/>
      <sz val="12"/>
      <name val="Tahoma"/>
      <family val="2"/>
    </font>
    <font>
      <sz val="8"/>
      <name val="Arial"/>
      <family val="2"/>
    </font>
    <font>
      <b/>
      <sz val="12"/>
      <color indexed="81"/>
      <name val="Tahoma"/>
      <family val="2"/>
    </font>
    <font>
      <b/>
      <u/>
      <sz val="12"/>
      <color indexed="81"/>
      <name val="Tahoma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1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darkGrid">
        <bgColor indexed="22"/>
      </patternFill>
    </fill>
    <fill>
      <patternFill patternType="solid">
        <fgColor theme="0"/>
        <bgColor indexed="64"/>
      </patternFill>
    </fill>
    <fill>
      <patternFill patternType="darkGray"/>
    </fill>
    <fill>
      <patternFill patternType="darkGray">
        <bgColor theme="0"/>
      </patternFill>
    </fill>
    <fill>
      <patternFill patternType="solid">
        <fgColor theme="1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00FF0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5" fillId="0" borderId="0"/>
    <xf numFmtId="0" fontId="1" fillId="0" borderId="0"/>
    <xf numFmtId="44" fontId="23" fillId="0" borderId="0" applyFont="0" applyFill="0" applyBorder="0" applyAlignment="0" applyProtection="0"/>
  </cellStyleXfs>
  <cellXfs count="194">
    <xf numFmtId="0" fontId="0" fillId="0" borderId="0" xfId="0"/>
    <xf numFmtId="0" fontId="6" fillId="3" borderId="1" xfId="4" applyFont="1" applyFill="1" applyBorder="1" applyAlignment="1">
      <alignment horizontal="center" vertical="top" wrapText="1"/>
    </xf>
    <xf numFmtId="0" fontId="6" fillId="4" borderId="1" xfId="4" applyFont="1" applyFill="1" applyBorder="1" applyAlignment="1">
      <alignment horizontal="center" vertical="top" wrapText="1"/>
    </xf>
    <xf numFmtId="0" fontId="7" fillId="5" borderId="1" xfId="4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/>
    </xf>
    <xf numFmtId="0" fontId="8" fillId="5" borderId="1" xfId="4" applyFont="1" applyFill="1" applyBorder="1" applyAlignment="1">
      <alignment horizontal="center" vertical="center"/>
    </xf>
    <xf numFmtId="14" fontId="8" fillId="5" borderId="1" xfId="2" applyNumberFormat="1" applyFont="1" applyFill="1" applyBorder="1" applyAlignment="1">
      <alignment horizontal="center" vertical="center"/>
    </xf>
    <xf numFmtId="0" fontId="9" fillId="6" borderId="1" xfId="4" applyFont="1" applyFill="1" applyBorder="1" applyAlignment="1">
      <alignment horizontal="center" vertical="center"/>
    </xf>
    <xf numFmtId="0" fontId="9" fillId="6" borderId="1" xfId="0" applyFont="1" applyFill="1" applyBorder="1" applyAlignment="1">
      <alignment horizontal="left" vertical="center"/>
    </xf>
    <xf numFmtId="0" fontId="10" fillId="6" borderId="1" xfId="4" applyFont="1" applyFill="1" applyBorder="1" applyAlignment="1">
      <alignment horizontal="center" vertical="center"/>
    </xf>
    <xf numFmtId="0" fontId="11" fillId="6" borderId="1" xfId="4" applyFont="1" applyFill="1" applyBorder="1" applyAlignment="1">
      <alignment horizontal="center" vertical="center"/>
    </xf>
    <xf numFmtId="14" fontId="9" fillId="6" borderId="1" xfId="2" applyNumberFormat="1" applyFont="1" applyFill="1" applyBorder="1" applyAlignment="1">
      <alignment horizontal="center" vertical="center"/>
    </xf>
    <xf numFmtId="164" fontId="11" fillId="6" borderId="1" xfId="4" applyNumberFormat="1" applyFont="1" applyFill="1" applyBorder="1" applyAlignment="1">
      <alignment horizontal="center" vertical="center"/>
    </xf>
    <xf numFmtId="0" fontId="11" fillId="6" borderId="1" xfId="4" applyFont="1" applyFill="1" applyBorder="1" applyAlignment="1">
      <alignment horizontal="left" vertical="center"/>
    </xf>
    <xf numFmtId="0" fontId="1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left" vertical="center"/>
    </xf>
    <xf numFmtId="0" fontId="12" fillId="0" borderId="1" xfId="4" applyFont="1" applyBorder="1" applyAlignment="1">
      <alignment horizontal="center" vertical="center"/>
    </xf>
    <xf numFmtId="14" fontId="12" fillId="0" borderId="1" xfId="2" applyNumberFormat="1" applyFont="1" applyBorder="1" applyAlignment="1">
      <alignment horizontal="center" vertical="center"/>
    </xf>
    <xf numFmtId="164" fontId="12" fillId="0" borderId="1" xfId="4" applyNumberFormat="1" applyFont="1" applyBorder="1" applyAlignment="1">
      <alignment horizontal="center" vertical="center"/>
    </xf>
    <xf numFmtId="0" fontId="12" fillId="0" borderId="1" xfId="4" applyFont="1" applyBorder="1" applyAlignment="1">
      <alignment horizontal="left" vertical="top" wrapText="1"/>
    </xf>
    <xf numFmtId="0" fontId="12" fillId="0" borderId="1" xfId="4" applyFont="1" applyBorder="1" applyAlignment="1">
      <alignment horizontal="left" vertical="center"/>
    </xf>
    <xf numFmtId="0" fontId="11" fillId="6" borderId="1" xfId="4" applyFont="1" applyFill="1" applyBorder="1" applyAlignment="1">
      <alignment horizontal="left" vertical="top" wrapText="1"/>
    </xf>
    <xf numFmtId="14" fontId="8" fillId="5" borderId="1" xfId="2" applyNumberFormat="1" applyFont="1" applyFill="1" applyBorder="1" applyAlignment="1">
      <alignment horizontal="left" vertical="top" wrapText="1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4" fontId="12" fillId="0" borderId="1" xfId="4" applyNumberFormat="1" applyFont="1" applyBorder="1" applyAlignment="1">
      <alignment horizontal="center" vertical="center"/>
    </xf>
    <xf numFmtId="14" fontId="12" fillId="0" borderId="1" xfId="0" quotePrefix="1" applyNumberFormat="1" applyFont="1" applyBorder="1" applyAlignment="1">
      <alignment horizontal="center" vertical="center"/>
    </xf>
    <xf numFmtId="166" fontId="13" fillId="0" borderId="1" xfId="2" applyNumberFormat="1" applyFont="1" applyBorder="1" applyAlignment="1">
      <alignment horizontal="center" vertical="center"/>
    </xf>
    <xf numFmtId="0" fontId="0" fillId="0" borderId="1" xfId="5" applyFont="1" applyBorder="1" applyAlignment="1">
      <alignment horizontal="left" vertical="top" wrapText="1"/>
    </xf>
    <xf numFmtId="14" fontId="0" fillId="0" borderId="1" xfId="0" quotePrefix="1" applyNumberFormat="1" applyBorder="1" applyAlignment="1">
      <alignment horizontal="center" vertical="center"/>
    </xf>
    <xf numFmtId="166" fontId="12" fillId="0" borderId="1" xfId="2" applyNumberFormat="1" applyFont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14" fontId="3" fillId="0" borderId="1" xfId="4" applyNumberFormat="1" applyFont="1" applyBorder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166" fontId="1" fillId="0" borderId="1" xfId="2" applyNumberForma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4" fontId="12" fillId="0" borderId="1" xfId="4" quotePrefix="1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166" fontId="0" fillId="0" borderId="1" xfId="2" applyNumberFormat="1" applyFont="1" applyBorder="1" applyAlignment="1">
      <alignment horizontal="center" vertical="center"/>
    </xf>
    <xf numFmtId="0" fontId="14" fillId="6" borderId="1" xfId="4" applyFont="1" applyFill="1" applyBorder="1" applyAlignment="1">
      <alignment horizontal="center" vertical="center"/>
    </xf>
    <xf numFmtId="14" fontId="9" fillId="6" borderId="1" xfId="2" applyNumberFormat="1" applyFont="1" applyFill="1" applyBorder="1" applyAlignment="1">
      <alignment horizontal="left" vertical="top" wrapText="1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4" fontId="12" fillId="0" borderId="3" xfId="4" quotePrefix="1" applyNumberFormat="1" applyFont="1" applyBorder="1" applyAlignment="1">
      <alignment horizontal="center" vertical="center"/>
    </xf>
    <xf numFmtId="0" fontId="0" fillId="0" borderId="4" xfId="5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/>
    </xf>
    <xf numFmtId="0" fontId="12" fillId="7" borderId="1" xfId="0" applyFont="1" applyFill="1" applyBorder="1" applyAlignment="1">
      <alignment horizontal="center" vertical="center"/>
    </xf>
    <xf numFmtId="14" fontId="13" fillId="8" borderId="1" xfId="4" applyNumberFormat="1" applyFont="1" applyFill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1" xfId="0" applyFont="1" applyBorder="1" applyAlignment="1">
      <alignment horizontal="center" vertical="center"/>
    </xf>
    <xf numFmtId="0" fontId="12" fillId="0" borderId="3" xfId="2" applyNumberFormat="1" applyFont="1" applyBorder="1" applyAlignment="1">
      <alignment horizontal="center" vertical="center"/>
    </xf>
    <xf numFmtId="14" fontId="5" fillId="0" borderId="1" xfId="4" quotePrefix="1" applyNumberFormat="1" applyBorder="1" applyAlignment="1">
      <alignment horizontal="center" vertical="center"/>
    </xf>
    <xf numFmtId="0" fontId="0" fillId="0" borderId="3" xfId="0" quotePrefix="1" applyBorder="1" applyAlignment="1">
      <alignment horizontal="center" vertical="center"/>
    </xf>
    <xf numFmtId="167" fontId="12" fillId="0" borderId="1" xfId="4" applyNumberFormat="1" applyFont="1" applyBorder="1" applyAlignment="1">
      <alignment horizontal="center" vertical="center"/>
    </xf>
    <xf numFmtId="0" fontId="17" fillId="0" borderId="6" xfId="4" applyFont="1" applyBorder="1" applyAlignment="1">
      <alignment horizontal="left" vertical="top"/>
    </xf>
    <xf numFmtId="165" fontId="12" fillId="0" borderId="1" xfId="4" applyNumberFormat="1" applyFon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17" fillId="0" borderId="1" xfId="4" applyFont="1" applyBorder="1" applyAlignment="1">
      <alignment horizontal="left" vertical="top"/>
    </xf>
    <xf numFmtId="0" fontId="12" fillId="0" borderId="1" xfId="2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  <xf numFmtId="44" fontId="12" fillId="0" borderId="8" xfId="2" applyFont="1" applyBorder="1" applyAlignment="1">
      <alignment horizontal="center" vertical="center"/>
    </xf>
    <xf numFmtId="165" fontId="12" fillId="0" borderId="1" xfId="3" applyNumberFormat="1" applyFont="1" applyFill="1" applyBorder="1" applyAlignment="1">
      <alignment horizontal="center"/>
    </xf>
    <xf numFmtId="44" fontId="12" fillId="0" borderId="3" xfId="2" applyFont="1" applyBorder="1" applyAlignment="1">
      <alignment horizontal="center" vertical="center"/>
    </xf>
    <xf numFmtId="44" fontId="12" fillId="0" borderId="1" xfId="2" applyFont="1" applyBorder="1" applyAlignment="1">
      <alignment horizontal="center" vertical="center"/>
    </xf>
    <xf numFmtId="44" fontId="12" fillId="0" borderId="6" xfId="2" applyFont="1" applyBorder="1" applyAlignment="1">
      <alignment horizontal="center" vertical="center"/>
    </xf>
    <xf numFmtId="165" fontId="12" fillId="9" borderId="1" xfId="3" applyNumberFormat="1" applyFont="1" applyFill="1" applyBorder="1" applyAlignment="1">
      <alignment horizontal="center"/>
    </xf>
    <xf numFmtId="0" fontId="0" fillId="0" borderId="6" xfId="0" applyBorder="1" applyAlignment="1">
      <alignment horizontal="center"/>
    </xf>
    <xf numFmtId="0" fontId="12" fillId="0" borderId="6" xfId="4" applyFont="1" applyBorder="1" applyAlignment="1">
      <alignment horizontal="center" vertical="center"/>
    </xf>
    <xf numFmtId="0" fontId="12" fillId="0" borderId="6" xfId="2" applyNumberFormat="1" applyFont="1" applyBorder="1" applyAlignment="1">
      <alignment horizontal="center" vertical="center"/>
    </xf>
    <xf numFmtId="165" fontId="12" fillId="9" borderId="6" xfId="3" applyNumberFormat="1" applyFont="1" applyFill="1" applyBorder="1" applyAlignment="1">
      <alignment horizontal="center"/>
    </xf>
    <xf numFmtId="0" fontId="11" fillId="6" borderId="9" xfId="4" applyFont="1" applyFill="1" applyBorder="1" applyAlignment="1">
      <alignment horizontal="center" vertical="center"/>
    </xf>
    <xf numFmtId="0" fontId="9" fillId="6" borderId="10" xfId="0" applyFont="1" applyFill="1" applyBorder="1" applyAlignment="1">
      <alignment horizontal="left" vertical="center"/>
    </xf>
    <xf numFmtId="0" fontId="9" fillId="6" borderId="9" xfId="4" applyFont="1" applyFill="1" applyBorder="1" applyAlignment="1">
      <alignment horizontal="center" vertical="center"/>
    </xf>
    <xf numFmtId="0" fontId="10" fillId="6" borderId="9" xfId="4" applyFont="1" applyFill="1" applyBorder="1" applyAlignment="1">
      <alignment horizontal="center" vertical="center"/>
    </xf>
    <xf numFmtId="14" fontId="9" fillId="6" borderId="9" xfId="2" applyNumberFormat="1" applyFont="1" applyFill="1" applyBorder="1" applyAlignment="1">
      <alignment horizontal="left" vertical="top" wrapText="1"/>
    </xf>
    <xf numFmtId="0" fontId="11" fillId="6" borderId="11" xfId="4" applyFont="1" applyFill="1" applyBorder="1" applyAlignment="1">
      <alignment horizontal="left" vertical="center"/>
    </xf>
    <xf numFmtId="168" fontId="12" fillId="10" borderId="1" xfId="1" applyNumberFormat="1" applyFont="1" applyFill="1" applyBorder="1" applyAlignment="1">
      <alignment horizontal="center" vertical="center"/>
    </xf>
    <xf numFmtId="0" fontId="12" fillId="9" borderId="1" xfId="0" applyFont="1" applyFill="1" applyBorder="1" applyAlignment="1">
      <alignment horizontal="center" vertical="center"/>
    </xf>
    <xf numFmtId="168" fontId="12" fillId="0" borderId="1" xfId="1" applyNumberFormat="1" applyFont="1" applyBorder="1" applyAlignment="1">
      <alignment horizontal="center" vertical="center"/>
    </xf>
    <xf numFmtId="166" fontId="0" fillId="0" borderId="1" xfId="2" quotePrefix="1" applyNumberFormat="1" applyFont="1" applyBorder="1" applyAlignment="1">
      <alignment horizontal="center" vertical="center"/>
    </xf>
    <xf numFmtId="165" fontId="12" fillId="0" borderId="1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0" fontId="0" fillId="0" borderId="14" xfId="0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13" fillId="0" borderId="15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1" xfId="5" applyFont="1" applyBorder="1" applyAlignment="1">
      <alignment horizontal="left" vertical="center" wrapText="1"/>
    </xf>
    <xf numFmtId="14" fontId="18" fillId="0" borderId="3" xfId="4" applyNumberFormat="1" applyFont="1" applyBorder="1" applyAlignment="1">
      <alignment horizontal="center" vertical="center"/>
    </xf>
    <xf numFmtId="0" fontId="9" fillId="6" borderId="1" xfId="0" applyFont="1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12" fillId="0" borderId="1" xfId="0" applyFont="1" applyBorder="1"/>
    <xf numFmtId="3" fontId="0" fillId="11" borderId="1" xfId="0" applyNumberFormat="1" applyFill="1" applyBorder="1"/>
    <xf numFmtId="0" fontId="0" fillId="9" borderId="1" xfId="0" applyFill="1" applyBorder="1" applyAlignment="1">
      <alignment horizontal="center"/>
    </xf>
    <xf numFmtId="0" fontId="12" fillId="9" borderId="1" xfId="0" applyFont="1" applyFill="1" applyBorder="1" applyAlignment="1">
      <alignment horizontal="center"/>
    </xf>
    <xf numFmtId="166" fontId="12" fillId="9" borderId="1" xfId="2" applyNumberFormat="1" applyFont="1" applyFill="1" applyBorder="1"/>
    <xf numFmtId="0" fontId="12" fillId="9" borderId="1" xfId="5" applyFont="1" applyFill="1" applyBorder="1" applyAlignment="1">
      <alignment horizontal="left" vertical="center" wrapText="1"/>
    </xf>
    <xf numFmtId="0" fontId="0" fillId="0" borderId="17" xfId="0" applyBorder="1" applyAlignment="1">
      <alignment horizontal="left" vertical="center"/>
    </xf>
    <xf numFmtId="0" fontId="12" fillId="9" borderId="6" xfId="0" applyFont="1" applyFill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12" fillId="9" borderId="6" xfId="0" applyFont="1" applyFill="1" applyBorder="1" applyAlignment="1">
      <alignment horizontal="left"/>
    </xf>
    <xf numFmtId="3" fontId="0" fillId="11" borderId="6" xfId="0" applyNumberFormat="1" applyFill="1" applyBorder="1"/>
    <xf numFmtId="0" fontId="12" fillId="0" borderId="6" xfId="0" applyFont="1" applyBorder="1" applyAlignment="1">
      <alignment horizontal="center"/>
    </xf>
    <xf numFmtId="0" fontId="0" fillId="0" borderId="18" xfId="0" applyBorder="1" applyAlignment="1">
      <alignment horizontal="left" vertical="center"/>
    </xf>
    <xf numFmtId="0" fontId="12" fillId="9" borderId="1" xfId="0" applyFont="1" applyFill="1" applyBorder="1" applyAlignment="1">
      <alignment horizontal="left"/>
    </xf>
    <xf numFmtId="0" fontId="19" fillId="12" borderId="19" xfId="0" applyFont="1" applyFill="1" applyBorder="1" applyAlignment="1">
      <alignment horizontal="center" vertical="center"/>
    </xf>
    <xf numFmtId="0" fontId="9" fillId="6" borderId="20" xfId="0" applyFont="1" applyFill="1" applyBorder="1" applyAlignment="1">
      <alignment horizontal="left" vertical="center"/>
    </xf>
    <xf numFmtId="0" fontId="9" fillId="6" borderId="21" xfId="4" applyFont="1" applyFill="1" applyBorder="1" applyAlignment="1">
      <alignment horizontal="center" vertical="center"/>
    </xf>
    <xf numFmtId="0" fontId="10" fillId="6" borderId="21" xfId="4" applyFont="1" applyFill="1" applyBorder="1" applyAlignment="1">
      <alignment horizontal="center" vertical="center"/>
    </xf>
    <xf numFmtId="0" fontId="11" fillId="6" borderId="21" xfId="4" applyFont="1" applyFill="1" applyBorder="1" applyAlignment="1">
      <alignment horizontal="center" vertical="center"/>
    </xf>
    <xf numFmtId="14" fontId="9" fillId="6" borderId="21" xfId="2" applyNumberFormat="1" applyFont="1" applyFill="1" applyBorder="1" applyAlignment="1">
      <alignment horizontal="left" vertical="top" wrapText="1"/>
    </xf>
    <xf numFmtId="0" fontId="11" fillId="6" borderId="22" xfId="4" applyFont="1" applyFill="1" applyBorder="1" applyAlignment="1">
      <alignment horizontal="left" vertical="center"/>
    </xf>
    <xf numFmtId="0" fontId="12" fillId="0" borderId="7" xfId="0" applyFont="1" applyBorder="1"/>
    <xf numFmtId="0" fontId="12" fillId="0" borderId="23" xfId="0" applyFont="1" applyBorder="1"/>
    <xf numFmtId="0" fontId="12" fillId="0" borderId="24" xfId="0" applyFont="1" applyBorder="1"/>
    <xf numFmtId="0" fontId="12" fillId="9" borderId="24" xfId="0" applyFont="1" applyFill="1" applyBorder="1" applyAlignment="1">
      <alignment horizontal="center"/>
    </xf>
    <xf numFmtId="0" fontId="12" fillId="9" borderId="24" xfId="5" applyFont="1" applyFill="1" applyBorder="1" applyAlignment="1">
      <alignment horizontal="left" vertical="center" wrapText="1"/>
    </xf>
    <xf numFmtId="0" fontId="19" fillId="12" borderId="25" xfId="0" applyFont="1" applyFill="1" applyBorder="1" applyAlignment="1">
      <alignment horizontal="center" vertical="center"/>
    </xf>
    <xf numFmtId="0" fontId="9" fillId="6" borderId="26" xfId="0" applyFont="1" applyFill="1" applyBorder="1" applyAlignment="1">
      <alignment horizontal="left" vertical="center"/>
    </xf>
    <xf numFmtId="0" fontId="9" fillId="6" borderId="27" xfId="4" applyFont="1" applyFill="1" applyBorder="1" applyAlignment="1">
      <alignment horizontal="center" vertical="center"/>
    </xf>
    <xf numFmtId="0" fontId="10" fillId="6" borderId="27" xfId="4" applyFont="1" applyFill="1" applyBorder="1" applyAlignment="1">
      <alignment horizontal="center" vertical="center"/>
    </xf>
    <xf numFmtId="0" fontId="11" fillId="6" borderId="27" xfId="4" applyFont="1" applyFill="1" applyBorder="1" applyAlignment="1">
      <alignment horizontal="center" vertical="center"/>
    </xf>
    <xf numFmtId="14" fontId="9" fillId="6" borderId="27" xfId="2" applyNumberFormat="1" applyFont="1" applyFill="1" applyBorder="1" applyAlignment="1">
      <alignment horizontal="left" vertical="top" wrapText="1"/>
    </xf>
    <xf numFmtId="0" fontId="11" fillId="6" borderId="28" xfId="4" applyFont="1" applyFill="1" applyBorder="1" applyAlignment="1">
      <alignment horizontal="left" vertical="center"/>
    </xf>
    <xf numFmtId="168" fontId="12" fillId="10" borderId="1" xfId="1" applyNumberFormat="1" applyFont="1" applyFill="1" applyBorder="1"/>
    <xf numFmtId="0" fontId="12" fillId="13" borderId="1" xfId="5" applyFont="1" applyFill="1" applyBorder="1" applyAlignment="1">
      <alignment horizontal="left" vertical="center" wrapText="1"/>
    </xf>
    <xf numFmtId="0" fontId="20" fillId="12" borderId="29" xfId="4" applyFont="1" applyFill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14" fontId="13" fillId="0" borderId="1" xfId="4" applyNumberFormat="1" applyFont="1" applyBorder="1" applyAlignment="1">
      <alignment horizontal="center" vertical="center"/>
    </xf>
    <xf numFmtId="49" fontId="13" fillId="0" borderId="1" xfId="4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3" fillId="0" borderId="13" xfId="4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" fillId="0" borderId="1" xfId="0" quotePrefix="1" applyFont="1" applyBorder="1" applyAlignment="1">
      <alignment horizontal="center" vertical="center"/>
    </xf>
    <xf numFmtId="0" fontId="0" fillId="0" borderId="1" xfId="0" quotePrefix="1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19" fillId="12" borderId="13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left"/>
    </xf>
    <xf numFmtId="0" fontId="11" fillId="6" borderId="12" xfId="4" applyFont="1" applyFill="1" applyBorder="1" applyAlignment="1">
      <alignment horizontal="left" vertical="center"/>
    </xf>
    <xf numFmtId="0" fontId="0" fillId="0" borderId="7" xfId="0" applyBorder="1"/>
    <xf numFmtId="0" fontId="12" fillId="13" borderId="1" xfId="0" applyFont="1" applyFill="1" applyBorder="1" applyAlignment="1">
      <alignment horizontal="center"/>
    </xf>
    <xf numFmtId="166" fontId="21" fillId="0" borderId="1" xfId="2" applyNumberFormat="1" applyFont="1" applyBorder="1" applyAlignment="1">
      <alignment horizontal="center" vertical="center"/>
    </xf>
    <xf numFmtId="0" fontId="0" fillId="0" borderId="12" xfId="0" applyBorder="1" applyAlignment="1">
      <alignment horizontal="left" vertical="center" wrapText="1"/>
    </xf>
    <xf numFmtId="0" fontId="19" fillId="12" borderId="1" xfId="0" applyFont="1" applyFill="1" applyBorder="1" applyAlignment="1">
      <alignment horizontal="center" vertical="center"/>
    </xf>
    <xf numFmtId="0" fontId="0" fillId="10" borderId="1" xfId="0" applyFill="1" applyBorder="1"/>
    <xf numFmtId="166" fontId="4" fillId="0" borderId="1" xfId="2" applyNumberFormat="1" applyFont="1" applyBorder="1" applyAlignment="1">
      <alignment horizontal="center" vertical="center"/>
    </xf>
    <xf numFmtId="0" fontId="13" fillId="14" borderId="1" xfId="0" applyFont="1" applyFill="1" applyBorder="1" applyAlignment="1">
      <alignment horizontal="center"/>
    </xf>
    <xf numFmtId="0" fontId="20" fillId="12" borderId="1" xfId="0" applyFont="1" applyFill="1" applyBorder="1" applyAlignment="1">
      <alignment horizontal="center" vertical="center" textRotation="90" wrapText="1"/>
    </xf>
    <xf numFmtId="49" fontId="0" fillId="0" borderId="1" xfId="0" applyNumberFormat="1" applyBorder="1"/>
    <xf numFmtId="166" fontId="0" fillId="0" borderId="1" xfId="2" applyNumberFormat="1" applyFont="1" applyBorder="1"/>
    <xf numFmtId="0" fontId="5" fillId="0" borderId="1" xfId="4" applyBorder="1" applyAlignment="1">
      <alignment horizontal="left" vertical="center"/>
    </xf>
    <xf numFmtId="0" fontId="13" fillId="9" borderId="1" xfId="0" applyFont="1" applyFill="1" applyBorder="1" applyAlignment="1">
      <alignment horizontal="center"/>
    </xf>
    <xf numFmtId="49" fontId="0" fillId="0" borderId="13" xfId="0" applyNumberFormat="1" applyBorder="1"/>
    <xf numFmtId="0" fontId="13" fillId="0" borderId="1" xfId="4" applyFont="1" applyBorder="1" applyAlignment="1">
      <alignment horizontal="center" vertical="center"/>
    </xf>
    <xf numFmtId="0" fontId="0" fillId="0" borderId="1" xfId="0" applyBorder="1"/>
    <xf numFmtId="0" fontId="13" fillId="0" borderId="1" xfId="0" applyFont="1" applyBorder="1" applyAlignment="1">
      <alignment horizontal="center"/>
    </xf>
    <xf numFmtId="0" fontId="0" fillId="0" borderId="1" xfId="0" applyBorder="1" applyAlignment="1">
      <alignment horizontal="left" vertical="top" wrapText="1"/>
    </xf>
    <xf numFmtId="0" fontId="22" fillId="5" borderId="1" xfId="0" applyFont="1" applyFill="1" applyBorder="1" applyAlignment="1">
      <alignment horizontal="center" vertical="center"/>
    </xf>
    <xf numFmtId="0" fontId="20" fillId="12" borderId="1" xfId="4" applyFont="1" applyFill="1" applyBorder="1" applyAlignment="1">
      <alignment horizontal="center" vertical="center"/>
    </xf>
    <xf numFmtId="166" fontId="9" fillId="6" borderId="1" xfId="6" applyNumberFormat="1" applyFont="1" applyFill="1" applyBorder="1" applyAlignment="1">
      <alignment horizontal="center" vertical="center"/>
    </xf>
    <xf numFmtId="166" fontId="9" fillId="6" borderId="1" xfId="6" applyNumberFormat="1" applyFont="1" applyFill="1" applyBorder="1" applyAlignment="1">
      <alignment horizontal="left" vertical="top" wrapText="1"/>
    </xf>
    <xf numFmtId="166" fontId="9" fillId="6" borderId="1" xfId="6" applyNumberFormat="1" applyFont="1" applyFill="1" applyBorder="1" applyAlignment="1">
      <alignment horizontal="left" vertical="center"/>
    </xf>
    <xf numFmtId="0" fontId="24" fillId="0" borderId="1" xfId="4" applyFont="1" applyBorder="1" applyAlignment="1">
      <alignment horizontal="center" vertical="center"/>
    </xf>
    <xf numFmtId="0" fontId="17" fillId="0" borderId="1" xfId="4" applyFont="1" applyBorder="1" applyAlignment="1">
      <alignment horizontal="center" vertical="top"/>
    </xf>
    <xf numFmtId="0" fontId="17" fillId="0" borderId="1" xfId="6" applyNumberFormat="1" applyFont="1" applyBorder="1" applyAlignment="1">
      <alignment horizontal="center" vertical="top"/>
    </xf>
    <xf numFmtId="0" fontId="25" fillId="0" borderId="1" xfId="0" applyFont="1" applyBorder="1" applyAlignment="1">
      <alignment horizontal="center"/>
    </xf>
    <xf numFmtId="14" fontId="17" fillId="0" borderId="1" xfId="4" applyNumberFormat="1" applyFont="1" applyBorder="1" applyAlignment="1">
      <alignment horizontal="center" vertical="top"/>
    </xf>
    <xf numFmtId="165" fontId="25" fillId="0" borderId="1" xfId="0" applyNumberFormat="1" applyFont="1" applyBorder="1" applyAlignment="1">
      <alignment horizontal="center"/>
    </xf>
    <xf numFmtId="0" fontId="17" fillId="0" borderId="1" xfId="0" applyFont="1" applyBorder="1" applyAlignment="1">
      <alignment horizontal="left" vertical="top" wrapText="1"/>
    </xf>
    <xf numFmtId="0" fontId="17" fillId="0" borderId="1" xfId="6" applyNumberFormat="1" applyFont="1" applyBorder="1" applyAlignment="1">
      <alignment horizontal="center" vertical="center"/>
    </xf>
    <xf numFmtId="44" fontId="17" fillId="0" borderId="1" xfId="2" applyFont="1" applyBorder="1" applyAlignment="1">
      <alignment horizontal="center" vertical="center"/>
    </xf>
    <xf numFmtId="0" fontId="26" fillId="0" borderId="1" xfId="0" applyFont="1" applyBorder="1" applyAlignment="1">
      <alignment horizontal="left" vertical="top" wrapText="1" readingOrder="1"/>
    </xf>
    <xf numFmtId="0" fontId="27" fillId="12" borderId="1" xfId="4" applyFont="1" applyFill="1" applyBorder="1" applyAlignment="1">
      <alignment horizontal="center" vertical="center"/>
    </xf>
    <xf numFmtId="1" fontId="12" fillId="9" borderId="1" xfId="6" applyNumberFormat="1" applyFont="1" applyFill="1" applyBorder="1" applyAlignment="1">
      <alignment horizontal="center" vertical="center"/>
    </xf>
    <xf numFmtId="6" fontId="0" fillId="0" borderId="1" xfId="0" quotePrefix="1" applyNumberFormat="1" applyBorder="1" applyAlignment="1">
      <alignment horizontal="center" vertical="center"/>
    </xf>
    <xf numFmtId="0" fontId="12" fillId="9" borderId="1" xfId="4" applyFont="1" applyFill="1" applyBorder="1" applyAlignment="1">
      <alignment horizontal="center" vertical="center"/>
    </xf>
    <xf numFmtId="14" fontId="1" fillId="0" borderId="1" xfId="0" quotePrefix="1" applyNumberFormat="1" applyFont="1" applyBorder="1" applyAlignment="1">
      <alignment horizontal="center" vertical="center"/>
    </xf>
    <xf numFmtId="166" fontId="12" fillId="9" borderId="1" xfId="6" applyNumberFormat="1" applyFont="1" applyFill="1" applyBorder="1" applyAlignment="1">
      <alignment horizontal="center" vertical="center"/>
    </xf>
    <xf numFmtId="0" fontId="9" fillId="6" borderId="6" xfId="0" applyFont="1" applyFill="1" applyBorder="1" applyAlignment="1">
      <alignment horizontal="left" vertical="center"/>
    </xf>
    <xf numFmtId="0" fontId="9" fillId="6" borderId="6" xfId="4" applyFont="1" applyFill="1" applyBorder="1" applyAlignment="1">
      <alignment horizontal="center" vertical="center"/>
    </xf>
    <xf numFmtId="0" fontId="11" fillId="6" borderId="6" xfId="4" applyFont="1" applyFill="1" applyBorder="1" applyAlignment="1">
      <alignment horizontal="center" vertical="center"/>
    </xf>
    <xf numFmtId="166" fontId="9" fillId="6" borderId="6" xfId="6" applyNumberFormat="1" applyFont="1" applyFill="1" applyBorder="1" applyAlignment="1">
      <alignment horizontal="center" vertical="center"/>
    </xf>
    <xf numFmtId="166" fontId="9" fillId="6" borderId="6" xfId="6" applyNumberFormat="1" applyFont="1" applyFill="1" applyBorder="1" applyAlignment="1">
      <alignment horizontal="left" vertical="top" wrapText="1"/>
    </xf>
    <xf numFmtId="0" fontId="16" fillId="0" borderId="1" xfId="0" applyFont="1" applyBorder="1" applyAlignment="1">
      <alignment horizontal="center" wrapText="1" readingOrder="1"/>
    </xf>
    <xf numFmtId="166" fontId="12" fillId="9" borderId="3" xfId="6" applyNumberFormat="1" applyFont="1" applyFill="1" applyBorder="1" applyAlignment="1">
      <alignment horizontal="center" vertical="center"/>
    </xf>
    <xf numFmtId="14" fontId="16" fillId="0" borderId="1" xfId="0" applyNumberFormat="1" applyFont="1" applyBorder="1" applyAlignment="1">
      <alignment horizontal="center" wrapText="1" readingOrder="1"/>
    </xf>
    <xf numFmtId="6" fontId="16" fillId="0" borderId="1" xfId="0" applyNumberFormat="1" applyFont="1" applyBorder="1" applyAlignment="1">
      <alignment horizontal="center" wrapText="1" readingOrder="1"/>
    </xf>
    <xf numFmtId="166" fontId="3" fillId="9" borderId="1" xfId="6" applyNumberFormat="1" applyFont="1" applyFill="1" applyBorder="1" applyAlignment="1">
      <alignment horizontal="left" vertical="center"/>
    </xf>
    <xf numFmtId="166" fontId="12" fillId="9" borderId="1" xfId="6" applyNumberFormat="1" applyFont="1" applyFill="1" applyBorder="1" applyAlignment="1">
      <alignment horizontal="left" vertical="center"/>
    </xf>
    <xf numFmtId="1" fontId="28" fillId="9" borderId="1" xfId="6" applyNumberFormat="1" applyFont="1" applyFill="1" applyBorder="1" applyAlignment="1">
      <alignment horizontal="center" vertical="center"/>
    </xf>
    <xf numFmtId="0" fontId="16" fillId="15" borderId="1" xfId="0" applyFont="1" applyFill="1" applyBorder="1" applyAlignment="1">
      <alignment horizontal="center" wrapText="1" readingOrder="1"/>
    </xf>
    <xf numFmtId="0" fontId="12" fillId="0" borderId="1" xfId="4" applyFont="1" applyBorder="1" applyAlignment="1">
      <alignment horizontal="left" vertical="center" wrapText="1"/>
    </xf>
    <xf numFmtId="0" fontId="12" fillId="0" borderId="3" xfId="4" applyFont="1" applyBorder="1" applyAlignment="1">
      <alignment horizontal="center" vertical="center"/>
    </xf>
  </cellXfs>
  <cellStyles count="7">
    <cellStyle name="Comma" xfId="1" builtinId="3"/>
    <cellStyle name="Currency" xfId="2" builtinId="4"/>
    <cellStyle name="Currency 2" xfId="6"/>
    <cellStyle name="Good" xfId="3" builtinId="26"/>
    <cellStyle name="Normal" xfId="0" builtinId="0"/>
    <cellStyle name="Normal 4 2 3" xfId="5"/>
    <cellStyle name="Normal_Sheet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/IRV/Morris/Downloads/Bosch%20Price%20List%20%20Q1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osch"/>
    </sheetNames>
    <sheetDataSet>
      <sheetData sheetId="0" refreshError="1">
        <row r="45">
          <cell r="B45" t="str">
            <v>SHE3AR72UC</v>
          </cell>
          <cell r="C45" t="str">
            <v>100 Series Recessed Hndl, 6/2 Cycles, 50 dBA, Adj Rack - WH</v>
          </cell>
          <cell r="D45" t="str">
            <v>S100</v>
          </cell>
          <cell r="E45" t="str">
            <v>E35</v>
          </cell>
          <cell r="F45" t="str">
            <v>825225898634</v>
          </cell>
          <cell r="G45" t="str">
            <v>Current</v>
          </cell>
          <cell r="H45">
            <v>649</v>
          </cell>
          <cell r="I45">
            <v>549</v>
          </cell>
        </row>
        <row r="46">
          <cell r="B46" t="str">
            <v>SHE3AR75UC</v>
          </cell>
          <cell r="C46" t="str">
            <v>100 Series Recessed Hndl, 6/2 Cycles, 50 dBA, Adj Rack - SS</v>
          </cell>
          <cell r="D46" t="str">
            <v>S100</v>
          </cell>
          <cell r="E46" t="str">
            <v>E35</v>
          </cell>
          <cell r="F46" t="str">
            <v>825225899037</v>
          </cell>
          <cell r="G46" t="str">
            <v>Current</v>
          </cell>
          <cell r="H46">
            <v>749</v>
          </cell>
          <cell r="I46">
            <v>649</v>
          </cell>
        </row>
        <row r="47">
          <cell r="B47" t="str">
            <v>SHE3AR76UC</v>
          </cell>
          <cell r="C47" t="str">
            <v>100 Series Recessed Hndl, 6/2 Cycles, 50 dBA, Adj Rack - BL</v>
          </cell>
          <cell r="D47" t="str">
            <v>S100</v>
          </cell>
          <cell r="E47" t="str">
            <v>E35</v>
          </cell>
          <cell r="F47" t="str">
            <v>825225899044</v>
          </cell>
          <cell r="G47" t="str">
            <v>Current</v>
          </cell>
          <cell r="H47">
            <v>649</v>
          </cell>
          <cell r="I47">
            <v>549</v>
          </cell>
        </row>
        <row r="48">
          <cell r="B48" t="str">
            <v>SHE53C82N</v>
          </cell>
          <cell r="C48" t="str">
            <v>300 Recessed Hndl, 5/4 cycles, 46 dBA,Standard 3rd Rack - WH</v>
          </cell>
          <cell r="D48" t="str">
            <v>S300</v>
          </cell>
          <cell r="E48" t="str">
            <v>E31</v>
          </cell>
          <cell r="F48" t="str">
            <v>825225969310</v>
          </cell>
          <cell r="G48" t="str">
            <v>New</v>
          </cell>
          <cell r="H48">
            <v>1049</v>
          </cell>
          <cell r="I48">
            <v>949</v>
          </cell>
        </row>
        <row r="49">
          <cell r="B49" t="str">
            <v>SHE53C85N</v>
          </cell>
          <cell r="C49" t="str">
            <v>300 Recessed Hndl, 5/4 cycles, 46 dBA,Standard 3rd Rack - SS</v>
          </cell>
          <cell r="D49" t="str">
            <v>S300</v>
          </cell>
          <cell r="E49" t="str">
            <v>E31</v>
          </cell>
          <cell r="F49" t="str">
            <v>825225969303</v>
          </cell>
          <cell r="G49" t="str">
            <v>New</v>
          </cell>
          <cell r="H49">
            <v>1099</v>
          </cell>
          <cell r="I49">
            <v>999</v>
          </cell>
        </row>
        <row r="50">
          <cell r="B50" t="str">
            <v>SHE53C86N</v>
          </cell>
          <cell r="C50" t="str">
            <v>300 Recessed Hndl, 5/4 cycles, 46 dBA,Standard 3rd Rack - BL</v>
          </cell>
          <cell r="D50" t="str">
            <v>S300</v>
          </cell>
          <cell r="E50" t="str">
            <v>E31</v>
          </cell>
          <cell r="F50" t="str">
            <v>825225969327</v>
          </cell>
          <cell r="G50" t="str">
            <v>New</v>
          </cell>
          <cell r="H50">
            <v>1049</v>
          </cell>
          <cell r="I50">
            <v>949</v>
          </cell>
        </row>
        <row r="51">
          <cell r="B51" t="str">
            <v>SHE89PW75N</v>
          </cell>
          <cell r="C51" t="str">
            <v>Benchmark Rec Hndl, 7/7 cycles, 38 dBA, Flex 3rd Rck, All Lvl Telescopic Glides, Int Light, Wtr Sfr, TFT Disp, SS Toekick - SS</v>
          </cell>
          <cell r="D51" t="str">
            <v>Benchmark</v>
          </cell>
          <cell r="E51" t="str">
            <v>E31</v>
          </cell>
          <cell r="F51" t="str">
            <v>825225928874</v>
          </cell>
          <cell r="G51" t="str">
            <v>Current</v>
          </cell>
          <cell r="H51">
            <v>2549</v>
          </cell>
          <cell r="I51">
            <v>2299</v>
          </cell>
        </row>
        <row r="52">
          <cell r="B52" t="str">
            <v>SHEM3AY52N</v>
          </cell>
          <cell r="C52" t="str">
            <v>100 Series 24" Dishwasher - white, AFP</v>
          </cell>
          <cell r="D52" t="str">
            <v>S100</v>
          </cell>
          <cell r="E52" t="str">
            <v>E35</v>
          </cell>
          <cell r="F52" t="str">
            <v>825225955344</v>
          </cell>
          <cell r="G52" t="str">
            <v>Current</v>
          </cell>
          <cell r="H52">
            <v>649</v>
          </cell>
          <cell r="I52">
            <v>549</v>
          </cell>
        </row>
        <row r="53">
          <cell r="B53" t="str">
            <v>SHEM3AY55N</v>
          </cell>
          <cell r="C53" t="str">
            <v>100 Series 24" Dishwasher - Stainless Steel, AFP</v>
          </cell>
          <cell r="D53" t="str">
            <v>S100</v>
          </cell>
          <cell r="E53" t="str">
            <v>E35</v>
          </cell>
          <cell r="F53" t="str">
            <v>825225955337</v>
          </cell>
          <cell r="G53" t="str">
            <v>Current</v>
          </cell>
          <cell r="H53">
            <v>749</v>
          </cell>
          <cell r="I53">
            <v>649</v>
          </cell>
        </row>
        <row r="54">
          <cell r="B54" t="str">
            <v>SHEM63W55N</v>
          </cell>
          <cell r="C54" t="str">
            <v>300 Rec Hndl, 5/4 cycles, 44 dBA, 3rd Rck - SS</v>
          </cell>
          <cell r="D54" t="str">
            <v>S300</v>
          </cell>
          <cell r="E54" t="str">
            <v>E31</v>
          </cell>
          <cell r="F54" t="str">
            <v>825225922438</v>
          </cell>
          <cell r="G54" t="str">
            <v>Current</v>
          </cell>
          <cell r="H54">
            <v>1099</v>
          </cell>
          <cell r="I54">
            <v>999</v>
          </cell>
        </row>
        <row r="55">
          <cell r="B55" t="str">
            <v>SHEM78ZH5N</v>
          </cell>
          <cell r="C55" t="str">
            <v>800 Rec Hndl, 8/7 cycles, 42 dBA, Flex 3rd Rck, Touch Cntrls, Connected, CrystalDry - SS</v>
          </cell>
          <cell r="D55" t="str">
            <v>S800</v>
          </cell>
          <cell r="E55" t="str">
            <v>E31</v>
          </cell>
          <cell r="F55" t="str">
            <v>825225959434</v>
          </cell>
          <cell r="G55" t="str">
            <v>Current</v>
          </cell>
          <cell r="H55">
            <v>1899</v>
          </cell>
          <cell r="I55">
            <v>1699</v>
          </cell>
        </row>
        <row r="57">
          <cell r="B57" t="str">
            <v>SHX53CM5N</v>
          </cell>
          <cell r="C57" t="str">
            <v>300 Bar Hndl, 5/4 cycles, 46 dBA,Standard 3rd Rack - BL</v>
          </cell>
          <cell r="D57" t="str">
            <v>S300</v>
          </cell>
          <cell r="E57" t="str">
            <v>E32</v>
          </cell>
          <cell r="F57" t="str">
            <v>825225965299</v>
          </cell>
          <cell r="G57" t="str">
            <v>New</v>
          </cell>
          <cell r="H57">
            <v>1249</v>
          </cell>
          <cell r="I57">
            <v>1099</v>
          </cell>
        </row>
        <row r="58">
          <cell r="B58" t="str">
            <v>SHX65CM5N</v>
          </cell>
          <cell r="C58" t="str">
            <v>500 Bar Hndl, 5/4 cycles, 44 dBA, Flex 3rd Rck, InfoLight, AutoAir - SS</v>
          </cell>
          <cell r="D58" t="str">
            <v>S500</v>
          </cell>
          <cell r="E58" t="str">
            <v>E32</v>
          </cell>
          <cell r="F58" t="str">
            <v>825225965886</v>
          </cell>
          <cell r="G58" t="str">
            <v>New</v>
          </cell>
          <cell r="H58">
            <v>1299</v>
          </cell>
          <cell r="I58">
            <v>1149</v>
          </cell>
        </row>
        <row r="59">
          <cell r="B59" t="str">
            <v>SHX78CM2N</v>
          </cell>
          <cell r="C59" t="str">
            <v>800 Bar Hndl, 5/4 cycles, 42 dBA, Flex 3rd Rck, InfoLight, CrystalDry - WH</v>
          </cell>
          <cell r="D59" t="str">
            <v>S800</v>
          </cell>
          <cell r="E59" t="str">
            <v>E32</v>
          </cell>
          <cell r="F59" t="str">
            <v>825225965978</v>
          </cell>
          <cell r="G59" t="str">
            <v>New</v>
          </cell>
          <cell r="H59">
            <v>1499</v>
          </cell>
          <cell r="I59">
            <v>1349</v>
          </cell>
        </row>
        <row r="60">
          <cell r="B60" t="str">
            <v>SHX78CM4N</v>
          </cell>
          <cell r="C60" t="str">
            <v>800 Bar Hndl, 5/4 cycles, 42 dBA, Flex 3rd Rck, InfoLight, CrystalDry - BSS</v>
          </cell>
          <cell r="D60" t="str">
            <v>S800</v>
          </cell>
          <cell r="E60" t="str">
            <v>E32</v>
          </cell>
          <cell r="F60" t="str">
            <v>825225966166</v>
          </cell>
          <cell r="G60" t="str">
            <v>New</v>
          </cell>
          <cell r="H60">
            <v>1549</v>
          </cell>
          <cell r="I60">
            <v>1399</v>
          </cell>
        </row>
        <row r="61">
          <cell r="B61" t="str">
            <v>SHX78CM5N</v>
          </cell>
          <cell r="C61" t="str">
            <v>800 Bar Hndl, 5/4 cycles, 42 dBA, Flex 3rd Rck, InfoLight, CrystalDry - SS</v>
          </cell>
          <cell r="D61" t="str">
            <v>S800</v>
          </cell>
          <cell r="E61" t="str">
            <v>E32</v>
          </cell>
          <cell r="F61" t="str">
            <v>825225965985</v>
          </cell>
          <cell r="G61" t="str">
            <v>New</v>
          </cell>
          <cell r="H61">
            <v>1499</v>
          </cell>
          <cell r="I61">
            <v>1349</v>
          </cell>
        </row>
        <row r="62">
          <cell r="B62" t="str">
            <v>SHX78CM6N</v>
          </cell>
          <cell r="C62" t="str">
            <v>800 Bar Hndl, 5/4 cycles, 42 dBA, Flex 3rd Rck, InfoLight, CrystalDry - BL</v>
          </cell>
          <cell r="D62" t="str">
            <v>S800</v>
          </cell>
          <cell r="E62" t="str">
            <v>E32</v>
          </cell>
          <cell r="F62" t="str">
            <v>825225965992</v>
          </cell>
          <cell r="G62" t="str">
            <v>New</v>
          </cell>
          <cell r="H62">
            <v>1499</v>
          </cell>
          <cell r="I62">
            <v>1349</v>
          </cell>
        </row>
        <row r="63">
          <cell r="B63" t="str">
            <v>SHX89PW75N</v>
          </cell>
          <cell r="C63" t="str">
            <v>Benchmark Bar Hndl, 7/7 cycles, 38 dBA, Flex 3rd Rck, All Lvl Telescopic Glides, Int Light, Wtr Sfr, TFT Disp, SS Toekick - SS</v>
          </cell>
          <cell r="D63" t="str">
            <v>Benchmark</v>
          </cell>
          <cell r="E63" t="str">
            <v>E32</v>
          </cell>
          <cell r="F63" t="str">
            <v>825225928867</v>
          </cell>
          <cell r="G63" t="str">
            <v>Current</v>
          </cell>
          <cell r="H63">
            <v>2549</v>
          </cell>
          <cell r="I63">
            <v>2299</v>
          </cell>
        </row>
        <row r="64">
          <cell r="B64" t="str">
            <v>SHX9PCM5N</v>
          </cell>
          <cell r="C64" t="str">
            <v>Benchmark Bar Hndl, 5/4 cycles, 38 dBA,Smart Load 3rd Rck, TimeLight, CrystalDry - SS</v>
          </cell>
          <cell r="D64" t="str">
            <v>Benchmark</v>
          </cell>
          <cell r="E64" t="str">
            <v>E32</v>
          </cell>
          <cell r="F64" t="str">
            <v>825225966012</v>
          </cell>
          <cell r="G64" t="str">
            <v>New</v>
          </cell>
          <cell r="H64">
            <v>1999</v>
          </cell>
          <cell r="I64">
            <v>1799</v>
          </cell>
        </row>
        <row r="65">
          <cell r="B65" t="str">
            <v>SHXM4AY55N</v>
          </cell>
          <cell r="C65" t="str">
            <v>100 Series 24" Dishwasher - Stainless Steel, 3rd Rack</v>
          </cell>
          <cell r="D65" t="str">
            <v>S100</v>
          </cell>
          <cell r="E65" t="str">
            <v>E36</v>
          </cell>
          <cell r="F65" t="str">
            <v>825225955368</v>
          </cell>
          <cell r="G65" t="str">
            <v>Current</v>
          </cell>
          <cell r="H65">
            <v>999</v>
          </cell>
          <cell r="I65">
            <v>899</v>
          </cell>
        </row>
        <row r="66">
          <cell r="B66" t="str">
            <v>SHXM63W55N</v>
          </cell>
          <cell r="C66" t="str">
            <v>300 Bar Hndl, 5/4 cycles, 44 dBA, 3rd Rck, InfoLight - SS</v>
          </cell>
          <cell r="D66" t="str">
            <v>S300</v>
          </cell>
          <cell r="E66" t="str">
            <v>E32</v>
          </cell>
          <cell r="F66" t="str">
            <v>825225922483</v>
          </cell>
          <cell r="G66" t="str">
            <v>Current</v>
          </cell>
          <cell r="H66">
            <v>1249</v>
          </cell>
          <cell r="I66">
            <v>1099</v>
          </cell>
        </row>
        <row r="67">
          <cell r="B67" t="str">
            <v>SHXM78Z55N</v>
          </cell>
          <cell r="C67" t="str">
            <v>800 Bar Hndl, 6/5 cycles, 42 dBA, Flex 3rd Rck, UR glide, Touch Cntrls, CrystalDry - SS</v>
          </cell>
          <cell r="D67" t="str">
            <v>S800</v>
          </cell>
          <cell r="E67" t="str">
            <v>E32</v>
          </cell>
          <cell r="F67" t="str">
            <v>825225958765</v>
          </cell>
          <cell r="G67" t="str">
            <v>Current</v>
          </cell>
          <cell r="H67">
            <v>1499</v>
          </cell>
          <cell r="I67">
            <v>1349</v>
          </cell>
        </row>
        <row r="68">
          <cell r="B68" t="str">
            <v>SHXM88Z75N</v>
          </cell>
          <cell r="C68" t="str">
            <v>800 Bar Hndl, 6/6 cycles, 40 dBA, MyWay Rck, UR glide, Touch Cntrls, CrystalDry - SS</v>
          </cell>
          <cell r="D68" t="str">
            <v>S800</v>
          </cell>
          <cell r="E68" t="str">
            <v>E32</v>
          </cell>
          <cell r="F68" t="str">
            <v>825225957614</v>
          </cell>
          <cell r="G68" t="str">
            <v>Current</v>
          </cell>
          <cell r="H68">
            <v>1649</v>
          </cell>
          <cell r="I68">
            <v>1499</v>
          </cell>
        </row>
        <row r="70">
          <cell r="B70" t="str">
            <v>SHV53CM3N</v>
          </cell>
          <cell r="C70" t="str">
            <v>300 Custom Panel, 5/4 cycles, 46 dBA,Standard 3rd Rack - CP</v>
          </cell>
          <cell r="D70" t="str">
            <v>S300</v>
          </cell>
          <cell r="E70" t="str">
            <v>E32</v>
          </cell>
          <cell r="F70" t="str">
            <v>825225965312</v>
          </cell>
          <cell r="G70" t="str">
            <v>New</v>
          </cell>
          <cell r="H70">
            <v>1249</v>
          </cell>
          <cell r="I70">
            <v>1099</v>
          </cell>
        </row>
        <row r="71">
          <cell r="B71" t="str">
            <v>SHV78CM3N</v>
          </cell>
          <cell r="C71" t="str">
            <v>800 Custom Panel Hndl, 5/4 cycles, 42 dBA, Flex 3rd Rck, InfoLight, CrystalDry - CP</v>
          </cell>
          <cell r="D71" t="str">
            <v>S800</v>
          </cell>
          <cell r="E71" t="str">
            <v>E32</v>
          </cell>
          <cell r="F71" t="str">
            <v>825225966043</v>
          </cell>
          <cell r="G71" t="str">
            <v>New</v>
          </cell>
          <cell r="H71">
            <v>1499</v>
          </cell>
          <cell r="I71">
            <v>1349</v>
          </cell>
        </row>
        <row r="72">
          <cell r="B72" t="str">
            <v>SHV89PW73N</v>
          </cell>
          <cell r="C72" t="str">
            <v>Benchmark Custom Panel, 7/7 cycles, 39 dBA, Flex 3rd Rck, All Lvl Telescopic Glides, Int Light, Wtr Sfr, TFT Disp, SS Toekick - CP</v>
          </cell>
          <cell r="D72" t="str">
            <v>Benchmark</v>
          </cell>
          <cell r="E72" t="str">
            <v>E32</v>
          </cell>
          <cell r="F72" t="str">
            <v>825225928881</v>
          </cell>
          <cell r="G72" t="str">
            <v>Current</v>
          </cell>
          <cell r="H72">
            <v>2549</v>
          </cell>
          <cell r="I72">
            <v>2299</v>
          </cell>
        </row>
        <row r="73">
          <cell r="B73" t="str">
            <v>SHV9PCM3N</v>
          </cell>
          <cell r="C73" t="str">
            <v>Benchmark Custom Panel, 5/4 cycles, 39 dBA,Smart Load 3rd Rck, TimeLight, CrystalDry - CP</v>
          </cell>
          <cell r="D73" t="str">
            <v>Benchmark</v>
          </cell>
          <cell r="E73" t="str">
            <v>E32</v>
          </cell>
          <cell r="F73" t="str">
            <v>825225965008</v>
          </cell>
          <cell r="G73" t="str">
            <v>New</v>
          </cell>
          <cell r="H73">
            <v>1999</v>
          </cell>
          <cell r="I73">
            <v>1799</v>
          </cell>
        </row>
        <row r="74">
          <cell r="B74" t="str">
            <v>SHVM4AYB3N</v>
          </cell>
          <cell r="C74" t="str">
            <v>100 24" Custom Panel, 4/4 cycles, 49 dBA. 2 Rackmatic, Infolight</v>
          </cell>
          <cell r="D74" t="str">
            <v>S100</v>
          </cell>
          <cell r="E74" t="str">
            <v>E36</v>
          </cell>
          <cell r="F74" t="str">
            <v>825225955856</v>
          </cell>
          <cell r="G74" t="str">
            <v>Current</v>
          </cell>
          <cell r="H74">
            <v>999</v>
          </cell>
          <cell r="I74">
            <v>899</v>
          </cell>
        </row>
        <row r="75">
          <cell r="B75" t="str">
            <v>SHVM63W53N</v>
          </cell>
          <cell r="C75" t="str">
            <v>300 Custom Panel, 5/4 cycles, 44 dBA, 3rd Rck, InfoLight - CP</v>
          </cell>
          <cell r="D75" t="str">
            <v>S300</v>
          </cell>
          <cell r="E75" t="str">
            <v>E32</v>
          </cell>
          <cell r="F75" t="str">
            <v>825225922469</v>
          </cell>
          <cell r="G75" t="str">
            <v>Current</v>
          </cell>
          <cell r="H75">
            <v>1249</v>
          </cell>
          <cell r="I75">
            <v>1099</v>
          </cell>
        </row>
        <row r="76">
          <cell r="B76" t="str">
            <v>SHVM78Z53N</v>
          </cell>
          <cell r="C76" t="str">
            <v>800 Custom Panel, 6/5 cycles, 42 dBA, Flex 3rd Rck, UR Glide, Touch Cntrls, CrystalDry - CP</v>
          </cell>
          <cell r="D76" t="str">
            <v>S800</v>
          </cell>
          <cell r="E76" t="str">
            <v>E32</v>
          </cell>
          <cell r="F76" t="str">
            <v>825225958697</v>
          </cell>
          <cell r="G76" t="str">
            <v>Current</v>
          </cell>
          <cell r="H76">
            <v>1499</v>
          </cell>
          <cell r="I76">
            <v>1349</v>
          </cell>
        </row>
        <row r="78">
          <cell r="B78" t="str">
            <v>SHP65CM2N</v>
          </cell>
          <cell r="C78" t="str">
            <v>500 Pckt Hndl, 5/4 cycles, 44 dBA, Flex 3rd Rck, InfoLight, AutoAir - WH</v>
          </cell>
          <cell r="D78" t="str">
            <v>S500</v>
          </cell>
          <cell r="E78" t="str">
            <v>E32</v>
          </cell>
          <cell r="F78" t="str">
            <v>825225965848</v>
          </cell>
          <cell r="G78" t="str">
            <v>New</v>
          </cell>
          <cell r="H78">
            <v>1249</v>
          </cell>
          <cell r="I78">
            <v>1099</v>
          </cell>
        </row>
        <row r="79">
          <cell r="B79" t="str">
            <v>SHP65CM5N</v>
          </cell>
          <cell r="C79" t="str">
            <v>500 Pckt Hndl, 5/4 cycles, 44 dBA, Flex 3rd Rck, InfoLight, AutoAir - SS</v>
          </cell>
          <cell r="D79" t="str">
            <v>S500</v>
          </cell>
          <cell r="E79" t="str">
            <v>E32</v>
          </cell>
          <cell r="F79" t="str">
            <v>825225965855</v>
          </cell>
          <cell r="G79" t="str">
            <v>New</v>
          </cell>
          <cell r="H79">
            <v>1249</v>
          </cell>
          <cell r="I79">
            <v>1099</v>
          </cell>
        </row>
        <row r="80">
          <cell r="B80" t="str">
            <v>SHP65CM6N</v>
          </cell>
          <cell r="C80" t="str">
            <v>500 Pckt Hndl, 5/4 cycles, 44 dBA, Flex 3rd Rck, InfoLight, AutoAir - BL</v>
          </cell>
          <cell r="D80" t="str">
            <v>S500</v>
          </cell>
          <cell r="E80" t="str">
            <v>E32</v>
          </cell>
          <cell r="F80" t="str">
            <v>825225965862</v>
          </cell>
          <cell r="G80" t="str">
            <v>New</v>
          </cell>
          <cell r="H80">
            <v>1249</v>
          </cell>
          <cell r="I80">
            <v>1099</v>
          </cell>
        </row>
        <row r="81">
          <cell r="B81" t="str">
            <v>SHP78CM2N</v>
          </cell>
          <cell r="C81" t="str">
            <v>800 Pckt Hndl, 5/4 cycles, 42 dBA, Flex 3rd Rck, InfoLight, CrystalDry - WH</v>
          </cell>
          <cell r="D81" t="str">
            <v>S800</v>
          </cell>
          <cell r="E81" t="str">
            <v>E32</v>
          </cell>
          <cell r="F81" t="str">
            <v>825225965893</v>
          </cell>
          <cell r="G81" t="str">
            <v>New</v>
          </cell>
          <cell r="H81">
            <v>1449</v>
          </cell>
          <cell r="I81">
            <v>1299</v>
          </cell>
        </row>
        <row r="82">
          <cell r="B82" t="str">
            <v>SHP78CM4N</v>
          </cell>
          <cell r="C82" t="str">
            <v>800 Pckt Hndl, 5/4 cycles, 42 dBA, Flex 3rd Rck, InfoLight, CrystalDry - BSS</v>
          </cell>
          <cell r="D82" t="str">
            <v>S800</v>
          </cell>
          <cell r="E82" t="str">
            <v>E32</v>
          </cell>
          <cell r="F82" t="str">
            <v>825225965954</v>
          </cell>
          <cell r="G82" t="str">
            <v>New</v>
          </cell>
          <cell r="H82">
            <v>1499</v>
          </cell>
          <cell r="I82">
            <v>1349</v>
          </cell>
        </row>
        <row r="83">
          <cell r="B83" t="str">
            <v>SHP78CM5N</v>
          </cell>
          <cell r="C83" t="str">
            <v>800 Pckt Hndl, 5/4 cycles, 42 dBA, Flex 3rd Rck, InfoLight, CrystalDry - SS</v>
          </cell>
          <cell r="D83" t="str">
            <v>S800</v>
          </cell>
          <cell r="E83" t="str">
            <v>E32</v>
          </cell>
          <cell r="F83" t="str">
            <v>825225965909</v>
          </cell>
          <cell r="G83" t="str">
            <v>New</v>
          </cell>
          <cell r="H83">
            <v>1449</v>
          </cell>
          <cell r="I83">
            <v>1299</v>
          </cell>
        </row>
        <row r="84">
          <cell r="B84" t="str">
            <v>SHP78CM6N</v>
          </cell>
          <cell r="C84" t="str">
            <v>800 Pckt Hndl, 5/4 cycles, 42 dBA, Flex 3rd Rck, InfoLight, CrystalDry - BL</v>
          </cell>
          <cell r="D84" t="str">
            <v>S800</v>
          </cell>
          <cell r="E84" t="str">
            <v>E32</v>
          </cell>
          <cell r="F84" t="str">
            <v>825225965916</v>
          </cell>
          <cell r="G84" t="str">
            <v>New</v>
          </cell>
          <cell r="H84">
            <v>1449</v>
          </cell>
          <cell r="I84">
            <v>1299</v>
          </cell>
        </row>
        <row r="85">
          <cell r="B85" t="str">
            <v>SHP9PCM5N</v>
          </cell>
          <cell r="C85" t="str">
            <v>Benchmark Pckt Hndl, 5/4 cycles, 38 dBA,Smart Load 3rd Rck, TimeLight, CrystalDry - SS</v>
          </cell>
          <cell r="D85" t="str">
            <v>Benchmark</v>
          </cell>
          <cell r="E85" t="str">
            <v>E32</v>
          </cell>
          <cell r="F85" t="str">
            <v>825225964971</v>
          </cell>
          <cell r="G85" t="str">
            <v>New</v>
          </cell>
          <cell r="H85">
            <v>1999</v>
          </cell>
          <cell r="I85">
            <v>1799</v>
          </cell>
        </row>
        <row r="86">
          <cell r="B86" t="str">
            <v>SHPM65Z52N</v>
          </cell>
          <cell r="C86" t="str">
            <v>500 Pckt Hndl, 5/5 cycles, 44 dBA, Flex 3rd Rck, UR glide, InfoLight, AutoAir - WH</v>
          </cell>
          <cell r="D86" t="str">
            <v>S500</v>
          </cell>
          <cell r="E86" t="str">
            <v>E32</v>
          </cell>
          <cell r="F86" t="str">
            <v>825225957744</v>
          </cell>
          <cell r="G86" t="str">
            <v>Current</v>
          </cell>
          <cell r="H86">
            <v>1249</v>
          </cell>
          <cell r="I86">
            <v>1099</v>
          </cell>
        </row>
        <row r="87">
          <cell r="B87" t="str">
            <v>SHPM65Z55N</v>
          </cell>
          <cell r="C87" t="str">
            <v>500 Pckt Hndl, 5/5 cycles, 44 dBA, Flex 3rd Rck, UR glide, InfoLigh, AutoAir - SS</v>
          </cell>
          <cell r="D87" t="str">
            <v>S500</v>
          </cell>
          <cell r="E87" t="str">
            <v>E32</v>
          </cell>
          <cell r="F87" t="str">
            <v>825225957751</v>
          </cell>
          <cell r="G87" t="str">
            <v>Current</v>
          </cell>
          <cell r="H87">
            <v>1249</v>
          </cell>
          <cell r="I87">
            <v>1099</v>
          </cell>
        </row>
        <row r="88">
          <cell r="B88" t="str">
            <v>SHPM78Z54N</v>
          </cell>
          <cell r="C88" t="str">
            <v>800 Pckt Hndl, 6/5 cycles, 42 dBA, Flex 3rd Rck, UR glide, Touch Cntrls, CrystalDry - Black SS</v>
          </cell>
          <cell r="D88" t="str">
            <v>S800</v>
          </cell>
          <cell r="E88" t="str">
            <v>E32</v>
          </cell>
          <cell r="F88" t="str">
            <v>825225958635</v>
          </cell>
          <cell r="G88" t="str">
            <v>Current</v>
          </cell>
          <cell r="H88">
            <v>1499</v>
          </cell>
          <cell r="I88">
            <v>1349</v>
          </cell>
        </row>
        <row r="89">
          <cell r="B89" t="str">
            <v>SHPM78Z55N</v>
          </cell>
          <cell r="C89" t="str">
            <v>800 Pckt Hndl, 6/5 cycles, 42 dBA, Flex 3rd Rck, UR glide, Touch Cntrls, CrystalDry - SS</v>
          </cell>
          <cell r="D89" t="str">
            <v>S800</v>
          </cell>
          <cell r="E89" t="str">
            <v>E32</v>
          </cell>
          <cell r="F89" t="str">
            <v>825225958642</v>
          </cell>
          <cell r="G89" t="str">
            <v>Current</v>
          </cell>
          <cell r="H89">
            <v>1449</v>
          </cell>
          <cell r="I89">
            <v>1299</v>
          </cell>
        </row>
        <row r="90">
          <cell r="B90" t="str">
            <v>SHPM88Z75N</v>
          </cell>
          <cell r="C90" t="str">
            <v>800 Pckt Hndl, 6/6 cycles, 40 dBA, MyWay Rck, UR glide, Touch Cntrls, CrystalDry - SS</v>
          </cell>
          <cell r="D90" t="str">
            <v>S800</v>
          </cell>
          <cell r="E90" t="str">
            <v>E32</v>
          </cell>
          <cell r="F90" t="str">
            <v>825225958666</v>
          </cell>
          <cell r="G90" t="str">
            <v>Current</v>
          </cell>
          <cell r="H90">
            <v>1649</v>
          </cell>
          <cell r="I90">
            <v>1499</v>
          </cell>
        </row>
        <row r="92">
          <cell r="B92" t="str">
            <v>SHS53CD2N</v>
          </cell>
          <cell r="C92" t="str">
            <v>300 Scoop Hndl, 5/4 cycles, 46 dBA,Standard 3rd Rack - WH</v>
          </cell>
          <cell r="D92" t="str">
            <v>S300</v>
          </cell>
          <cell r="E92" t="str">
            <v>E32</v>
          </cell>
          <cell r="F92" t="str">
            <v>825225965770</v>
          </cell>
          <cell r="G92" t="str">
            <v>New</v>
          </cell>
          <cell r="H92">
            <v>1099</v>
          </cell>
          <cell r="I92">
            <v>999</v>
          </cell>
        </row>
        <row r="93">
          <cell r="B93" t="str">
            <v>SHS53CD5N</v>
          </cell>
          <cell r="C93" t="str">
            <v>300 Scoop Hndl, 5/4 cycles, 46 dBA,Standard 3rd Rack - SS</v>
          </cell>
          <cell r="D93" t="str">
            <v>S300</v>
          </cell>
          <cell r="E93" t="str">
            <v>E32</v>
          </cell>
          <cell r="F93" t="str">
            <v>825225965787</v>
          </cell>
          <cell r="G93" t="str">
            <v>New</v>
          </cell>
          <cell r="H93">
            <v>1199</v>
          </cell>
          <cell r="I93">
            <v>1049</v>
          </cell>
        </row>
        <row r="94">
          <cell r="B94" t="str">
            <v>SHSM63W55N</v>
          </cell>
          <cell r="C94" t="str">
            <v>300 Scoop Hndl, 5/4 cycles, 44 dBA, 3rd Rck, InfoLight - SS</v>
          </cell>
          <cell r="D94" t="str">
            <v>S300</v>
          </cell>
          <cell r="E94" t="str">
            <v>E31</v>
          </cell>
          <cell r="F94" t="str">
            <v>825225922322</v>
          </cell>
          <cell r="G94" t="str">
            <v>Current</v>
          </cell>
          <cell r="H94">
            <v>1199</v>
          </cell>
          <cell r="I94">
            <v>1049</v>
          </cell>
        </row>
        <row r="96">
          <cell r="B96" t="str">
            <v>SGE53B52UC</v>
          </cell>
          <cell r="C96" t="str">
            <v>300 24" Recessed Hndl, 5/5 cycles, 46 dBA, Hm Cnnct, InfoLight - WH</v>
          </cell>
          <cell r="D96" t="str">
            <v>S300</v>
          </cell>
          <cell r="E96" t="str">
            <v>E31</v>
          </cell>
          <cell r="F96" t="str">
            <v>825225964742</v>
          </cell>
          <cell r="G96" t="str">
            <v>New</v>
          </cell>
          <cell r="H96">
            <v>1099</v>
          </cell>
          <cell r="I96">
            <v>999</v>
          </cell>
        </row>
        <row r="97">
          <cell r="B97" t="str">
            <v>SGE53B55UC</v>
          </cell>
          <cell r="C97" t="str">
            <v>300 24" Recessed Hndl, 5/5 cycles, 46 dBA, Hm Cnnct, InfoLight - SS</v>
          </cell>
          <cell r="D97" t="str">
            <v>S300</v>
          </cell>
          <cell r="E97" t="str">
            <v>E31</v>
          </cell>
          <cell r="F97" t="str">
            <v>825225964759</v>
          </cell>
          <cell r="G97" t="str">
            <v>Current</v>
          </cell>
          <cell r="H97">
            <v>1099</v>
          </cell>
          <cell r="I97">
            <v>999</v>
          </cell>
        </row>
        <row r="98">
          <cell r="B98" t="str">
            <v>SGE53B56UC</v>
          </cell>
          <cell r="C98" t="str">
            <v>300 24" Recessed Hndl, 5/5 cycles, 46 dBA, Hm Cnnct, InfoLight - BL</v>
          </cell>
          <cell r="D98" t="str">
            <v>S300</v>
          </cell>
          <cell r="E98" t="str">
            <v>E31</v>
          </cell>
          <cell r="F98" t="str">
            <v>825225962410</v>
          </cell>
          <cell r="G98" t="str">
            <v>New</v>
          </cell>
          <cell r="H98">
            <v>1099</v>
          </cell>
          <cell r="I98">
            <v>999</v>
          </cell>
        </row>
        <row r="99">
          <cell r="B99" t="str">
            <v>SGE78B55UC</v>
          </cell>
          <cell r="C99" t="str">
            <v>800 24" Recessed Hndl, 6/5 cycles, 42 dBA, Hm Cnnct, Stndrd 3rd Rck, CrystalDry, InfoLight - SS</v>
          </cell>
          <cell r="D99" t="str">
            <v>S800</v>
          </cell>
          <cell r="E99" t="str">
            <v>E31</v>
          </cell>
          <cell r="F99" t="str">
            <v>825225964766</v>
          </cell>
          <cell r="G99" t="str">
            <v>New</v>
          </cell>
          <cell r="H99">
            <v>1449</v>
          </cell>
          <cell r="I99">
            <v>1299</v>
          </cell>
        </row>
        <row r="100">
          <cell r="B100" t="str">
            <v>SGV78B53UC</v>
          </cell>
          <cell r="C100" t="str">
            <v>800 24" Cust Panel, 6/5 cycles, 42 dBA, Hm Cnnct, Stndrd 3rd Rck, CrystalDry, InfoLight - CP</v>
          </cell>
          <cell r="D100" t="str">
            <v>S800</v>
          </cell>
          <cell r="E100" t="str">
            <v>E32</v>
          </cell>
          <cell r="F100" t="str">
            <v>825225964780</v>
          </cell>
          <cell r="G100" t="str">
            <v>Current</v>
          </cell>
          <cell r="H100">
            <v>1499</v>
          </cell>
          <cell r="I100">
            <v>1349</v>
          </cell>
        </row>
        <row r="101">
          <cell r="B101" t="str">
            <v>SGX78B55UC</v>
          </cell>
          <cell r="C101" t="str">
            <v>800 24" Bar Hndl, 6/5 cycles, 42 dBA, Hm Cnnct, Stndrd 3rd Rck, CrystalDry, InfoLight - SS</v>
          </cell>
          <cell r="D101" t="str">
            <v>S800</v>
          </cell>
          <cell r="E101" t="str">
            <v>E32</v>
          </cell>
          <cell r="F101" t="str">
            <v>825225961949</v>
          </cell>
          <cell r="G101" t="str">
            <v>Current</v>
          </cell>
          <cell r="H101">
            <v>1499</v>
          </cell>
          <cell r="I101">
            <v>1349</v>
          </cell>
        </row>
        <row r="102">
          <cell r="B102" t="str">
            <v>SPE53B52UC</v>
          </cell>
          <cell r="C102" t="str">
            <v>300 18" Recessed Hndl, 5/5 cycles, 46 dBA, Hm Cnnct, Stndrd 3rd Rck, InfoLight - WH</v>
          </cell>
          <cell r="D102" t="str">
            <v>S300</v>
          </cell>
          <cell r="E102" t="str">
            <v>E33</v>
          </cell>
          <cell r="F102" t="str">
            <v>825225961659</v>
          </cell>
          <cell r="G102" t="str">
            <v>Current</v>
          </cell>
          <cell r="H102">
            <v>1099</v>
          </cell>
          <cell r="I102">
            <v>999</v>
          </cell>
        </row>
        <row r="103">
          <cell r="B103" t="str">
            <v>SPE53B55UC</v>
          </cell>
          <cell r="C103" t="str">
            <v>300 18" Recessed Hndl, 5/5 cycles, 46 dBA, Hm Cnnct, Stndrd 3rd Rck, InfoLight - SS</v>
          </cell>
          <cell r="D103" t="str">
            <v>S300</v>
          </cell>
          <cell r="E103" t="str">
            <v>E33</v>
          </cell>
          <cell r="F103" t="str">
            <v>825225961666</v>
          </cell>
          <cell r="G103" t="str">
            <v>Current</v>
          </cell>
          <cell r="H103">
            <v>1099</v>
          </cell>
          <cell r="I103">
            <v>999</v>
          </cell>
        </row>
        <row r="104">
          <cell r="B104" t="str">
            <v>SPE53B56UC</v>
          </cell>
          <cell r="C104" t="str">
            <v>300 18" Recessed Hndl, 5/5 cycles, 46 dBA, Hm Cnnct, Stndrd 3rd Rck, InfoLight - BL</v>
          </cell>
          <cell r="D104" t="str">
            <v>S300</v>
          </cell>
          <cell r="E104" t="str">
            <v>E33</v>
          </cell>
          <cell r="F104" t="str">
            <v>825225961642</v>
          </cell>
          <cell r="G104" t="str">
            <v>Current</v>
          </cell>
          <cell r="H104">
            <v>1099</v>
          </cell>
          <cell r="I104">
            <v>999</v>
          </cell>
        </row>
        <row r="105">
          <cell r="B105" t="str">
            <v>SPE68B55UC</v>
          </cell>
          <cell r="C105" t="str">
            <v>800 18" Recessed Hndl, 6/5 cycles, 44 dBA, Hm Cnnct, Stndrd 3rd Rck, InfoLight - SS</v>
          </cell>
          <cell r="D105" t="str">
            <v>S800</v>
          </cell>
          <cell r="E105" t="str">
            <v>E33</v>
          </cell>
          <cell r="F105" t="str">
            <v>825225961673</v>
          </cell>
          <cell r="G105" t="str">
            <v>Current</v>
          </cell>
          <cell r="H105">
            <v>1249</v>
          </cell>
          <cell r="I105">
            <v>1099</v>
          </cell>
        </row>
        <row r="106">
          <cell r="B106" t="str">
            <v>SPV68B53UC</v>
          </cell>
          <cell r="C106" t="str">
            <v>800 18" Cust Panel, 6/5 cycles, 44 dBA, Hm Cnnct, Stndrd 3rd Rck, InfoLight - CP</v>
          </cell>
          <cell r="D106" t="str">
            <v>S800</v>
          </cell>
          <cell r="E106" t="str">
            <v>E34</v>
          </cell>
          <cell r="F106" t="str">
            <v>825225961222</v>
          </cell>
          <cell r="G106" t="str">
            <v>Current</v>
          </cell>
          <cell r="H106">
            <v>1349</v>
          </cell>
          <cell r="I106">
            <v>1199</v>
          </cell>
        </row>
        <row r="107">
          <cell r="B107" t="str">
            <v>SPX68B55UC</v>
          </cell>
          <cell r="C107" t="str">
            <v>800 18" Bar Hndl, 6/5 cycles, 44 dBA, Hm Cnnct, Stndrd 3rd Rck, InfoLight - SS</v>
          </cell>
          <cell r="D107" t="str">
            <v>S800</v>
          </cell>
          <cell r="E107" t="str">
            <v>E34</v>
          </cell>
          <cell r="F107" t="str">
            <v>825225961635</v>
          </cell>
          <cell r="G107" t="str">
            <v>Current</v>
          </cell>
          <cell r="H107">
            <v>1349</v>
          </cell>
          <cell r="I107">
            <v>1199</v>
          </cell>
        </row>
        <row r="109">
          <cell r="B109" t="str">
            <v>SGZ1010UC</v>
          </cell>
          <cell r="C109" t="str">
            <v>Dishwasher Drain Hose Extension 76 3/4"</v>
          </cell>
          <cell r="D109" t="str">
            <v>ACC</v>
          </cell>
          <cell r="E109" t="str">
            <v>E50</v>
          </cell>
          <cell r="F109" t="str">
            <v>825225850717</v>
          </cell>
          <cell r="G109" t="str">
            <v>Current</v>
          </cell>
          <cell r="H109">
            <v>19</v>
          </cell>
          <cell r="I109">
            <v>18</v>
          </cell>
        </row>
        <row r="110">
          <cell r="B110" t="str">
            <v>SGZ1052UC</v>
          </cell>
          <cell r="C110" t="str">
            <v>Dishwasher Accessory Kit with Extra Tall Item Sprinkler, Vase/Bottle Holder, 3 Plastic Item Clips and Small Item Basket - Ascenta</v>
          </cell>
          <cell r="D110" t="str">
            <v>ACC</v>
          </cell>
          <cell r="E110" t="str">
            <v>E50</v>
          </cell>
          <cell r="F110" t="str">
            <v>825225882428</v>
          </cell>
          <cell r="G110" t="str">
            <v>Current</v>
          </cell>
          <cell r="H110">
            <v>29</v>
          </cell>
          <cell r="I110">
            <v>19</v>
          </cell>
        </row>
        <row r="111">
          <cell r="B111" t="str">
            <v>SGZ9091UC</v>
          </cell>
          <cell r="C111" t="str">
            <v>Dishwasher Softener Salt (4.4 lbs)</v>
          </cell>
          <cell r="D111" t="str">
            <v>ACC</v>
          </cell>
          <cell r="E111" t="str">
            <v>E50</v>
          </cell>
          <cell r="F111" t="str">
            <v>825225880752</v>
          </cell>
          <cell r="G111" t="str">
            <v>Current</v>
          </cell>
          <cell r="H111">
            <v>19</v>
          </cell>
          <cell r="I111">
            <v>16</v>
          </cell>
        </row>
        <row r="112">
          <cell r="B112" t="str">
            <v>SMZ1007UC</v>
          </cell>
          <cell r="C112" t="str">
            <v>2013 Stainless Steel Bar Handle</v>
          </cell>
          <cell r="D112" t="str">
            <v>ACC</v>
          </cell>
          <cell r="E112" t="str">
            <v>E50</v>
          </cell>
          <cell r="F112" t="str">
            <v>825225909132</v>
          </cell>
          <cell r="G112" t="str">
            <v>Current</v>
          </cell>
          <cell r="H112">
            <v>69</v>
          </cell>
          <cell r="I112">
            <v>59</v>
          </cell>
        </row>
        <row r="113">
          <cell r="B113" t="str">
            <v>SMZ3IN1UC</v>
          </cell>
          <cell r="C113" t="str">
            <v>Dish Junction Box + Supply Hose Accessory Kit</v>
          </cell>
          <cell r="D113" t="str">
            <v>ACC</v>
          </cell>
          <cell r="E113" t="str">
            <v>E50</v>
          </cell>
          <cell r="F113" t="str">
            <v>825225964711</v>
          </cell>
          <cell r="G113" t="str">
            <v>Current</v>
          </cell>
          <cell r="H113">
            <v>59</v>
          </cell>
          <cell r="I113">
            <v>49</v>
          </cell>
        </row>
        <row r="114">
          <cell r="B114" t="str">
            <v>SMZ4000UC</v>
          </cell>
          <cell r="C114" t="str">
            <v>Long Flexible Silverware Basket</v>
          </cell>
          <cell r="D114" t="str">
            <v>ACC</v>
          </cell>
          <cell r="E114" t="str">
            <v>E50</v>
          </cell>
          <cell r="F114" t="str">
            <v>825225896104</v>
          </cell>
          <cell r="G114" t="str">
            <v>Current</v>
          </cell>
          <cell r="H114">
            <v>29</v>
          </cell>
          <cell r="I114">
            <v>25</v>
          </cell>
        </row>
        <row r="115">
          <cell r="B115" t="str">
            <v>SMZ4026</v>
          </cell>
          <cell r="C115" t="str">
            <v>MyWay™ Rack Silverware Insert Accessory</v>
          </cell>
          <cell r="D115" t="str">
            <v>ACC</v>
          </cell>
          <cell r="E115" t="str">
            <v>E50</v>
          </cell>
          <cell r="F115" t="str">
            <v>825225935094</v>
          </cell>
          <cell r="G115" t="str">
            <v>Current</v>
          </cell>
          <cell r="H115">
            <v>29</v>
          </cell>
          <cell r="I115">
            <v>20</v>
          </cell>
        </row>
        <row r="116">
          <cell r="B116" t="str">
            <v>SMZ5000</v>
          </cell>
          <cell r="C116" t="str">
            <v>Dishwasher Accessory Kit with Extra Tall Item Sprinkler, Vase/Bottle Holder, 3 Plastic Item Clips and Small Item Basket - Main Lineup</v>
          </cell>
          <cell r="D116" t="str">
            <v>ACC</v>
          </cell>
          <cell r="E116" t="str">
            <v>E50</v>
          </cell>
          <cell r="F116" t="str">
            <v>825225876212</v>
          </cell>
          <cell r="G116" t="str">
            <v>Current</v>
          </cell>
          <cell r="H116">
            <v>29</v>
          </cell>
          <cell r="I116">
            <v>19</v>
          </cell>
        </row>
        <row r="117">
          <cell r="B117" t="str">
            <v>SMZ5002UC</v>
          </cell>
          <cell r="C117" t="str">
            <v>Anti-Tarnish Silverware Cassette with Clips</v>
          </cell>
          <cell r="D117" t="str">
            <v>ACC</v>
          </cell>
          <cell r="E117" t="str">
            <v>E50</v>
          </cell>
          <cell r="F117" t="str">
            <v>825225884569</v>
          </cell>
          <cell r="G117" t="str">
            <v>Current</v>
          </cell>
          <cell r="H117">
            <v>29</v>
          </cell>
          <cell r="I117">
            <v>25</v>
          </cell>
        </row>
        <row r="118">
          <cell r="B118" t="str">
            <v>SMZ5003</v>
          </cell>
          <cell r="C118" t="str">
            <v>18" Dishwasher Accessory Hinge for 4" Toekick Height Installation</v>
          </cell>
          <cell r="D118" t="str">
            <v>ACC</v>
          </cell>
          <cell r="E118" t="str">
            <v>E50</v>
          </cell>
          <cell r="F118" t="str">
            <v>825225876281</v>
          </cell>
          <cell r="G118" t="str">
            <v>Current</v>
          </cell>
          <cell r="H118">
            <v>169</v>
          </cell>
          <cell r="I118">
            <v>150</v>
          </cell>
        </row>
        <row r="119">
          <cell r="B119" t="str">
            <v>SMZ5400</v>
          </cell>
          <cell r="C119" t="str">
            <v>MyWay™ Rack Large Silverware Insert Accessory</v>
          </cell>
          <cell r="D119" t="str">
            <v>ACC</v>
          </cell>
          <cell r="E119" t="str">
            <v>E50</v>
          </cell>
          <cell r="F119" t="str">
            <v>825225925163</v>
          </cell>
          <cell r="G119" t="str">
            <v>Current</v>
          </cell>
          <cell r="H119">
            <v>39</v>
          </cell>
          <cell r="I119">
            <v>30</v>
          </cell>
        </row>
        <row r="120">
          <cell r="B120" t="str">
            <v>SMZCD200UC</v>
          </cell>
          <cell r="C120" t="str">
            <v>Flexible 3rd rack for dishwashers</v>
          </cell>
          <cell r="D120" t="str">
            <v>ACC</v>
          </cell>
          <cell r="E120" t="str">
            <v>E50</v>
          </cell>
          <cell r="F120" t="str">
            <v>825225961215</v>
          </cell>
          <cell r="G120" t="str">
            <v>Current</v>
          </cell>
          <cell r="H120">
            <v>59</v>
          </cell>
          <cell r="I120">
            <v>49</v>
          </cell>
        </row>
        <row r="121">
          <cell r="B121" t="str">
            <v>SMZEPCC1UC</v>
          </cell>
          <cell r="C121" t="str">
            <v>Dish edge protector + power cord clip install kit</v>
          </cell>
          <cell r="D121" t="str">
            <v>ACC</v>
          </cell>
          <cell r="E121" t="str">
            <v>E50</v>
          </cell>
          <cell r="F121" t="str">
            <v>825225964544</v>
          </cell>
          <cell r="G121" t="str">
            <v>Current</v>
          </cell>
          <cell r="H121">
            <v>9</v>
          </cell>
          <cell r="I121">
            <v>5</v>
          </cell>
        </row>
        <row r="122">
          <cell r="B122" t="str">
            <v>SMZPCJB1UC</v>
          </cell>
          <cell r="C122" t="str">
            <v>Bosch Dishwasher Junction Box Kit</v>
          </cell>
          <cell r="D122" t="str">
            <v>ACC</v>
          </cell>
          <cell r="E122" t="str">
            <v>E50</v>
          </cell>
          <cell r="F122" t="str">
            <v>825225958826</v>
          </cell>
          <cell r="G122" t="str">
            <v>Current</v>
          </cell>
          <cell r="H122">
            <v>29</v>
          </cell>
          <cell r="I122">
            <v>20</v>
          </cell>
        </row>
        <row r="123">
          <cell r="B123" t="str">
            <v>SMZSH1ABUC</v>
          </cell>
          <cell r="C123" t="str">
            <v>Supply Hose + Elbow Kit Accessory</v>
          </cell>
          <cell r="D123" t="str">
            <v>ACC</v>
          </cell>
          <cell r="E123" t="str">
            <v>E50</v>
          </cell>
          <cell r="F123" t="str">
            <v>825225968719</v>
          </cell>
          <cell r="G123" t="str">
            <v>New</v>
          </cell>
          <cell r="H123">
            <v>49</v>
          </cell>
          <cell r="I123">
            <v>39</v>
          </cell>
        </row>
        <row r="125">
          <cell r="B125" t="str">
            <v>WAT28400UC</v>
          </cell>
          <cell r="C125" t="str">
            <v>300 Series Washer - 208/240V, Cap. 2.2 cu.ft., 15 Cyc.,1,400 RPM, 54 dBA White/Door, ENERGY STAR</v>
          </cell>
          <cell r="D125" t="str">
            <v>S300</v>
          </cell>
          <cell r="E125" t="str">
            <v>G11</v>
          </cell>
          <cell r="F125" t="str">
            <v>825225912767</v>
          </cell>
          <cell r="G125" t="str">
            <v>Current</v>
          </cell>
          <cell r="H125">
            <v>1299</v>
          </cell>
          <cell r="I125">
            <v>1149</v>
          </cell>
        </row>
        <row r="126">
          <cell r="B126" t="str">
            <v>WAW285H1UC</v>
          </cell>
          <cell r="C126" t="str">
            <v>500 Series Washer with Home Connect, Energy Star Most Efficient</v>
          </cell>
          <cell r="D126" t="str">
            <v>S500</v>
          </cell>
          <cell r="E126" t="str">
            <v>G11</v>
          </cell>
          <cell r="F126" t="str">
            <v>825225963233</v>
          </cell>
          <cell r="G126" t="str">
            <v>Current</v>
          </cell>
          <cell r="H126">
            <v>1599</v>
          </cell>
          <cell r="I126">
            <v>1449</v>
          </cell>
        </row>
        <row r="127">
          <cell r="B127" t="str">
            <v>WAW285H2UC</v>
          </cell>
          <cell r="C127" t="str">
            <v>800 Series Washer with Home Connect - 208/240V, Cap. 2.2 cu.ft., 14 Cyc., 9 Opt., Prem. UI, 49 dB, AquaStop®, ENERGY STAR</v>
          </cell>
          <cell r="D127" t="str">
            <v>S800</v>
          </cell>
          <cell r="E127" t="str">
            <v>G11</v>
          </cell>
          <cell r="F127" t="str">
            <v>825225937449</v>
          </cell>
          <cell r="G127" t="str">
            <v>Current</v>
          </cell>
          <cell r="H127">
            <v>1849</v>
          </cell>
          <cell r="I127">
            <v>1649</v>
          </cell>
        </row>
        <row r="128">
          <cell r="B128" t="str">
            <v>WGA12400UC</v>
          </cell>
          <cell r="C128" t="str">
            <v>300 Series Washer - 208/240V, Cap. 2.2 cu.ft., 15 Cyc.,1,400 RPM, 54 dBA White/Door, ENERGY STAR</v>
          </cell>
          <cell r="D128" t="str">
            <v>S300</v>
          </cell>
          <cell r="E128" t="str">
            <v>G11</v>
          </cell>
          <cell r="F128" t="str">
            <v>825225967231</v>
          </cell>
          <cell r="G128" t="str">
            <v>New</v>
          </cell>
          <cell r="H128">
            <v>1399</v>
          </cell>
          <cell r="I128">
            <v>1249</v>
          </cell>
        </row>
        <row r="130">
          <cell r="B130" t="str">
            <v>WTG86403UC</v>
          </cell>
          <cell r="C130" t="str">
            <v>300 Series Condensate Dryer, Energy Star</v>
          </cell>
          <cell r="D130" t="str">
            <v>S300</v>
          </cell>
          <cell r="E130" t="str">
            <v>H13</v>
          </cell>
          <cell r="F130" t="str">
            <v>825225963042</v>
          </cell>
          <cell r="G130" t="str">
            <v>Current</v>
          </cell>
          <cell r="H130">
            <v>1299</v>
          </cell>
          <cell r="I130">
            <v>1149</v>
          </cell>
        </row>
        <row r="131">
          <cell r="B131" t="str">
            <v>WTG865H4UC</v>
          </cell>
          <cell r="C131" t="str">
            <v>800 Series Condensate Dryer with Home Connect, Energy Star</v>
          </cell>
          <cell r="D131" t="str">
            <v>S800</v>
          </cell>
          <cell r="E131" t="str">
            <v>H13</v>
          </cell>
          <cell r="F131" t="str">
            <v>825225963141</v>
          </cell>
          <cell r="G131" t="str">
            <v>Current</v>
          </cell>
          <cell r="H131">
            <v>1849</v>
          </cell>
          <cell r="I131">
            <v>1649</v>
          </cell>
        </row>
        <row r="133">
          <cell r="B133" t="str">
            <v>WTW87NH1UC</v>
          </cell>
          <cell r="C133" t="str">
            <v>500 Series Heat Pump Dryer with Home Connect, Energy Star Most Efficient</v>
          </cell>
          <cell r="D133" t="str">
            <v>S500</v>
          </cell>
          <cell r="E133" t="str">
            <v>H14</v>
          </cell>
          <cell r="F133" t="str">
            <v>825225963158</v>
          </cell>
          <cell r="G133" t="str">
            <v>Current</v>
          </cell>
          <cell r="H133">
            <v>1599</v>
          </cell>
          <cell r="I133">
            <v>1449</v>
          </cell>
        </row>
        <row r="135">
          <cell r="B135" t="str">
            <v>WMZ20600</v>
          </cell>
          <cell r="C135" t="str">
            <v>Dryer Rack 24" (Fits WAT/WTG &amp; WAP/WTB)</v>
          </cell>
          <cell r="D135" t="str">
            <v>ACC</v>
          </cell>
          <cell r="E135" t="str">
            <v>H50</v>
          </cell>
          <cell r="F135" t="str">
            <v>825225918431</v>
          </cell>
          <cell r="G135" t="str">
            <v>Current</v>
          </cell>
          <cell r="H135">
            <v>89</v>
          </cell>
          <cell r="I135">
            <v>79</v>
          </cell>
        </row>
        <row r="136">
          <cell r="B136" t="str">
            <v>WMZPW20W</v>
          </cell>
          <cell r="C136" t="str">
            <v>Washer 24" Pedestal</v>
          </cell>
          <cell r="D136" t="str">
            <v>ACC</v>
          </cell>
          <cell r="E136" t="str">
            <v>G50</v>
          </cell>
          <cell r="F136" t="str">
            <v>825225964346</v>
          </cell>
          <cell r="G136" t="str">
            <v>Current</v>
          </cell>
          <cell r="H136">
            <v>329</v>
          </cell>
          <cell r="I136">
            <v>299</v>
          </cell>
        </row>
        <row r="137">
          <cell r="B137" t="str">
            <v>WTZ11400UC</v>
          </cell>
          <cell r="C137" t="str">
            <v>Laundry Stacking Kit with Shelf (Fits WAT/WTG &amp; WAP/WTB)</v>
          </cell>
          <cell r="D137" t="str">
            <v>ACC</v>
          </cell>
          <cell r="E137" t="str">
            <v>H50</v>
          </cell>
          <cell r="F137" t="str">
            <v>825225955863</v>
          </cell>
          <cell r="G137" t="str">
            <v>Current</v>
          </cell>
          <cell r="H137">
            <v>169</v>
          </cell>
          <cell r="I137">
            <v>149</v>
          </cell>
        </row>
        <row r="138">
          <cell r="B138" t="str">
            <v>WTZ20410UC</v>
          </cell>
          <cell r="C138" t="str">
            <v>Laundry Stacking Kit without Shelf (Fits WAT/WTG &amp; WAP/WTB)</v>
          </cell>
          <cell r="D138" t="str">
            <v>ACC</v>
          </cell>
          <cell r="E138" t="str">
            <v>H50</v>
          </cell>
          <cell r="F138" t="str">
            <v>825225955870</v>
          </cell>
          <cell r="G138" t="str">
            <v>Current</v>
          </cell>
          <cell r="H138">
            <v>59</v>
          </cell>
          <cell r="I138">
            <v>49</v>
          </cell>
        </row>
        <row r="139">
          <cell r="B139" t="str">
            <v>WTZPA20UC</v>
          </cell>
          <cell r="C139" t="str">
            <v>Dryer Adaptor 240V; NEMA 14-30P to 6-15R</v>
          </cell>
          <cell r="D139" t="str">
            <v>ACC</v>
          </cell>
          <cell r="E139" t="str">
            <v>H50</v>
          </cell>
          <cell r="F139" t="str">
            <v>825225963769</v>
          </cell>
          <cell r="G139" t="str">
            <v>Current</v>
          </cell>
          <cell r="H139">
            <v>79</v>
          </cell>
          <cell r="I139">
            <v>69</v>
          </cell>
        </row>
        <row r="140">
          <cell r="B140" t="str">
            <v>WTZPA30US</v>
          </cell>
          <cell r="C140" t="str">
            <v>Dryer Adaptor 240V; NEMA 10-30R (3-Prong) to 6-15R</v>
          </cell>
          <cell r="D140" t="str">
            <v>ACC</v>
          </cell>
          <cell r="E140" t="str">
            <v>H50</v>
          </cell>
          <cell r="F140" t="str">
            <v>825225966272</v>
          </cell>
          <cell r="G140" t="str">
            <v>Current</v>
          </cell>
          <cell r="H140">
            <v>79</v>
          </cell>
          <cell r="I140">
            <v>69</v>
          </cell>
        </row>
        <row r="141">
          <cell r="B141" t="str">
            <v>WTZPW20D</v>
          </cell>
          <cell r="C141" t="str">
            <v xml:space="preserve">Dryer 24" Pedestal </v>
          </cell>
          <cell r="D141" t="str">
            <v>ACC</v>
          </cell>
          <cell r="E141" t="str">
            <v>H50</v>
          </cell>
          <cell r="F141" t="str">
            <v>825225964339</v>
          </cell>
          <cell r="G141" t="str">
            <v>Current</v>
          </cell>
          <cell r="H141">
            <v>329</v>
          </cell>
          <cell r="I141">
            <v>299</v>
          </cell>
        </row>
        <row r="142">
          <cell r="B142" t="str">
            <v>WTZSB30UC</v>
          </cell>
          <cell r="C142" t="str">
            <v>Laundry Bracket Style Stacking Kit (Fits WAT/WTG &amp; WAP/WTB)</v>
          </cell>
          <cell r="D142" t="str">
            <v>ACC</v>
          </cell>
          <cell r="E142" t="str">
            <v>H50</v>
          </cell>
          <cell r="F142" t="str">
            <v>825225965732</v>
          </cell>
          <cell r="G142" t="str">
            <v>Current</v>
          </cell>
          <cell r="H142">
            <v>59</v>
          </cell>
          <cell r="I142">
            <v>49</v>
          </cell>
        </row>
        <row r="144">
          <cell r="B144" t="str">
            <v>HGI8046UC</v>
          </cell>
          <cell r="C144" t="str">
            <v>800 Series, All Gas Slide-in Range, Black Stainless Steel</v>
          </cell>
          <cell r="D144" t="str">
            <v>S800</v>
          </cell>
          <cell r="E144" t="str">
            <v>L14</v>
          </cell>
          <cell r="F144" t="str">
            <v>825225959809</v>
          </cell>
          <cell r="G144" t="str">
            <v>Current</v>
          </cell>
          <cell r="H144">
            <v>3049</v>
          </cell>
          <cell r="I144">
            <v>2749</v>
          </cell>
        </row>
        <row r="145">
          <cell r="B145" t="str">
            <v>HGI8056UC</v>
          </cell>
          <cell r="C145" t="str">
            <v>800 Series, All-Gas Slide-in Range, Stainless Steel</v>
          </cell>
          <cell r="D145" t="str">
            <v>S800</v>
          </cell>
          <cell r="E145" t="str">
            <v>L14</v>
          </cell>
          <cell r="F145" t="str">
            <v>825225959724</v>
          </cell>
          <cell r="G145" t="str">
            <v>Current</v>
          </cell>
          <cell r="H145">
            <v>2849</v>
          </cell>
          <cell r="I145">
            <v>2549</v>
          </cell>
        </row>
        <row r="146">
          <cell r="B146" t="str">
            <v>HGIP056UC</v>
          </cell>
          <cell r="C146" t="str">
            <v>Benchmark Series, All-Gas Slide-in Range, Stainless Steel</v>
          </cell>
          <cell r="D146" t="str">
            <v>Benchmark</v>
          </cell>
          <cell r="E146" t="str">
            <v>L14</v>
          </cell>
          <cell r="F146" t="str">
            <v>825225959731</v>
          </cell>
          <cell r="G146" t="str">
            <v>Current</v>
          </cell>
          <cell r="H146">
            <v>3249</v>
          </cell>
          <cell r="I146">
            <v>2949</v>
          </cell>
        </row>
        <row r="148">
          <cell r="B148" t="str">
            <v>HDI8056U</v>
          </cell>
          <cell r="C148" t="str">
            <v>800 Series, Dual-Fuel Slide-in Range, Stainless Steel, US</v>
          </cell>
          <cell r="D148" t="str">
            <v>S800</v>
          </cell>
          <cell r="E148" t="str">
            <v>L14</v>
          </cell>
          <cell r="F148" t="str">
            <v>825225959687</v>
          </cell>
          <cell r="G148" t="str">
            <v>Current</v>
          </cell>
          <cell r="H148">
            <v>3249</v>
          </cell>
          <cell r="I148">
            <v>2949</v>
          </cell>
        </row>
        <row r="149">
          <cell r="B149" t="str">
            <v>HDIP056U</v>
          </cell>
          <cell r="C149" t="str">
            <v>Benchmark Series, Dual-Fuel Slide-in Range, Stainless Steel, US</v>
          </cell>
          <cell r="D149" t="str">
            <v>Benchmark</v>
          </cell>
          <cell r="E149" t="str">
            <v>L14</v>
          </cell>
          <cell r="F149" t="str">
            <v>825225959700</v>
          </cell>
          <cell r="G149" t="str">
            <v>Current</v>
          </cell>
          <cell r="H149">
            <v>3699</v>
          </cell>
          <cell r="I149">
            <v>3349</v>
          </cell>
        </row>
        <row r="151">
          <cell r="B151" t="str">
            <v>HEI8046U</v>
          </cell>
          <cell r="C151" t="str">
            <v>800 Series, Electric Slide-in Range, Black Stainless Steel, US</v>
          </cell>
          <cell r="D151" t="str">
            <v>S800</v>
          </cell>
          <cell r="E151" t="str">
            <v>L17</v>
          </cell>
          <cell r="F151" t="str">
            <v>825225959786</v>
          </cell>
          <cell r="G151" t="str">
            <v>Current</v>
          </cell>
          <cell r="H151">
            <v>2899</v>
          </cell>
          <cell r="I151">
            <v>2599</v>
          </cell>
        </row>
        <row r="152">
          <cell r="B152" t="str">
            <v>HEI8056U</v>
          </cell>
          <cell r="C152" t="str">
            <v>800 Series,  Electric Slide-in Range, Stainless Steel, US</v>
          </cell>
          <cell r="D152" t="str">
            <v>S800</v>
          </cell>
          <cell r="E152" t="str">
            <v>L17</v>
          </cell>
          <cell r="F152" t="str">
            <v>825225959649</v>
          </cell>
          <cell r="G152" t="str">
            <v>Current</v>
          </cell>
          <cell r="H152">
            <v>2649</v>
          </cell>
          <cell r="I152">
            <v>2399</v>
          </cell>
        </row>
        <row r="153">
          <cell r="B153" t="str">
            <v>HEIP056U</v>
          </cell>
          <cell r="C153" t="str">
            <v>Benchmark Series, Electric Slide-in Range, Stainless Steel, US</v>
          </cell>
          <cell r="D153" t="str">
            <v>Benchmark</v>
          </cell>
          <cell r="E153" t="str">
            <v>L17</v>
          </cell>
          <cell r="F153" t="str">
            <v>825225959663</v>
          </cell>
          <cell r="G153" t="str">
            <v>Current</v>
          </cell>
          <cell r="H153">
            <v>3299</v>
          </cell>
          <cell r="I153">
            <v>2999</v>
          </cell>
        </row>
        <row r="155">
          <cell r="B155" t="str">
            <v>HII8047U</v>
          </cell>
          <cell r="C155" t="str">
            <v>800 Series, Induction Slide-in Range, Black Stainless Steel, US</v>
          </cell>
          <cell r="D155" t="str">
            <v>S800</v>
          </cell>
          <cell r="E155" t="str">
            <v>L17</v>
          </cell>
          <cell r="F155" t="str">
            <v>825225964698</v>
          </cell>
          <cell r="G155" t="str">
            <v>Current</v>
          </cell>
          <cell r="H155">
            <v>4399</v>
          </cell>
          <cell r="I155">
            <v>3999</v>
          </cell>
        </row>
        <row r="156">
          <cell r="B156" t="str">
            <v>HII8057U</v>
          </cell>
          <cell r="C156" t="str">
            <v>800 Series, Induction Slide-in Range, Stainless Steel, US</v>
          </cell>
          <cell r="D156" t="str">
            <v>S800</v>
          </cell>
          <cell r="E156" t="str">
            <v>L17</v>
          </cell>
          <cell r="F156" t="str">
            <v>825225964650</v>
          </cell>
          <cell r="G156" t="str">
            <v>Current</v>
          </cell>
          <cell r="H156">
            <v>4199</v>
          </cell>
          <cell r="I156">
            <v>3799</v>
          </cell>
        </row>
        <row r="157">
          <cell r="B157" t="str">
            <v>HIIP057U</v>
          </cell>
          <cell r="C157" t="str">
            <v>Benchmark Series, Induction Slide-in Range, Stainless Steel</v>
          </cell>
          <cell r="D157" t="str">
            <v>Benchmark</v>
          </cell>
          <cell r="E157" t="str">
            <v>L17</v>
          </cell>
          <cell r="F157" t="str">
            <v>825225964674</v>
          </cell>
          <cell r="G157" t="str">
            <v>Current</v>
          </cell>
          <cell r="H157">
            <v>4549</v>
          </cell>
          <cell r="I157">
            <v>4099</v>
          </cell>
        </row>
        <row r="159">
          <cell r="B159" t="str">
            <v>HIS8055U</v>
          </cell>
          <cell r="C159" t="str">
            <v>30" Induction Industrial Style Range, SS</v>
          </cell>
          <cell r="D159" t="str">
            <v>S800</v>
          </cell>
          <cell r="E159" t="str">
            <v>L15</v>
          </cell>
          <cell r="F159" t="str">
            <v>825225966234</v>
          </cell>
          <cell r="G159" t="str">
            <v>Current</v>
          </cell>
          <cell r="H159">
            <v>4849</v>
          </cell>
          <cell r="I159">
            <v>4399</v>
          </cell>
        </row>
        <row r="160">
          <cell r="B160" t="str">
            <v>HIS8655U</v>
          </cell>
          <cell r="C160" t="str">
            <v>36" Induction Industrial Style Range, SS</v>
          </cell>
          <cell r="D160" t="str">
            <v>S800</v>
          </cell>
          <cell r="E160" t="str">
            <v>L15</v>
          </cell>
          <cell r="F160" t="str">
            <v>825225966258</v>
          </cell>
          <cell r="G160" t="str">
            <v>Current</v>
          </cell>
          <cell r="H160">
            <v>6849</v>
          </cell>
          <cell r="I160">
            <v>6199</v>
          </cell>
        </row>
        <row r="162">
          <cell r="B162" t="str">
            <v>HGS8045UC</v>
          </cell>
          <cell r="C162" t="str">
            <v>30" 800 Series Industrial Style Range, Blk. SS, Gas</v>
          </cell>
          <cell r="D162" t="str">
            <v>S800</v>
          </cell>
          <cell r="E162" t="str">
            <v>L15</v>
          </cell>
          <cell r="F162" t="str">
            <v>825225960942</v>
          </cell>
          <cell r="G162" t="str">
            <v>Current</v>
          </cell>
          <cell r="H162">
            <v>4649</v>
          </cell>
          <cell r="I162">
            <v>4199</v>
          </cell>
        </row>
        <row r="163">
          <cell r="B163" t="str">
            <v>HGS8055UC</v>
          </cell>
          <cell r="C163" t="str">
            <v>30" 800 Series Industrial Style Range, SS, Gas</v>
          </cell>
          <cell r="D163" t="str">
            <v>S800</v>
          </cell>
          <cell r="E163" t="str">
            <v>L15</v>
          </cell>
          <cell r="F163" t="str">
            <v>825225960935</v>
          </cell>
          <cell r="G163" t="str">
            <v>Current</v>
          </cell>
          <cell r="H163">
            <v>4099</v>
          </cell>
          <cell r="I163">
            <v>3699</v>
          </cell>
        </row>
        <row r="164">
          <cell r="B164" t="str">
            <v>HGS8645UC</v>
          </cell>
          <cell r="C164" t="str">
            <v>36" 800 Series Industrial Style Range, Blk. SS, Gas</v>
          </cell>
          <cell r="D164" t="str">
            <v>S800</v>
          </cell>
          <cell r="E164" t="str">
            <v>L15</v>
          </cell>
          <cell r="F164" t="str">
            <v>825225960966</v>
          </cell>
          <cell r="G164" t="str">
            <v>Current</v>
          </cell>
          <cell r="H164">
            <v>6049</v>
          </cell>
          <cell r="I164">
            <v>5499</v>
          </cell>
        </row>
        <row r="165">
          <cell r="B165" t="str">
            <v>HGS8655UC</v>
          </cell>
          <cell r="C165" t="str">
            <v>36" 800 Series Industrial Style Range, SS, Gas</v>
          </cell>
          <cell r="D165" t="str">
            <v>S800</v>
          </cell>
          <cell r="E165" t="str">
            <v>L15</v>
          </cell>
          <cell r="F165" t="str">
            <v>825225960959</v>
          </cell>
          <cell r="G165" t="str">
            <v>Current</v>
          </cell>
          <cell r="H165">
            <v>5399</v>
          </cell>
          <cell r="I165">
            <v>4899</v>
          </cell>
        </row>
        <row r="167">
          <cell r="B167" t="str">
            <v>HDS8045U</v>
          </cell>
          <cell r="C167" t="str">
            <v>30" 800 Series Industrial Style Range, Blk. SS, Dual-Fuel, US</v>
          </cell>
          <cell r="D167" t="str">
            <v>S800</v>
          </cell>
          <cell r="E167" t="str">
            <v>L15</v>
          </cell>
          <cell r="F167" t="str">
            <v>825225960799</v>
          </cell>
          <cell r="G167" t="str">
            <v>Current</v>
          </cell>
          <cell r="H167">
            <v>4749</v>
          </cell>
          <cell r="I167">
            <v>4299</v>
          </cell>
        </row>
        <row r="168">
          <cell r="B168" t="str">
            <v>HDS8055U</v>
          </cell>
          <cell r="C168" t="str">
            <v>30" 800 Series Industrial Style Range, SS, Dual-Fuel, US</v>
          </cell>
          <cell r="D168" t="str">
            <v>S800</v>
          </cell>
          <cell r="E168" t="str">
            <v>L15</v>
          </cell>
          <cell r="F168" t="str">
            <v>825225960973</v>
          </cell>
          <cell r="G168" t="str">
            <v>Current</v>
          </cell>
          <cell r="H168">
            <v>4299</v>
          </cell>
          <cell r="I168">
            <v>3899</v>
          </cell>
        </row>
        <row r="169">
          <cell r="B169" t="str">
            <v>HDS8645U</v>
          </cell>
          <cell r="C169" t="str">
            <v>36" 800 Series Industrial Style Range, Blk. SS, Dual-Fuel, US</v>
          </cell>
          <cell r="D169" t="str">
            <v>S800</v>
          </cell>
          <cell r="E169" t="str">
            <v>L15</v>
          </cell>
          <cell r="F169" t="str">
            <v>825225961031</v>
          </cell>
          <cell r="G169" t="str">
            <v>Current</v>
          </cell>
          <cell r="H169">
            <v>6949</v>
          </cell>
          <cell r="I169">
            <v>6299</v>
          </cell>
        </row>
        <row r="170">
          <cell r="B170" t="str">
            <v>HDS8655U</v>
          </cell>
          <cell r="C170" t="str">
            <v>36" 800 Series Industrial Style Range, SS, Dual-Fuel, US</v>
          </cell>
          <cell r="D170" t="str">
            <v>S800</v>
          </cell>
          <cell r="E170" t="str">
            <v>L15</v>
          </cell>
          <cell r="F170" t="str">
            <v>825225960812</v>
          </cell>
          <cell r="G170" t="str">
            <v>Current</v>
          </cell>
          <cell r="H170">
            <v>6399</v>
          </cell>
          <cell r="I170">
            <v>5799</v>
          </cell>
        </row>
        <row r="172">
          <cell r="B172" t="str">
            <v>RGM8058UC</v>
          </cell>
          <cell r="C172" t="str">
            <v>30" Gas Rangetop, 800 Series, 4 Burner, Stainless Steel</v>
          </cell>
          <cell r="D172" t="str">
            <v>S800</v>
          </cell>
          <cell r="E172" t="str">
            <v>N35</v>
          </cell>
          <cell r="F172" t="str">
            <v>825225960836</v>
          </cell>
          <cell r="G172" t="str">
            <v>Current</v>
          </cell>
          <cell r="H172">
            <v>3499</v>
          </cell>
          <cell r="I172">
            <v>3149</v>
          </cell>
        </row>
        <row r="173">
          <cell r="B173" t="str">
            <v>RGM8658UC</v>
          </cell>
          <cell r="C173" t="str">
            <v>36" Gas Rangetop, 800 Series, 6 Burner, Stainless Steel</v>
          </cell>
          <cell r="D173" t="str">
            <v>S800</v>
          </cell>
          <cell r="E173" t="str">
            <v>N35</v>
          </cell>
          <cell r="F173" t="str">
            <v>825225960843</v>
          </cell>
          <cell r="G173" t="str">
            <v>Current</v>
          </cell>
          <cell r="H173">
            <v>4049</v>
          </cell>
          <cell r="I173">
            <v>3649</v>
          </cell>
        </row>
        <row r="175">
          <cell r="B175" t="str">
            <v>HSLP451UC</v>
          </cell>
          <cell r="C175" t="str">
            <v>Benchmark Series, 30", Steam Convection Oven</v>
          </cell>
          <cell r="D175" t="str">
            <v>Benchmark</v>
          </cell>
          <cell r="E175" t="str">
            <v>M34</v>
          </cell>
          <cell r="F175" t="str">
            <v>825225906360</v>
          </cell>
          <cell r="G175" t="str">
            <v>Current</v>
          </cell>
          <cell r="H175">
            <v>4299</v>
          </cell>
          <cell r="I175">
            <v>3899</v>
          </cell>
        </row>
        <row r="177">
          <cell r="B177" t="str">
            <v>HBE5452UC</v>
          </cell>
          <cell r="C177" t="str">
            <v>500 Series, 24", Single Wall Oven, Wifi Connectivity, Touch Control</v>
          </cell>
          <cell r="D177" t="str">
            <v>S500</v>
          </cell>
          <cell r="E177" t="str">
            <v>M31</v>
          </cell>
          <cell r="F177" t="str">
            <v>825225934233</v>
          </cell>
          <cell r="G177" t="str">
            <v>Current</v>
          </cell>
          <cell r="H177">
            <v>2649</v>
          </cell>
          <cell r="I177">
            <v>2399</v>
          </cell>
        </row>
        <row r="178">
          <cell r="B178" t="str">
            <v>HBE5453UC</v>
          </cell>
          <cell r="C178" t="str">
            <v>500 Series 24", Single Wall Oven, SS, EU Convection, Knob Control, DualClean</v>
          </cell>
          <cell r="D178" t="str">
            <v>S500</v>
          </cell>
          <cell r="E178" t="str">
            <v>M31</v>
          </cell>
          <cell r="F178" t="str">
            <v>825225961055</v>
          </cell>
          <cell r="G178" t="str">
            <v>Current</v>
          </cell>
          <cell r="H178">
            <v>2349</v>
          </cell>
          <cell r="I178">
            <v>2099</v>
          </cell>
        </row>
        <row r="179">
          <cell r="B179" t="str">
            <v>HBL5344UC</v>
          </cell>
          <cell r="C179" t="str">
            <v>500 Series, 30", Single Wall Oven, Black Stainless, Thermal, Knob Control</v>
          </cell>
          <cell r="D179" t="str">
            <v>S500</v>
          </cell>
          <cell r="E179" t="str">
            <v>M31</v>
          </cell>
          <cell r="F179" t="str">
            <v>825225962113</v>
          </cell>
          <cell r="G179" t="str">
            <v>Current</v>
          </cell>
          <cell r="H179">
            <v>2549</v>
          </cell>
          <cell r="I179">
            <v>2299</v>
          </cell>
        </row>
        <row r="180">
          <cell r="B180" t="str">
            <v>HBL5351UC</v>
          </cell>
          <cell r="C180" t="str">
            <v>500 Series, 30", Single Wall Oven, SS, Thermal, Knob Control</v>
          </cell>
          <cell r="D180" t="str">
            <v>S500</v>
          </cell>
          <cell r="E180" t="str">
            <v>M31</v>
          </cell>
          <cell r="F180" t="str">
            <v>825225906469</v>
          </cell>
          <cell r="G180" t="str">
            <v>Current</v>
          </cell>
          <cell r="H180">
            <v>2349</v>
          </cell>
          <cell r="I180">
            <v>2099</v>
          </cell>
        </row>
        <row r="181">
          <cell r="B181" t="str">
            <v>HBL5451UC</v>
          </cell>
          <cell r="C181" t="str">
            <v>500 Series, 30", Single Wall Oven, SS, EU Convection, Knob Control</v>
          </cell>
          <cell r="D181" t="str">
            <v>S500</v>
          </cell>
          <cell r="E181" t="str">
            <v>M31</v>
          </cell>
          <cell r="F181" t="str">
            <v>825225906476</v>
          </cell>
          <cell r="G181" t="str">
            <v>Current</v>
          </cell>
          <cell r="H181">
            <v>2849</v>
          </cell>
          <cell r="I181">
            <v>2549</v>
          </cell>
        </row>
        <row r="182">
          <cell r="B182" t="str">
            <v>HBL5551UC</v>
          </cell>
          <cell r="C182" t="str">
            <v>500 Series, 30", Double Wall Oven, SS, Thermal/Thermal, Knob Control</v>
          </cell>
          <cell r="D182" t="str">
            <v>S500</v>
          </cell>
          <cell r="E182" t="str">
            <v>M31</v>
          </cell>
          <cell r="F182" t="str">
            <v>825225906483</v>
          </cell>
          <cell r="G182" t="str">
            <v>Current</v>
          </cell>
          <cell r="H182">
            <v>3699</v>
          </cell>
          <cell r="I182">
            <v>3349</v>
          </cell>
        </row>
        <row r="183">
          <cell r="B183" t="str">
            <v>HBL5651UC</v>
          </cell>
          <cell r="C183" t="str">
            <v>500 Series, 30", Double Wall Oven, SS, EU conv./Thermal, Knob Control</v>
          </cell>
          <cell r="D183" t="str">
            <v>S500</v>
          </cell>
          <cell r="E183" t="str">
            <v>M31</v>
          </cell>
          <cell r="F183" t="str">
            <v>825225906490</v>
          </cell>
          <cell r="G183" t="str">
            <v>Current</v>
          </cell>
          <cell r="H183">
            <v>4149</v>
          </cell>
          <cell r="I183">
            <v>3749</v>
          </cell>
        </row>
        <row r="184">
          <cell r="B184" t="str">
            <v>HBL5754UC</v>
          </cell>
          <cell r="C184" t="str">
            <v>500 Series, 30" Combo, SS, Upper: Speed Oven, 120V, Lower: EU Conv, Knob Control</v>
          </cell>
          <cell r="D184" t="str">
            <v>S500</v>
          </cell>
          <cell r="E184" t="str">
            <v>M31</v>
          </cell>
          <cell r="F184" t="str">
            <v>825225962564</v>
          </cell>
          <cell r="G184" t="str">
            <v>Current</v>
          </cell>
          <cell r="H184">
            <v>5199</v>
          </cell>
          <cell r="I184">
            <v>4699</v>
          </cell>
        </row>
        <row r="185">
          <cell r="B185" t="str">
            <v>HBL57M52UC</v>
          </cell>
          <cell r="C185" t="str">
            <v>500 Series, 30" Combo, Upper: Microwave, Lower: EU Conv, Knob Control</v>
          </cell>
          <cell r="D185" t="str">
            <v>S500</v>
          </cell>
          <cell r="E185" t="str">
            <v>M31</v>
          </cell>
          <cell r="F185" t="str">
            <v>825225928690</v>
          </cell>
          <cell r="G185" t="str">
            <v>Current</v>
          </cell>
          <cell r="H185">
            <v>4399</v>
          </cell>
          <cell r="I185">
            <v>3999</v>
          </cell>
        </row>
        <row r="186">
          <cell r="B186" t="str">
            <v>HBL8443UC</v>
          </cell>
          <cell r="C186" t="str">
            <v>800 Series, 30", Single Wall Oven, Black Stainless Steel, Home Connect</v>
          </cell>
          <cell r="D186" t="str">
            <v>S800</v>
          </cell>
          <cell r="E186" t="str">
            <v>M31</v>
          </cell>
          <cell r="F186" t="str">
            <v>825225957164</v>
          </cell>
          <cell r="G186" t="str">
            <v>Current</v>
          </cell>
          <cell r="H186">
            <v>3599</v>
          </cell>
          <cell r="I186">
            <v>3249</v>
          </cell>
        </row>
        <row r="187">
          <cell r="B187" t="str">
            <v>HBL8444LUC</v>
          </cell>
          <cell r="C187" t="str">
            <v>800 Series, 30", Single Wall Oven, Black Stainless Steel,  EU Convection, Touch Control, Left Swing</v>
          </cell>
          <cell r="D187" t="str">
            <v>S800</v>
          </cell>
          <cell r="E187" t="str">
            <v>M31</v>
          </cell>
          <cell r="F187" t="str">
            <v>825225963264</v>
          </cell>
          <cell r="G187" t="str">
            <v>Current</v>
          </cell>
          <cell r="H187">
            <v>3849</v>
          </cell>
          <cell r="I187">
            <v>3499</v>
          </cell>
        </row>
        <row r="188">
          <cell r="B188" t="str">
            <v>HBL8444RUC</v>
          </cell>
          <cell r="C188" t="str">
            <v>800 Series, 30", Single Wall Oven, Black Stainless Steel,  EU Convection, Touch Control, Right Swing</v>
          </cell>
          <cell r="D188" t="str">
            <v>S800</v>
          </cell>
          <cell r="E188" t="str">
            <v>M31</v>
          </cell>
          <cell r="F188" t="str">
            <v>825225963257</v>
          </cell>
          <cell r="G188" t="str">
            <v>Current</v>
          </cell>
          <cell r="H188">
            <v>3849</v>
          </cell>
          <cell r="I188">
            <v>3499</v>
          </cell>
        </row>
        <row r="189">
          <cell r="B189" t="str">
            <v>HBL8453UC</v>
          </cell>
          <cell r="C189" t="str">
            <v>800 Series, 30", Single Wall Oven, Stainless Steel, Home Connect</v>
          </cell>
          <cell r="D189" t="str">
            <v>S800</v>
          </cell>
          <cell r="E189" t="str">
            <v>M31</v>
          </cell>
          <cell r="F189" t="str">
            <v>825225957188</v>
          </cell>
          <cell r="G189" t="str">
            <v>Current</v>
          </cell>
          <cell r="H189">
            <v>3399</v>
          </cell>
          <cell r="I189">
            <v>3049</v>
          </cell>
        </row>
        <row r="190">
          <cell r="B190" t="str">
            <v>HBL8454UC</v>
          </cell>
          <cell r="C190" t="str">
            <v>800 Series, 30", Single Wall Oven, SS, EU Convection, Touch Control, Air Fry</v>
          </cell>
          <cell r="D190" t="str">
            <v>S800</v>
          </cell>
          <cell r="E190" t="str">
            <v>M31</v>
          </cell>
          <cell r="F190" t="str">
            <v>825225962571</v>
          </cell>
          <cell r="G190" t="str">
            <v>Current</v>
          </cell>
          <cell r="H190">
            <v>3449</v>
          </cell>
          <cell r="I190">
            <v>3099</v>
          </cell>
        </row>
        <row r="191">
          <cell r="B191" t="str">
            <v>HBL8642UC</v>
          </cell>
          <cell r="C191" t="str">
            <v>800 Series, 30", Double Wall Oven, Black Stainless Steel, EU Convection, Touch Control</v>
          </cell>
          <cell r="D191" t="str">
            <v>S800</v>
          </cell>
          <cell r="E191" t="str">
            <v>M31</v>
          </cell>
          <cell r="F191" t="str">
            <v>825225950158</v>
          </cell>
          <cell r="G191" t="str">
            <v>Current</v>
          </cell>
          <cell r="H191">
            <v>4899</v>
          </cell>
          <cell r="I191">
            <v>4449</v>
          </cell>
        </row>
        <row r="192">
          <cell r="B192" t="str">
            <v>HBL8651UC</v>
          </cell>
          <cell r="C192" t="str">
            <v>800 Series, 30", Double Wall Oven, SS, EU conv./Thermal, Touch Control</v>
          </cell>
          <cell r="D192" t="str">
            <v>S800</v>
          </cell>
          <cell r="E192" t="str">
            <v>M31</v>
          </cell>
          <cell r="F192" t="str">
            <v>825225906933</v>
          </cell>
          <cell r="G192" t="str">
            <v>Current</v>
          </cell>
          <cell r="H192">
            <v>4699</v>
          </cell>
          <cell r="I192">
            <v>4249</v>
          </cell>
        </row>
        <row r="193">
          <cell r="B193" t="str">
            <v>HBL8743UC</v>
          </cell>
          <cell r="C193" t="str">
            <v>800 Series, 30", Combo, Black Stainless Steel, Upper: Speed Oven, Lower: EU Conv, Touch Control, Home Connect</v>
          </cell>
          <cell r="D193" t="str">
            <v>S800</v>
          </cell>
          <cell r="E193" t="str">
            <v>M31</v>
          </cell>
          <cell r="F193" t="str">
            <v>825225957171</v>
          </cell>
          <cell r="G193" t="str">
            <v>Current</v>
          </cell>
          <cell r="H193">
            <v>6249</v>
          </cell>
          <cell r="I193">
            <v>5649</v>
          </cell>
        </row>
        <row r="194">
          <cell r="B194" t="str">
            <v>HBL8753UC</v>
          </cell>
          <cell r="C194" t="str">
            <v>800 Series, 30", Combo, Stainless Steel, Upper: Speed Oven, Lower: EU Conv, Touch Control, Home Connect</v>
          </cell>
          <cell r="D194" t="str">
            <v>S800</v>
          </cell>
          <cell r="E194" t="str">
            <v>M31</v>
          </cell>
          <cell r="F194" t="str">
            <v>825225957195</v>
          </cell>
          <cell r="G194" t="str">
            <v>Current</v>
          </cell>
          <cell r="H194">
            <v>5899</v>
          </cell>
          <cell r="I194">
            <v>5349</v>
          </cell>
        </row>
        <row r="195">
          <cell r="B195" t="str">
            <v>HBL87M53UC</v>
          </cell>
          <cell r="C195" t="str">
            <v xml:space="preserve">800 Series, 30", Combo, Stainless Steel, Upper: Microwave, Lower: EU Conv, Touch Control, Home Connect </v>
          </cell>
          <cell r="D195" t="str">
            <v>S800</v>
          </cell>
          <cell r="E195" t="str">
            <v>M31</v>
          </cell>
          <cell r="F195" t="str">
            <v>825225960164</v>
          </cell>
          <cell r="G195" t="str">
            <v>Current</v>
          </cell>
          <cell r="H195">
            <v>4949</v>
          </cell>
          <cell r="I195">
            <v>4499</v>
          </cell>
        </row>
        <row r="196">
          <cell r="B196" t="str">
            <v>HBLP451LUC</v>
          </cell>
          <cell r="C196" t="str">
            <v>Benchmark Series, 30", Single Wall Oven, SS,  EU Conv., TFT Touch Control, Left Swing</v>
          </cell>
          <cell r="D196" t="str">
            <v>Benchmark</v>
          </cell>
          <cell r="E196" t="str">
            <v>M31</v>
          </cell>
          <cell r="F196" t="str">
            <v>825225906964</v>
          </cell>
          <cell r="G196" t="str">
            <v>Current</v>
          </cell>
          <cell r="H196">
            <v>3999</v>
          </cell>
          <cell r="I196">
            <v>3599</v>
          </cell>
        </row>
        <row r="197">
          <cell r="B197" t="str">
            <v>HBLP451RUC</v>
          </cell>
          <cell r="C197" t="str">
            <v>Benchmark Series, 30", Single Wall Oven, SS,  EU Conv., TFT Touch Control, Right Swing</v>
          </cell>
          <cell r="D197" t="str">
            <v>Benchmark</v>
          </cell>
          <cell r="E197" t="str">
            <v>M31</v>
          </cell>
          <cell r="F197" t="str">
            <v>825225906971</v>
          </cell>
          <cell r="G197" t="str">
            <v>Current</v>
          </cell>
          <cell r="H197">
            <v>3999</v>
          </cell>
          <cell r="I197">
            <v>3599</v>
          </cell>
        </row>
        <row r="198">
          <cell r="B198" t="str">
            <v>HBLP451UC</v>
          </cell>
          <cell r="C198" t="str">
            <v>Benchmark Series, 30", Single Wall Oven, SS,  EU Conv., TFT Touch Control</v>
          </cell>
          <cell r="D198" t="str">
            <v>Benchmark</v>
          </cell>
          <cell r="E198" t="str">
            <v>M31</v>
          </cell>
          <cell r="F198" t="str">
            <v>825225906988</v>
          </cell>
          <cell r="G198" t="str">
            <v>Current</v>
          </cell>
          <cell r="H198">
            <v>3649</v>
          </cell>
          <cell r="I198">
            <v>3299</v>
          </cell>
        </row>
        <row r="199">
          <cell r="B199" t="str">
            <v>HBLP454UC</v>
          </cell>
          <cell r="C199" t="str">
            <v>Benchmark Series, 30", Single Wall Oven, SS,  EU Convection, TFT Touch Control, Air Fry</v>
          </cell>
          <cell r="D199" t="str">
            <v>Benchmark</v>
          </cell>
          <cell r="E199" t="str">
            <v>M31</v>
          </cell>
          <cell r="F199" t="str">
            <v>825225962687</v>
          </cell>
          <cell r="G199" t="str">
            <v>Current</v>
          </cell>
          <cell r="H199">
            <v>3749</v>
          </cell>
          <cell r="I199">
            <v>3399</v>
          </cell>
        </row>
        <row r="200">
          <cell r="B200" t="str">
            <v>HBLP651LUC</v>
          </cell>
          <cell r="C200" t="str">
            <v>Benchmark Series, 30", Double Wall Oven, SS, EU conv./EU conv., TFT Touch Control, Left Swing</v>
          </cell>
          <cell r="D200" t="str">
            <v>Benchmark</v>
          </cell>
          <cell r="E200" t="str">
            <v>M31</v>
          </cell>
          <cell r="F200" t="str">
            <v>825225906995</v>
          </cell>
          <cell r="G200" t="str">
            <v>Current</v>
          </cell>
          <cell r="H200">
            <v>5899</v>
          </cell>
          <cell r="I200">
            <v>5349</v>
          </cell>
        </row>
        <row r="201">
          <cell r="B201" t="str">
            <v>HBLP651RUC</v>
          </cell>
          <cell r="C201" t="str">
            <v>Benchmark Series, 30", Double Wall Oven, SS, EU conv./EU conv., TFT Touch Control, Right Swing</v>
          </cell>
          <cell r="D201" t="str">
            <v>Benchmark</v>
          </cell>
          <cell r="E201" t="str">
            <v>M31</v>
          </cell>
          <cell r="F201" t="str">
            <v>825225907008</v>
          </cell>
          <cell r="G201" t="str">
            <v>Current</v>
          </cell>
          <cell r="H201">
            <v>5899</v>
          </cell>
          <cell r="I201">
            <v>5349</v>
          </cell>
        </row>
        <row r="202">
          <cell r="B202" t="str">
            <v>HBLP651UC</v>
          </cell>
          <cell r="C202" t="str">
            <v>Benchmark Series, 30", Double Wall Oven, SS, EU conv./EU conv., TFT Touch Control</v>
          </cell>
          <cell r="D202" t="str">
            <v>Benchmark</v>
          </cell>
          <cell r="E202" t="str">
            <v>M31</v>
          </cell>
          <cell r="F202" t="str">
            <v>825225907015</v>
          </cell>
          <cell r="G202" t="str">
            <v>Current</v>
          </cell>
          <cell r="H202">
            <v>5299</v>
          </cell>
          <cell r="I202">
            <v>4799</v>
          </cell>
        </row>
        <row r="203">
          <cell r="B203" t="str">
            <v>HBLP752UC</v>
          </cell>
          <cell r="C203" t="str">
            <v>Bosch Benchmark Ser., Combination Oven w/ Speed Oven, SS</v>
          </cell>
          <cell r="D203" t="str">
            <v>Benchmark</v>
          </cell>
          <cell r="E203" t="str">
            <v>M31</v>
          </cell>
          <cell r="F203" t="str">
            <v>825225928706</v>
          </cell>
          <cell r="G203" t="str">
            <v>Current</v>
          </cell>
          <cell r="H203">
            <v>6249</v>
          </cell>
          <cell r="I203">
            <v>5649</v>
          </cell>
        </row>
        <row r="204">
          <cell r="B204" t="str">
            <v>HBN8451UC</v>
          </cell>
          <cell r="C204" t="str">
            <v>800 Series, 27", Single Wall Oven, SS,  EU Convection, Touch Control</v>
          </cell>
          <cell r="D204" t="str">
            <v>S800</v>
          </cell>
          <cell r="E204" t="str">
            <v>M31</v>
          </cell>
          <cell r="F204" t="str">
            <v>825225907053</v>
          </cell>
          <cell r="G204" t="str">
            <v>New</v>
          </cell>
          <cell r="H204">
            <v>3249</v>
          </cell>
          <cell r="I204">
            <v>2949</v>
          </cell>
        </row>
        <row r="205">
          <cell r="B205" t="str">
            <v>HBN8651UC</v>
          </cell>
          <cell r="C205" t="str">
            <v>800 Series, 27", Double Wall Oven, SS, EU conv./Thermal, Touch Control</v>
          </cell>
          <cell r="D205" t="str">
            <v>S800</v>
          </cell>
          <cell r="E205" t="str">
            <v>M31</v>
          </cell>
          <cell r="F205" t="str">
            <v>825225907060</v>
          </cell>
          <cell r="G205" t="str">
            <v>New</v>
          </cell>
          <cell r="H205">
            <v>4599</v>
          </cell>
          <cell r="I205">
            <v>4149</v>
          </cell>
        </row>
        <row r="206">
          <cell r="B206" t="str">
            <v>HSLP751UC</v>
          </cell>
          <cell r="C206" t="str">
            <v>Benchmark Series, 30" Combo, Upper: Steam Convection, Lower: EU Conv, TFT Touch Control</v>
          </cell>
          <cell r="D206" t="str">
            <v>Benchmark</v>
          </cell>
          <cell r="E206" t="str">
            <v>M31</v>
          </cell>
          <cell r="F206" t="str">
            <v>825225908289</v>
          </cell>
          <cell r="G206" t="str">
            <v>Current</v>
          </cell>
          <cell r="H206">
            <v>7949</v>
          </cell>
          <cell r="I206">
            <v>7199</v>
          </cell>
        </row>
        <row r="208">
          <cell r="B208" t="str">
            <v>NGM5058UC</v>
          </cell>
          <cell r="C208" t="str">
            <v>30" Gas Cooktop, 500 Series, Stainless Steel</v>
          </cell>
          <cell r="D208" t="str">
            <v>S500</v>
          </cell>
          <cell r="E208" t="str">
            <v>N34</v>
          </cell>
          <cell r="F208" t="str">
            <v>825225963363</v>
          </cell>
          <cell r="G208" t="str">
            <v>Current</v>
          </cell>
          <cell r="H208">
            <v>1199</v>
          </cell>
          <cell r="I208">
            <v>1049</v>
          </cell>
        </row>
        <row r="209">
          <cell r="B209" t="str">
            <v>NGM5458UC</v>
          </cell>
          <cell r="C209" t="str">
            <v>24" Gas Cooktop, 500 Series, Stainless Steel</v>
          </cell>
          <cell r="D209" t="str">
            <v>S500</v>
          </cell>
          <cell r="E209" t="str">
            <v>N34</v>
          </cell>
          <cell r="F209" t="str">
            <v>825225963356</v>
          </cell>
          <cell r="G209" t="str">
            <v>Current</v>
          </cell>
          <cell r="H209">
            <v>1049</v>
          </cell>
          <cell r="I209">
            <v>949</v>
          </cell>
        </row>
        <row r="210">
          <cell r="B210" t="str">
            <v>NGM5658UC</v>
          </cell>
          <cell r="C210" t="str">
            <v>36" Gas Cooktop, 500 Series, Stainless Steel</v>
          </cell>
          <cell r="D210" t="str">
            <v>S500</v>
          </cell>
          <cell r="E210" t="str">
            <v>N34</v>
          </cell>
          <cell r="F210" t="str">
            <v>825225963370</v>
          </cell>
          <cell r="G210" t="str">
            <v>Current</v>
          </cell>
          <cell r="H210">
            <v>1349</v>
          </cell>
          <cell r="I210">
            <v>1199</v>
          </cell>
        </row>
        <row r="211">
          <cell r="B211" t="str">
            <v>NGM8048UC</v>
          </cell>
          <cell r="C211" t="str">
            <v>30" Gas Cooktop, 800 Series, Black with Black Stainless Knobs, FlameSelect®</v>
          </cell>
          <cell r="D211" t="str">
            <v>S800</v>
          </cell>
          <cell r="E211" t="str">
            <v>N34</v>
          </cell>
          <cell r="F211" t="str">
            <v>825225963394</v>
          </cell>
          <cell r="G211" t="str">
            <v>Current</v>
          </cell>
          <cell r="H211">
            <v>1799</v>
          </cell>
          <cell r="I211">
            <v>1599</v>
          </cell>
        </row>
        <row r="212">
          <cell r="B212" t="str">
            <v>NGM8058UC</v>
          </cell>
          <cell r="C212" t="str">
            <v>30" Gas Cooktop, 800 Series, Stainless Steel, FlameSelect®</v>
          </cell>
          <cell r="D212" t="str">
            <v>S800</v>
          </cell>
          <cell r="E212" t="str">
            <v>N34</v>
          </cell>
          <cell r="F212" t="str">
            <v>825225963387</v>
          </cell>
          <cell r="G212" t="str">
            <v>Current</v>
          </cell>
          <cell r="H212">
            <v>1649</v>
          </cell>
          <cell r="I212">
            <v>1499</v>
          </cell>
        </row>
        <row r="213">
          <cell r="B213" t="str">
            <v>NGM8646UC</v>
          </cell>
          <cell r="C213" t="str">
            <v>800 Series, 36" Gas Cooktop, Black with Black Stainless Knobs</v>
          </cell>
          <cell r="D213" t="str">
            <v>S800</v>
          </cell>
          <cell r="E213" t="str">
            <v>N34</v>
          </cell>
          <cell r="F213" t="str">
            <v>825225949015</v>
          </cell>
          <cell r="G213" t="str">
            <v>Current</v>
          </cell>
          <cell r="H213">
            <v>1749</v>
          </cell>
          <cell r="I213">
            <v>1549</v>
          </cell>
        </row>
        <row r="214">
          <cell r="B214" t="str">
            <v>NGM8656UC</v>
          </cell>
          <cell r="C214" t="str">
            <v>36" Gas Cooktop, 5 Burners, Stainless Steel</v>
          </cell>
          <cell r="D214" t="str">
            <v>S800</v>
          </cell>
          <cell r="E214" t="str">
            <v>N34</v>
          </cell>
          <cell r="F214" t="str">
            <v>825225938453</v>
          </cell>
          <cell r="G214" t="str">
            <v>Current</v>
          </cell>
          <cell r="H214">
            <v>1599</v>
          </cell>
          <cell r="I214">
            <v>1449</v>
          </cell>
        </row>
        <row r="215">
          <cell r="B215" t="str">
            <v>NGM8658UC</v>
          </cell>
          <cell r="C215" t="str">
            <v>36" Gas Cooktop, 800 Series, Stainless Steel, FlameSelect®</v>
          </cell>
          <cell r="D215" t="str">
            <v>S800</v>
          </cell>
          <cell r="E215" t="str">
            <v>N34</v>
          </cell>
          <cell r="F215" t="str">
            <v>825225963400</v>
          </cell>
          <cell r="G215" t="str">
            <v>Current</v>
          </cell>
          <cell r="H215">
            <v>1849</v>
          </cell>
          <cell r="I215">
            <v>1649</v>
          </cell>
        </row>
        <row r="216">
          <cell r="B216" t="str">
            <v>NGMP058UC</v>
          </cell>
          <cell r="C216" t="str">
            <v>30" Gas Cooktop, Benchmark, Stainless Steel, FlameSelect®</v>
          </cell>
          <cell r="D216" t="str">
            <v>Benchmark</v>
          </cell>
          <cell r="E216" t="str">
            <v>N34</v>
          </cell>
          <cell r="F216" t="str">
            <v>825225963424</v>
          </cell>
          <cell r="G216" t="str">
            <v>Current</v>
          </cell>
          <cell r="H216">
            <v>2049</v>
          </cell>
          <cell r="I216">
            <v>1849</v>
          </cell>
        </row>
        <row r="217">
          <cell r="B217" t="str">
            <v>NGMP077UC</v>
          </cell>
          <cell r="C217" t="str">
            <v>30" Gas Cooktop, Benchmark, Tempered Glass, FlameSelect®</v>
          </cell>
          <cell r="D217" t="str">
            <v>Benchmark</v>
          </cell>
          <cell r="E217" t="str">
            <v>N34</v>
          </cell>
          <cell r="F217" t="str">
            <v>825225959335</v>
          </cell>
          <cell r="G217" t="str">
            <v>Current</v>
          </cell>
          <cell r="H217">
            <v>2099</v>
          </cell>
          <cell r="I217">
            <v>1899</v>
          </cell>
        </row>
        <row r="218">
          <cell r="B218" t="str">
            <v>NGMP656UC</v>
          </cell>
          <cell r="C218" t="str">
            <v>36" Gas Cooktop, 5 Burners, Stainless Steel</v>
          </cell>
          <cell r="D218" t="str">
            <v>Benchmark</v>
          </cell>
          <cell r="E218" t="str">
            <v>N34</v>
          </cell>
          <cell r="F218" t="str">
            <v>825225938460</v>
          </cell>
          <cell r="G218" t="str">
            <v>Current</v>
          </cell>
          <cell r="H218">
            <v>1999</v>
          </cell>
          <cell r="I218">
            <v>1799</v>
          </cell>
        </row>
        <row r="219">
          <cell r="B219" t="str">
            <v>NGMP658UC</v>
          </cell>
          <cell r="C219" t="str">
            <v>36" Gas Cooktop, Benchmark, Stainless Steel, FlameSelect®</v>
          </cell>
          <cell r="D219" t="str">
            <v>Benchmark</v>
          </cell>
          <cell r="E219" t="str">
            <v>N34</v>
          </cell>
          <cell r="F219" t="str">
            <v>825225963530</v>
          </cell>
          <cell r="G219" t="str">
            <v>Current</v>
          </cell>
          <cell r="H219">
            <v>2149</v>
          </cell>
          <cell r="I219">
            <v>1949</v>
          </cell>
        </row>
        <row r="220">
          <cell r="B220" t="str">
            <v>NGMP677UC</v>
          </cell>
          <cell r="C220" t="str">
            <v>36" Gas Cooktop, Benchmark, Tempered Glass, FlameSelect®</v>
          </cell>
          <cell r="D220" t="str">
            <v>Benchmark</v>
          </cell>
          <cell r="E220" t="str">
            <v>N34</v>
          </cell>
          <cell r="F220" t="str">
            <v>825225959236</v>
          </cell>
          <cell r="G220" t="str">
            <v>Current</v>
          </cell>
          <cell r="H220">
            <v>2299</v>
          </cell>
          <cell r="I220">
            <v>2049</v>
          </cell>
        </row>
        <row r="222">
          <cell r="B222" t="str">
            <v>NEM5066UC</v>
          </cell>
          <cell r="C222" t="str">
            <v>500 Series, 30" KNOB CNT, 4 ELEMENT, ELEC. C-TOP BLACK</v>
          </cell>
          <cell r="D222" t="str">
            <v>S500</v>
          </cell>
          <cell r="E222" t="str">
            <v>N32</v>
          </cell>
          <cell r="F222" t="str">
            <v>825225907480</v>
          </cell>
          <cell r="G222" t="str">
            <v>Current</v>
          </cell>
          <cell r="H222">
            <v>1199</v>
          </cell>
          <cell r="I222">
            <v>1049</v>
          </cell>
        </row>
        <row r="223">
          <cell r="B223" t="str">
            <v>NEM5466UC</v>
          </cell>
          <cell r="C223" t="str">
            <v>500 Series 24" 4 BRNR Knob Control Electric Cktp, Black</v>
          </cell>
          <cell r="D223" t="str">
            <v>S500</v>
          </cell>
          <cell r="E223" t="str">
            <v>N32</v>
          </cell>
          <cell r="F223" t="str">
            <v>825225916772</v>
          </cell>
          <cell r="G223" t="str">
            <v>Current</v>
          </cell>
          <cell r="H223">
            <v>1049</v>
          </cell>
          <cell r="I223">
            <v>949</v>
          </cell>
        </row>
        <row r="224">
          <cell r="B224" t="str">
            <v>NEM5666UC</v>
          </cell>
          <cell r="C224" t="str">
            <v>500 Series, 36" KNOB CNT, 5 ELEMENT, ELEC. C-TOP BLACK</v>
          </cell>
          <cell r="D224" t="str">
            <v>S500</v>
          </cell>
          <cell r="E224" t="str">
            <v>N32</v>
          </cell>
          <cell r="F224" t="str">
            <v>825225907497</v>
          </cell>
          <cell r="G224" t="str">
            <v>Current</v>
          </cell>
          <cell r="H224">
            <v>1449</v>
          </cell>
          <cell r="I224">
            <v>1299</v>
          </cell>
        </row>
        <row r="225">
          <cell r="B225" t="str">
            <v>NET8069SUC</v>
          </cell>
          <cell r="C225" t="str">
            <v>30" Electric Cooktop, 800 Series, Black, Stainless Steel Frame</v>
          </cell>
          <cell r="D225" t="str">
            <v>S800</v>
          </cell>
          <cell r="E225" t="str">
            <v>N32</v>
          </cell>
          <cell r="F225" t="str">
            <v>825225960171</v>
          </cell>
          <cell r="G225" t="str">
            <v>Current</v>
          </cell>
          <cell r="H225">
            <v>1799</v>
          </cell>
          <cell r="I225">
            <v>1599</v>
          </cell>
        </row>
        <row r="226">
          <cell r="B226" t="str">
            <v>NET8069UC</v>
          </cell>
          <cell r="C226" t="str">
            <v>30" Electric Cooktop, 800 Series, Black, Frameless</v>
          </cell>
          <cell r="D226" t="str">
            <v>S800</v>
          </cell>
          <cell r="E226" t="str">
            <v>N32</v>
          </cell>
          <cell r="F226" t="str">
            <v>825225960188</v>
          </cell>
          <cell r="G226" t="str">
            <v>Current</v>
          </cell>
          <cell r="H226">
            <v>1649</v>
          </cell>
          <cell r="I226">
            <v>1499</v>
          </cell>
        </row>
        <row r="227">
          <cell r="B227" t="str">
            <v>NET8669SUC</v>
          </cell>
          <cell r="C227" t="str">
            <v>36" Electric Cooktop, 800 Series, Black, Stainless Steel Frame</v>
          </cell>
          <cell r="D227" t="str">
            <v>S800</v>
          </cell>
          <cell r="E227" t="str">
            <v>N32</v>
          </cell>
          <cell r="F227" t="str">
            <v>825225960195</v>
          </cell>
          <cell r="G227" t="str">
            <v>Current</v>
          </cell>
          <cell r="H227">
            <v>1749</v>
          </cell>
          <cell r="I227">
            <v>1549</v>
          </cell>
        </row>
        <row r="228">
          <cell r="B228" t="str">
            <v>NET8669UC</v>
          </cell>
          <cell r="C228" t="str">
            <v>36" Electric Cooktop, 800 Series, Black, Frameless</v>
          </cell>
          <cell r="D228" t="str">
            <v>S800</v>
          </cell>
          <cell r="E228" t="str">
            <v>N32</v>
          </cell>
          <cell r="F228" t="str">
            <v>825225960201</v>
          </cell>
          <cell r="G228" t="str">
            <v>Current</v>
          </cell>
          <cell r="H228">
            <v>1749</v>
          </cell>
          <cell r="I228">
            <v>1549</v>
          </cell>
        </row>
        <row r="229">
          <cell r="B229" t="str">
            <v>NETP069SUC</v>
          </cell>
          <cell r="C229" t="str">
            <v>30" Electric Cooktop, Benchmark, Black, Stainless Steel Frame</v>
          </cell>
          <cell r="D229" t="str">
            <v>Benchmark</v>
          </cell>
          <cell r="E229" t="str">
            <v>N32</v>
          </cell>
          <cell r="F229" t="str">
            <v>825225960218</v>
          </cell>
          <cell r="G229" t="str">
            <v>Current</v>
          </cell>
          <cell r="H229">
            <v>1749</v>
          </cell>
          <cell r="I229">
            <v>1549</v>
          </cell>
        </row>
        <row r="230">
          <cell r="B230" t="str">
            <v>NETP669SUC</v>
          </cell>
          <cell r="C230" t="str">
            <v>36" Electric Cooktop, Benchmark, Black, Stainless Steel Frame</v>
          </cell>
          <cell r="D230" t="str">
            <v>Benchmark</v>
          </cell>
          <cell r="E230" t="str">
            <v>N32</v>
          </cell>
          <cell r="F230" t="str">
            <v>825225960225</v>
          </cell>
          <cell r="G230" t="str">
            <v>Current</v>
          </cell>
          <cell r="H230">
            <v>1849</v>
          </cell>
          <cell r="I230">
            <v>1649</v>
          </cell>
        </row>
        <row r="232">
          <cell r="B232" t="str">
            <v>NIT5060UC</v>
          </cell>
          <cell r="C232" t="str">
            <v>30" Induction Cooktop, 500 Series, Black, Frameless</v>
          </cell>
          <cell r="D232" t="str">
            <v>S500</v>
          </cell>
          <cell r="E232" t="str">
            <v>N33</v>
          </cell>
          <cell r="F232" t="str">
            <v>825225961451</v>
          </cell>
          <cell r="G232" t="str">
            <v>Current</v>
          </cell>
          <cell r="H232">
            <v>2149</v>
          </cell>
          <cell r="I232">
            <v>1949</v>
          </cell>
        </row>
        <row r="233">
          <cell r="B233" t="str">
            <v>NIT5460UC</v>
          </cell>
          <cell r="C233" t="str">
            <v>24" Induction Cooktop, 500 Series, Black, Frameless</v>
          </cell>
          <cell r="D233" t="str">
            <v>S500</v>
          </cell>
          <cell r="E233" t="str">
            <v>N33</v>
          </cell>
          <cell r="F233" t="str">
            <v>825225960652</v>
          </cell>
          <cell r="G233" t="str">
            <v>Current</v>
          </cell>
          <cell r="H233">
            <v>1999</v>
          </cell>
          <cell r="I233">
            <v>1799</v>
          </cell>
        </row>
        <row r="234">
          <cell r="B234" t="str">
            <v>NIT5660UC</v>
          </cell>
          <cell r="C234" t="str">
            <v>36" Induction Cooktop, 500 Series, Black, Frameless</v>
          </cell>
          <cell r="D234" t="str">
            <v>S500</v>
          </cell>
          <cell r="E234" t="str">
            <v>N33</v>
          </cell>
          <cell r="F234" t="str">
            <v>825225961529</v>
          </cell>
          <cell r="G234" t="str">
            <v>Current</v>
          </cell>
          <cell r="H234">
            <v>2599</v>
          </cell>
          <cell r="I234">
            <v>2349</v>
          </cell>
        </row>
        <row r="235">
          <cell r="B235" t="str">
            <v>NIT8060SUC</v>
          </cell>
          <cell r="C235" t="str">
            <v>30" Induction Cooktop, 800 Series, Black, Stainless Steel Frame, Home Connect</v>
          </cell>
          <cell r="D235" t="str">
            <v>S800</v>
          </cell>
          <cell r="E235" t="str">
            <v>N33</v>
          </cell>
          <cell r="F235" t="str">
            <v>825225961482</v>
          </cell>
          <cell r="G235" t="str">
            <v>Current</v>
          </cell>
          <cell r="H235">
            <v>2649</v>
          </cell>
          <cell r="I235">
            <v>2399</v>
          </cell>
        </row>
        <row r="236">
          <cell r="B236" t="str">
            <v>NIT8060UC</v>
          </cell>
          <cell r="C236" t="str">
            <v>30" Induction Cooktop, 800 Series, Black, Frameless, Home Connect</v>
          </cell>
          <cell r="D236" t="str">
            <v>S800</v>
          </cell>
          <cell r="E236" t="str">
            <v>N33</v>
          </cell>
          <cell r="F236" t="str">
            <v>825225961499</v>
          </cell>
          <cell r="G236" t="str">
            <v>Current</v>
          </cell>
          <cell r="H236">
            <v>2599</v>
          </cell>
          <cell r="I236">
            <v>2349</v>
          </cell>
        </row>
        <row r="237">
          <cell r="B237" t="str">
            <v>NIT8660SUC</v>
          </cell>
          <cell r="C237" t="str">
            <v>36" Induction Cooktop, 800 Series, Black, Stainless Steel Frame, Home Connect</v>
          </cell>
          <cell r="D237" t="str">
            <v>S800</v>
          </cell>
          <cell r="E237" t="str">
            <v>N33</v>
          </cell>
          <cell r="F237" t="str">
            <v>825225961505</v>
          </cell>
          <cell r="G237" t="str">
            <v>Current</v>
          </cell>
          <cell r="H237">
            <v>3099</v>
          </cell>
          <cell r="I237">
            <v>2799</v>
          </cell>
        </row>
        <row r="238">
          <cell r="B238" t="str">
            <v>NIT8660UC</v>
          </cell>
          <cell r="C238" t="str">
            <v>36" Induction Cooktop, 800 Series, Black, Frameless, Home Connect</v>
          </cell>
          <cell r="D238" t="str">
            <v>S800</v>
          </cell>
          <cell r="E238" t="str">
            <v>N33</v>
          </cell>
          <cell r="F238" t="str">
            <v>825225961512</v>
          </cell>
          <cell r="G238" t="str">
            <v>Current</v>
          </cell>
          <cell r="H238">
            <v>3099</v>
          </cell>
          <cell r="I238">
            <v>2799</v>
          </cell>
        </row>
        <row r="239">
          <cell r="B239" t="str">
            <v>NITP060SUC</v>
          </cell>
          <cell r="C239" t="str">
            <v>30" Induction Cooktop, Benchmark, Black, Stainless Steel Frame, Home Connect</v>
          </cell>
          <cell r="D239" t="str">
            <v>Benchmark</v>
          </cell>
          <cell r="E239" t="str">
            <v>N33</v>
          </cell>
          <cell r="F239" t="str">
            <v>825225961093</v>
          </cell>
          <cell r="G239" t="str">
            <v>Current</v>
          </cell>
          <cell r="H239">
            <v>3149</v>
          </cell>
          <cell r="I239">
            <v>2849</v>
          </cell>
        </row>
        <row r="240">
          <cell r="B240" t="str">
            <v>NITP060UC</v>
          </cell>
          <cell r="C240" t="str">
            <v>30" Induction Cooktop, Benchmark, Black, Frameless, Home Connect</v>
          </cell>
          <cell r="D240" t="str">
            <v>Benchmark</v>
          </cell>
          <cell r="E240" t="str">
            <v>N33</v>
          </cell>
          <cell r="F240" t="str">
            <v>825225960287</v>
          </cell>
          <cell r="G240" t="str">
            <v>Current</v>
          </cell>
          <cell r="H240">
            <v>3149</v>
          </cell>
          <cell r="I240">
            <v>2849</v>
          </cell>
        </row>
        <row r="241">
          <cell r="B241" t="str">
            <v>NITP660SUC</v>
          </cell>
          <cell r="C241" t="str">
            <v>36" Induction Cooktop, Benchmark, Black, Stainless Steel Frame, Home Connect</v>
          </cell>
          <cell r="D241" t="str">
            <v>Benchmark</v>
          </cell>
          <cell r="E241" t="str">
            <v>N33</v>
          </cell>
          <cell r="F241" t="str">
            <v>825225961116</v>
          </cell>
          <cell r="G241" t="str">
            <v>Current</v>
          </cell>
          <cell r="H241">
            <v>3799</v>
          </cell>
          <cell r="I241">
            <v>3449</v>
          </cell>
        </row>
        <row r="242">
          <cell r="B242" t="str">
            <v>NITP660UC</v>
          </cell>
          <cell r="C242" t="str">
            <v>36" Induction Cooktop, Benchmark, Black, Frameless, Home Connect</v>
          </cell>
          <cell r="D242" t="str">
            <v>Benchmark</v>
          </cell>
          <cell r="E242" t="str">
            <v>N33</v>
          </cell>
          <cell r="F242" t="str">
            <v>825225961109</v>
          </cell>
          <cell r="G242" t="str">
            <v>Current</v>
          </cell>
          <cell r="H242">
            <v>3749</v>
          </cell>
          <cell r="I242">
            <v>3399</v>
          </cell>
        </row>
        <row r="244">
          <cell r="B244" t="str">
            <v>HWD5051UC</v>
          </cell>
          <cell r="C244" t="str">
            <v>500 Series, 30", Warming Drawer</v>
          </cell>
          <cell r="D244" t="str">
            <v>S500</v>
          </cell>
          <cell r="E244" t="str">
            <v>M30</v>
          </cell>
          <cell r="F244" t="str">
            <v>825225908722</v>
          </cell>
          <cell r="G244" t="str">
            <v>Current</v>
          </cell>
          <cell r="H244">
            <v>1649</v>
          </cell>
          <cell r="I244">
            <v>1499</v>
          </cell>
        </row>
        <row r="245">
          <cell r="B245" t="str">
            <v>HWD5751UC</v>
          </cell>
          <cell r="C245" t="str">
            <v>500 Series, 27", Warming Drawer</v>
          </cell>
          <cell r="D245" t="str">
            <v>S500</v>
          </cell>
          <cell r="E245" t="str">
            <v>M30</v>
          </cell>
          <cell r="F245" t="str">
            <v>825225908715</v>
          </cell>
          <cell r="G245" t="str">
            <v>Current</v>
          </cell>
          <cell r="H245">
            <v>1599</v>
          </cell>
          <cell r="I245">
            <v>1449</v>
          </cell>
        </row>
        <row r="247">
          <cell r="B247" t="str">
            <v>HMB50152UC</v>
          </cell>
          <cell r="C247" t="str">
            <v>500 Series, 30", Microwave, SS, Drop Down Door</v>
          </cell>
          <cell r="D247" t="str">
            <v>S500</v>
          </cell>
          <cell r="E247" t="str">
            <v>M36</v>
          </cell>
          <cell r="F247" t="str">
            <v>825225924180</v>
          </cell>
          <cell r="G247" t="str">
            <v>Current</v>
          </cell>
          <cell r="H247">
            <v>1599</v>
          </cell>
          <cell r="I247">
            <v>1449</v>
          </cell>
        </row>
        <row r="248">
          <cell r="B248" t="str">
            <v>HMB57152UC</v>
          </cell>
          <cell r="C248" t="str">
            <v>500 Series, 27", Microwave, SS, Drop Down Door</v>
          </cell>
          <cell r="D248" t="str">
            <v>S500</v>
          </cell>
          <cell r="E248" t="str">
            <v>M36</v>
          </cell>
          <cell r="F248" t="str">
            <v>825225924173</v>
          </cell>
          <cell r="G248" t="str">
            <v>Current</v>
          </cell>
          <cell r="H248">
            <v>1599</v>
          </cell>
          <cell r="I248">
            <v>1449</v>
          </cell>
        </row>
        <row r="249">
          <cell r="B249" t="str">
            <v>HMC54151UC</v>
          </cell>
          <cell r="C249" t="str">
            <v>500 Series, 24" Speed / Convection Microwave, 120Volt, SS</v>
          </cell>
          <cell r="D249" t="str">
            <v>S500</v>
          </cell>
          <cell r="E249" t="str">
            <v>M36</v>
          </cell>
          <cell r="F249" t="str">
            <v>825225924036</v>
          </cell>
          <cell r="G249" t="str">
            <v>Current</v>
          </cell>
          <cell r="H249">
            <v>2149</v>
          </cell>
          <cell r="I249">
            <v>1949</v>
          </cell>
        </row>
        <row r="250">
          <cell r="B250" t="str">
            <v>HMC80152UC</v>
          </cell>
          <cell r="C250" t="str">
            <v>800 Series, 30", Speed Oven, SS, 120v</v>
          </cell>
          <cell r="D250" t="str">
            <v>S800</v>
          </cell>
          <cell r="E250" t="str">
            <v>M36</v>
          </cell>
          <cell r="F250" t="str">
            <v>825225924142</v>
          </cell>
          <cell r="G250" t="str">
            <v>Current</v>
          </cell>
          <cell r="H250">
            <v>2299</v>
          </cell>
          <cell r="I250">
            <v>2049</v>
          </cell>
        </row>
        <row r="251">
          <cell r="B251" t="str">
            <v>HMC80242UC</v>
          </cell>
          <cell r="C251" t="str">
            <v>Bosch 800 Series, 30" Speed Oven, Black Stainless Steel, 240V</v>
          </cell>
          <cell r="D251" t="str">
            <v>S800</v>
          </cell>
          <cell r="E251" t="str">
            <v>M36</v>
          </cell>
          <cell r="F251" t="str">
            <v>825225950127</v>
          </cell>
          <cell r="G251" t="str">
            <v>Current</v>
          </cell>
          <cell r="H251">
            <v>2699</v>
          </cell>
          <cell r="I251">
            <v>2449</v>
          </cell>
        </row>
        <row r="252">
          <cell r="B252" t="str">
            <v>HMC80252UC</v>
          </cell>
          <cell r="C252" t="str">
            <v>800 Series, 30", Speed Oven, SS, 240v</v>
          </cell>
          <cell r="D252" t="str">
            <v>S800</v>
          </cell>
          <cell r="E252" t="str">
            <v>M36</v>
          </cell>
          <cell r="F252" t="str">
            <v>825225924166</v>
          </cell>
          <cell r="G252" t="str">
            <v>Current</v>
          </cell>
          <cell r="H252">
            <v>2649</v>
          </cell>
          <cell r="I252">
            <v>2399</v>
          </cell>
        </row>
        <row r="253">
          <cell r="B253" t="str">
            <v>HMC87152UC</v>
          </cell>
          <cell r="C253" t="str">
            <v>800 Series, 27", Speed Oven, SS, 120v</v>
          </cell>
          <cell r="D253" t="str">
            <v>S800</v>
          </cell>
          <cell r="E253" t="str">
            <v>M36</v>
          </cell>
          <cell r="F253" t="str">
            <v>825225924135</v>
          </cell>
          <cell r="G253" t="str">
            <v>Current</v>
          </cell>
          <cell r="H253">
            <v>2299</v>
          </cell>
          <cell r="I253">
            <v>2049</v>
          </cell>
        </row>
        <row r="254">
          <cell r="B254" t="str">
            <v>HMCP0252UC</v>
          </cell>
          <cell r="C254" t="str">
            <v>Bosch Benchmark Ser. 30" Speed Oven, SS, 240V</v>
          </cell>
          <cell r="D254" t="str">
            <v>Benchmark</v>
          </cell>
          <cell r="E254" t="str">
            <v>M36</v>
          </cell>
          <cell r="F254" t="str">
            <v>825225924159</v>
          </cell>
          <cell r="G254" t="str">
            <v>Current</v>
          </cell>
          <cell r="H254">
            <v>2899</v>
          </cell>
          <cell r="I254">
            <v>2599</v>
          </cell>
        </row>
        <row r="255">
          <cell r="B255" t="str">
            <v>HMD8053UC</v>
          </cell>
          <cell r="C255" t="str">
            <v>30" Drawer Microwave</v>
          </cell>
          <cell r="D255" t="str">
            <v>S800</v>
          </cell>
          <cell r="E255" t="str">
            <v>M36</v>
          </cell>
          <cell r="F255" t="str">
            <v>825225924654</v>
          </cell>
          <cell r="G255" t="str">
            <v>Current</v>
          </cell>
          <cell r="H255">
            <v>2299</v>
          </cell>
          <cell r="I255">
            <v>2049</v>
          </cell>
        </row>
        <row r="256">
          <cell r="B256" t="str">
            <v>HMD8451UC</v>
          </cell>
          <cell r="C256" t="str">
            <v>800 Series, 24" Drawer Microwave</v>
          </cell>
          <cell r="D256" t="str">
            <v>S800</v>
          </cell>
          <cell r="E256" t="str">
            <v>M36</v>
          </cell>
          <cell r="F256" t="str">
            <v>825225910367</v>
          </cell>
          <cell r="G256" t="str">
            <v>Current</v>
          </cell>
          <cell r="H256">
            <v>2149</v>
          </cell>
          <cell r="I256">
            <v>1949</v>
          </cell>
        </row>
        <row r="257">
          <cell r="B257" t="str">
            <v>HMV3053U</v>
          </cell>
          <cell r="C257" t="str">
            <v>300 Series OTR</v>
          </cell>
          <cell r="D257" t="str">
            <v>S300</v>
          </cell>
          <cell r="E257" t="str">
            <v>M36</v>
          </cell>
          <cell r="F257" t="str">
            <v>825225924333</v>
          </cell>
          <cell r="G257" t="str">
            <v>Current</v>
          </cell>
          <cell r="H257">
            <v>599</v>
          </cell>
          <cell r="I257">
            <v>529</v>
          </cell>
        </row>
        <row r="258">
          <cell r="B258" t="str">
            <v>HMV5053U</v>
          </cell>
          <cell r="C258" t="str">
            <v>500 Series OTR</v>
          </cell>
          <cell r="D258" t="str">
            <v>S500</v>
          </cell>
          <cell r="E258" t="str">
            <v>M36</v>
          </cell>
          <cell r="F258" t="str">
            <v>825225924371</v>
          </cell>
          <cell r="G258" t="str">
            <v>Current</v>
          </cell>
          <cell r="H258">
            <v>699</v>
          </cell>
          <cell r="I258">
            <v>629</v>
          </cell>
        </row>
        <row r="259">
          <cell r="B259" t="str">
            <v>HMV8044U</v>
          </cell>
          <cell r="C259" t="str">
            <v>800 Series, 30" Convection OTR, Black Stainless</v>
          </cell>
          <cell r="D259" t="str">
            <v>S800</v>
          </cell>
          <cell r="E259" t="str">
            <v>M36</v>
          </cell>
          <cell r="F259" t="str">
            <v>825225949862</v>
          </cell>
          <cell r="G259" t="str">
            <v>Current</v>
          </cell>
          <cell r="H259">
            <v>1049</v>
          </cell>
          <cell r="I259">
            <v>929</v>
          </cell>
        </row>
        <row r="260">
          <cell r="B260" t="str">
            <v>HMV8053U</v>
          </cell>
          <cell r="C260" t="str">
            <v>800 Series OTR</v>
          </cell>
          <cell r="D260" t="str">
            <v>S800</v>
          </cell>
          <cell r="E260" t="str">
            <v>M36</v>
          </cell>
          <cell r="F260" t="str">
            <v>825225924395</v>
          </cell>
          <cell r="G260" t="str">
            <v>Current</v>
          </cell>
          <cell r="H260">
            <v>999</v>
          </cell>
          <cell r="I260">
            <v>879</v>
          </cell>
        </row>
        <row r="261">
          <cell r="B261" t="str">
            <v>HMVP053U</v>
          </cell>
          <cell r="C261" t="str">
            <v>Benchmark Series OTR</v>
          </cell>
          <cell r="D261" t="str">
            <v>Benchmark</v>
          </cell>
          <cell r="E261" t="str">
            <v>M36</v>
          </cell>
          <cell r="F261" t="str">
            <v>825225924814</v>
          </cell>
          <cell r="G261" t="str">
            <v>Current</v>
          </cell>
          <cell r="H261">
            <v>1049</v>
          </cell>
          <cell r="I261">
            <v>949</v>
          </cell>
        </row>
        <row r="263">
          <cell r="B263" t="str">
            <v>HDZBS301</v>
          </cell>
          <cell r="C263" t="str">
            <v>4" Low Back Accessory for DF Slide-in Ranges</v>
          </cell>
          <cell r="D263" t="str">
            <v>ACC</v>
          </cell>
          <cell r="E263" t="str">
            <v>L51</v>
          </cell>
          <cell r="F263" t="str">
            <v>825225919063</v>
          </cell>
          <cell r="G263" t="str">
            <v>Current</v>
          </cell>
          <cell r="H263">
            <v>279</v>
          </cell>
          <cell r="I263">
            <v>249</v>
          </cell>
        </row>
        <row r="264">
          <cell r="B264" t="str">
            <v>HDZIT301</v>
          </cell>
          <cell r="C264" t="str">
            <v>Island Trim Accessory for DF Slide-in Ranges</v>
          </cell>
          <cell r="D264" t="str">
            <v>ACC</v>
          </cell>
          <cell r="E264" t="str">
            <v>L51</v>
          </cell>
          <cell r="F264" t="str">
            <v>825225918448</v>
          </cell>
          <cell r="G264" t="str">
            <v>Current</v>
          </cell>
          <cell r="H264">
            <v>279</v>
          </cell>
          <cell r="I264">
            <v>249</v>
          </cell>
        </row>
        <row r="265">
          <cell r="B265" t="str">
            <v>HEZ298102</v>
          </cell>
          <cell r="C265" t="str">
            <v>SIR Wok Ring Accessory</v>
          </cell>
          <cell r="D265" t="str">
            <v>ACC</v>
          </cell>
          <cell r="E265" t="str">
            <v>N51</v>
          </cell>
          <cell r="F265" t="str">
            <v>825225909842</v>
          </cell>
          <cell r="G265" t="str">
            <v>Current</v>
          </cell>
          <cell r="H265">
            <v>79</v>
          </cell>
          <cell r="I265">
            <v>69</v>
          </cell>
        </row>
        <row r="266">
          <cell r="B266" t="str">
            <v>HEZ298107</v>
          </cell>
          <cell r="C266" t="str">
            <v>Wok Ring for FlameSelect® Gas Cooktops</v>
          </cell>
          <cell r="D266" t="str">
            <v>ACC</v>
          </cell>
          <cell r="E266" t="str">
            <v>N51</v>
          </cell>
          <cell r="F266" t="str">
            <v>825225960133</v>
          </cell>
          <cell r="G266" t="str">
            <v>Current</v>
          </cell>
          <cell r="H266">
            <v>79</v>
          </cell>
          <cell r="I266">
            <v>69</v>
          </cell>
        </row>
        <row r="267">
          <cell r="B267" t="str">
            <v>HEZ390210</v>
          </cell>
          <cell r="C267" t="str">
            <v>8" Pan for 6" Element Induction, Electric, approved for AutoChef</v>
          </cell>
          <cell r="D267" t="str">
            <v>ACC</v>
          </cell>
          <cell r="E267" t="str">
            <v>N51</v>
          </cell>
          <cell r="F267" t="str">
            <v>825225880332</v>
          </cell>
          <cell r="G267" t="str">
            <v>Current</v>
          </cell>
          <cell r="H267">
            <v>99</v>
          </cell>
          <cell r="I267">
            <v>89</v>
          </cell>
        </row>
        <row r="268">
          <cell r="B268" t="str">
            <v>HEZ390220</v>
          </cell>
          <cell r="C268" t="str">
            <v>9" Pan for 7" Element Induction, Electric, approved for AutoChef</v>
          </cell>
          <cell r="D268" t="str">
            <v>ACC</v>
          </cell>
          <cell r="E268" t="str">
            <v>N51</v>
          </cell>
          <cell r="F268" t="str">
            <v>825225880349</v>
          </cell>
          <cell r="G268" t="str">
            <v>Current</v>
          </cell>
          <cell r="H268">
            <v>109</v>
          </cell>
          <cell r="I268">
            <v>99</v>
          </cell>
        </row>
        <row r="269">
          <cell r="B269" t="str">
            <v>HEZ390230</v>
          </cell>
          <cell r="C269" t="str">
            <v>10" Pan for 9" or 8" Element Induction, Electric, approved for AutoChef</v>
          </cell>
          <cell r="D269" t="str">
            <v>ACC</v>
          </cell>
          <cell r="E269" t="str">
            <v>N51</v>
          </cell>
          <cell r="F269" t="str">
            <v>825225880059</v>
          </cell>
          <cell r="G269" t="str">
            <v>Current</v>
          </cell>
          <cell r="H269">
            <v>139</v>
          </cell>
          <cell r="I269">
            <v>119</v>
          </cell>
        </row>
        <row r="270">
          <cell r="B270" t="str">
            <v>HEZ390512</v>
          </cell>
          <cell r="C270" t="str">
            <v>Teppan. Accessory for FlexInduction</v>
          </cell>
          <cell r="D270" t="str">
            <v>ACC</v>
          </cell>
          <cell r="E270" t="str">
            <v>N51</v>
          </cell>
          <cell r="F270" t="str">
            <v>825225909873</v>
          </cell>
          <cell r="G270" t="str">
            <v>Current</v>
          </cell>
          <cell r="H270">
            <v>409</v>
          </cell>
          <cell r="I270">
            <v>369</v>
          </cell>
        </row>
        <row r="271">
          <cell r="B271" t="str">
            <v>HEZ7YZ30UC</v>
          </cell>
          <cell r="C271" t="str">
            <v>9" Backsplash for 30" Rangetop</v>
          </cell>
          <cell r="D271" t="str">
            <v>ACC</v>
          </cell>
          <cell r="E271" t="str">
            <v>N51</v>
          </cell>
          <cell r="F271" t="str">
            <v>825225964018</v>
          </cell>
          <cell r="G271" t="str">
            <v>Current</v>
          </cell>
          <cell r="H271">
            <v>219</v>
          </cell>
          <cell r="I271">
            <v>199</v>
          </cell>
        </row>
        <row r="272">
          <cell r="B272" t="str">
            <v>HEZ7YZ36UC</v>
          </cell>
          <cell r="C272" t="str">
            <v>9" Backsplash for 36" Rangetop</v>
          </cell>
          <cell r="D272" t="str">
            <v>ACC</v>
          </cell>
          <cell r="E272" t="str">
            <v>N51</v>
          </cell>
          <cell r="F272" t="str">
            <v>825225964025</v>
          </cell>
          <cell r="G272" t="str">
            <v>Current</v>
          </cell>
          <cell r="H272">
            <v>229</v>
          </cell>
          <cell r="I272">
            <v>209</v>
          </cell>
        </row>
        <row r="273">
          <cell r="B273" t="str">
            <v>HEZ8LLUC</v>
          </cell>
          <cell r="C273" t="str">
            <v>Range Feet Premium 30/36, BSS-Set of 4</v>
          </cell>
          <cell r="D273" t="str">
            <v>ACC</v>
          </cell>
          <cell r="E273" t="str">
            <v>L51</v>
          </cell>
          <cell r="F273" t="str">
            <v>825225965534</v>
          </cell>
          <cell r="G273" t="str">
            <v>Current</v>
          </cell>
          <cell r="H273">
            <v>169</v>
          </cell>
          <cell r="I273">
            <v>149</v>
          </cell>
        </row>
        <row r="274">
          <cell r="B274" t="str">
            <v>HEZ8TK30UC</v>
          </cell>
          <cell r="C274" t="str">
            <v>Range Toe Kick 30, BSS</v>
          </cell>
          <cell r="D274" t="str">
            <v>ACC</v>
          </cell>
          <cell r="E274" t="str">
            <v>L51</v>
          </cell>
          <cell r="F274" t="str">
            <v>825225965565</v>
          </cell>
          <cell r="G274" t="str">
            <v>Current</v>
          </cell>
          <cell r="H274">
            <v>259</v>
          </cell>
          <cell r="I274">
            <v>229</v>
          </cell>
        </row>
        <row r="275">
          <cell r="B275" t="str">
            <v>HEZ8TK36UC</v>
          </cell>
          <cell r="C275" t="str">
            <v>Range Toe Kick 36, BSS</v>
          </cell>
          <cell r="D275" t="str">
            <v>ACC</v>
          </cell>
          <cell r="E275" t="str">
            <v>L51</v>
          </cell>
          <cell r="F275" t="str">
            <v>825225965572</v>
          </cell>
          <cell r="G275" t="str">
            <v>Current</v>
          </cell>
          <cell r="H275">
            <v>279</v>
          </cell>
          <cell r="I275">
            <v>249</v>
          </cell>
        </row>
        <row r="276">
          <cell r="B276" t="str">
            <v>HEZ8YZ04UC</v>
          </cell>
          <cell r="C276" t="str">
            <v>Side Panel Extension Kit for Industrial Style Range, Black Stainless Steel</v>
          </cell>
          <cell r="D276" t="str">
            <v>ACC</v>
          </cell>
          <cell r="E276" t="str">
            <v>L51</v>
          </cell>
          <cell r="F276" t="str">
            <v>825225964124</v>
          </cell>
          <cell r="G276" t="str">
            <v>Current</v>
          </cell>
          <cell r="H276">
            <v>109</v>
          </cell>
          <cell r="I276">
            <v>99</v>
          </cell>
        </row>
        <row r="277">
          <cell r="B277" t="str">
            <v>HEZ8YZ30UC</v>
          </cell>
          <cell r="C277" t="str">
            <v>9" Low Back Guard for 30" Industrial Style Range, Black Stainless Steel</v>
          </cell>
          <cell r="D277" t="str">
            <v>ACC</v>
          </cell>
          <cell r="E277" t="str">
            <v>L51</v>
          </cell>
          <cell r="F277" t="str">
            <v>825225964056</v>
          </cell>
          <cell r="G277" t="str">
            <v>Current</v>
          </cell>
          <cell r="H277">
            <v>259</v>
          </cell>
          <cell r="I277">
            <v>229</v>
          </cell>
        </row>
        <row r="278">
          <cell r="B278" t="str">
            <v>HEZ8YZ36UC</v>
          </cell>
          <cell r="C278" t="str">
            <v>9" Low Back Guard for 36" Industrial Style Range, Black Stainless Steel</v>
          </cell>
          <cell r="D278" t="str">
            <v>ACC</v>
          </cell>
          <cell r="E278" t="str">
            <v>L51</v>
          </cell>
          <cell r="F278" t="str">
            <v>825225964063</v>
          </cell>
          <cell r="G278" t="str">
            <v>Current</v>
          </cell>
          <cell r="H278">
            <v>269</v>
          </cell>
          <cell r="I278">
            <v>239</v>
          </cell>
        </row>
        <row r="279">
          <cell r="B279" t="str">
            <v>HEZ8ZZ30UC</v>
          </cell>
          <cell r="C279" t="str">
            <v>3" Rear Vent Trim Extension 30" Industrial Style Black Stainless Steel Range</v>
          </cell>
          <cell r="D279" t="str">
            <v>ACC</v>
          </cell>
          <cell r="E279" t="str">
            <v>L51</v>
          </cell>
          <cell r="F279" t="str">
            <v>825225964094</v>
          </cell>
          <cell r="G279" t="str">
            <v>Current</v>
          </cell>
          <cell r="H279">
            <v>159</v>
          </cell>
          <cell r="I279">
            <v>139</v>
          </cell>
        </row>
        <row r="280">
          <cell r="B280" t="str">
            <v>HEZ8ZZ36UC</v>
          </cell>
          <cell r="C280" t="str">
            <v>3" Rear Vent Trim Extension 36" Industrial Style Black Stainless Steel Range</v>
          </cell>
          <cell r="D280" t="str">
            <v>ACC</v>
          </cell>
          <cell r="E280" t="str">
            <v>L51</v>
          </cell>
          <cell r="F280" t="str">
            <v>825225964100</v>
          </cell>
          <cell r="G280" t="str">
            <v>Current</v>
          </cell>
          <cell r="H280">
            <v>159</v>
          </cell>
          <cell r="I280">
            <v>139</v>
          </cell>
        </row>
        <row r="281">
          <cell r="B281" t="str">
            <v>HEZ9GR37UC</v>
          </cell>
          <cell r="C281" t="str">
            <v>Non-Stick FlexInduction® Grill Pan</v>
          </cell>
          <cell r="D281" t="str">
            <v>ACC</v>
          </cell>
          <cell r="E281" t="str">
            <v>N51</v>
          </cell>
          <cell r="F281" t="str">
            <v>825225961697</v>
          </cell>
          <cell r="G281" t="str">
            <v>Current</v>
          </cell>
          <cell r="H281">
            <v>279</v>
          </cell>
          <cell r="I281">
            <v>249</v>
          </cell>
        </row>
        <row r="282">
          <cell r="B282" t="str">
            <v>HEZ9GR41UC</v>
          </cell>
          <cell r="C282" t="str">
            <v>Griddle for Industrial-Style Ranges and Rangetops</v>
          </cell>
          <cell r="D282" t="str">
            <v>ACC</v>
          </cell>
          <cell r="E282" t="str">
            <v>L51</v>
          </cell>
          <cell r="F282" t="str">
            <v>825225964001</v>
          </cell>
          <cell r="G282" t="str">
            <v>Current</v>
          </cell>
          <cell r="H282">
            <v>259</v>
          </cell>
          <cell r="I282">
            <v>229</v>
          </cell>
        </row>
        <row r="283">
          <cell r="B283" t="str">
            <v>HEZ9GW23UC</v>
          </cell>
          <cell r="C283" t="str">
            <v>Wok Ring for Industrial-Style Ranges and Rangetops</v>
          </cell>
          <cell r="D283" t="str">
            <v>ACC</v>
          </cell>
          <cell r="E283" t="str">
            <v>N51</v>
          </cell>
          <cell r="F283" t="str">
            <v>825225963998</v>
          </cell>
          <cell r="G283" t="str">
            <v>Current</v>
          </cell>
          <cell r="H283">
            <v>79</v>
          </cell>
          <cell r="I283">
            <v>69</v>
          </cell>
        </row>
        <row r="284">
          <cell r="B284" t="str">
            <v>HEZ9LLUC</v>
          </cell>
          <cell r="C284" t="str">
            <v xml:space="preserve">Range Feet Premium 30/36, SS-Set of 4 </v>
          </cell>
          <cell r="D284" t="str">
            <v>ACC</v>
          </cell>
          <cell r="E284" t="str">
            <v>L51</v>
          </cell>
          <cell r="F284" t="str">
            <v>825225965381</v>
          </cell>
          <cell r="G284" t="str">
            <v>Current</v>
          </cell>
          <cell r="H284">
            <v>89</v>
          </cell>
          <cell r="I284">
            <v>79</v>
          </cell>
        </row>
        <row r="285">
          <cell r="B285" t="str">
            <v>HEZ9TK30UC</v>
          </cell>
          <cell r="C285" t="str">
            <v>Range Toe Kick 30, SS</v>
          </cell>
          <cell r="D285" t="str">
            <v>ACC</v>
          </cell>
          <cell r="E285" t="str">
            <v>L51</v>
          </cell>
          <cell r="F285" t="str">
            <v>825225965541</v>
          </cell>
          <cell r="G285" t="str">
            <v>Current</v>
          </cell>
          <cell r="H285">
            <v>249</v>
          </cell>
          <cell r="I285">
            <v>219</v>
          </cell>
        </row>
        <row r="286">
          <cell r="B286" t="str">
            <v>HEZ9TK36UC</v>
          </cell>
          <cell r="C286" t="str">
            <v>Range Toe Kick 36, SS</v>
          </cell>
          <cell r="D286" t="str">
            <v>ACC</v>
          </cell>
          <cell r="E286" t="str">
            <v>L51</v>
          </cell>
          <cell r="F286" t="str">
            <v>825225965558</v>
          </cell>
          <cell r="G286" t="str">
            <v>Current</v>
          </cell>
          <cell r="H286">
            <v>269</v>
          </cell>
          <cell r="I286">
            <v>239</v>
          </cell>
        </row>
        <row r="287">
          <cell r="B287" t="str">
            <v>HEZ9YZ04UC</v>
          </cell>
          <cell r="C287" t="str">
            <v>Side Panel Extension Kit for Industrial Style Range, Stainless Steel</v>
          </cell>
          <cell r="D287" t="str">
            <v>ACC</v>
          </cell>
          <cell r="E287" t="str">
            <v>L51</v>
          </cell>
          <cell r="F287" t="str">
            <v>825225964117</v>
          </cell>
          <cell r="G287" t="str">
            <v>Current</v>
          </cell>
          <cell r="H287">
            <v>99</v>
          </cell>
          <cell r="I287">
            <v>89</v>
          </cell>
        </row>
        <row r="288">
          <cell r="B288" t="str">
            <v>HEZ9YZ30UC</v>
          </cell>
          <cell r="C288" t="str">
            <v>9" Low Back Guard for 30" Industrial Style Range, Stainless Steel</v>
          </cell>
          <cell r="D288" t="str">
            <v>ACC</v>
          </cell>
          <cell r="E288" t="str">
            <v>L51</v>
          </cell>
          <cell r="F288" t="str">
            <v>825225964032</v>
          </cell>
          <cell r="G288" t="str">
            <v>Current</v>
          </cell>
          <cell r="H288">
            <v>199</v>
          </cell>
          <cell r="I288">
            <v>179</v>
          </cell>
        </row>
        <row r="289">
          <cell r="B289" t="str">
            <v>HEZ9YZ36UC</v>
          </cell>
          <cell r="C289" t="str">
            <v>9" Low Back Guard for 36" Industrial Style Range, Stainless Steel</v>
          </cell>
          <cell r="D289" t="str">
            <v>ACC</v>
          </cell>
          <cell r="E289" t="str">
            <v>L51</v>
          </cell>
          <cell r="F289" t="str">
            <v>825225964049</v>
          </cell>
          <cell r="G289" t="str">
            <v>Current</v>
          </cell>
          <cell r="H289">
            <v>209</v>
          </cell>
          <cell r="I289">
            <v>189</v>
          </cell>
        </row>
        <row r="290">
          <cell r="B290" t="str">
            <v>HEZ9ZZ30UC</v>
          </cell>
          <cell r="C290" t="str">
            <v>3" Rear Vent Trim Extension for 30" Industrial Style SS Range</v>
          </cell>
          <cell r="D290" t="str">
            <v>ACC</v>
          </cell>
          <cell r="E290" t="str">
            <v>L51</v>
          </cell>
          <cell r="F290" t="str">
            <v>825225964070</v>
          </cell>
          <cell r="G290" t="str">
            <v>Current</v>
          </cell>
          <cell r="H290">
            <v>139</v>
          </cell>
          <cell r="I290">
            <v>119</v>
          </cell>
        </row>
        <row r="291">
          <cell r="B291" t="str">
            <v>HEZ9ZZ36UC</v>
          </cell>
          <cell r="C291" t="str">
            <v>3" Rear Vent Trim Extenson for 36" Industrial Style SS Range</v>
          </cell>
          <cell r="D291" t="str">
            <v>ACC</v>
          </cell>
          <cell r="E291" t="str">
            <v>L51</v>
          </cell>
          <cell r="F291" t="str">
            <v>825225964087</v>
          </cell>
          <cell r="G291" t="str">
            <v>Current</v>
          </cell>
          <cell r="H291">
            <v>139</v>
          </cell>
          <cell r="I291">
            <v>119</v>
          </cell>
        </row>
        <row r="292">
          <cell r="B292" t="str">
            <v>HEZBS301</v>
          </cell>
          <cell r="C292" t="str">
            <v>Low Back Electric and Induction Slide-In Range</v>
          </cell>
          <cell r="D292" t="str">
            <v>ACC</v>
          </cell>
          <cell r="E292" t="str">
            <v>L51</v>
          </cell>
          <cell r="F292" t="str">
            <v>825225908753</v>
          </cell>
          <cell r="G292" t="str">
            <v>Current</v>
          </cell>
          <cell r="H292">
            <v>279</v>
          </cell>
          <cell r="I292">
            <v>249</v>
          </cell>
        </row>
        <row r="293">
          <cell r="B293" t="str">
            <v>HEZGR301</v>
          </cell>
          <cell r="C293" t="str">
            <v>SIR Griddle Accessory</v>
          </cell>
          <cell r="D293" t="str">
            <v>ACC</v>
          </cell>
          <cell r="E293" t="str">
            <v>L51</v>
          </cell>
          <cell r="F293" t="str">
            <v>825225910039</v>
          </cell>
          <cell r="G293" t="str">
            <v>Current</v>
          </cell>
          <cell r="H293">
            <v>159</v>
          </cell>
          <cell r="I293">
            <v>139</v>
          </cell>
        </row>
        <row r="294">
          <cell r="B294" t="str">
            <v>HEZTR301</v>
          </cell>
          <cell r="C294" t="str">
            <v>Wall Oven and SIR 30" Telescopic Rack</v>
          </cell>
          <cell r="D294" t="str">
            <v>ACC</v>
          </cell>
          <cell r="E294" t="str">
            <v>M51</v>
          </cell>
          <cell r="F294" t="str">
            <v>825225908739</v>
          </cell>
          <cell r="G294" t="str">
            <v>Current</v>
          </cell>
          <cell r="H294">
            <v>309</v>
          </cell>
          <cell r="I294">
            <v>279</v>
          </cell>
        </row>
        <row r="295">
          <cell r="B295" t="str">
            <v>HGZBS301</v>
          </cell>
          <cell r="C295" t="str">
            <v>4" Low Back Accessory for Gas Slide-in Range</v>
          </cell>
          <cell r="D295" t="str">
            <v>ACC</v>
          </cell>
          <cell r="E295" t="str">
            <v>L51</v>
          </cell>
          <cell r="F295" t="str">
            <v>825225908951</v>
          </cell>
          <cell r="G295" t="str">
            <v>Current</v>
          </cell>
          <cell r="H295">
            <v>249</v>
          </cell>
          <cell r="I295">
            <v>219</v>
          </cell>
        </row>
        <row r="296">
          <cell r="B296" t="str">
            <v>HGZIT301</v>
          </cell>
          <cell r="C296" t="str">
            <v>Island Trim Accessory for Gas Slide-in Ranges</v>
          </cell>
          <cell r="D296" t="str">
            <v>ACC</v>
          </cell>
          <cell r="E296" t="str">
            <v>L51</v>
          </cell>
          <cell r="F296" t="str">
            <v>825225918455</v>
          </cell>
          <cell r="G296" t="str">
            <v>Current</v>
          </cell>
          <cell r="H296">
            <v>249</v>
          </cell>
          <cell r="I296">
            <v>219</v>
          </cell>
        </row>
        <row r="298">
          <cell r="B298" t="str">
            <v>DPH30652UC</v>
          </cell>
          <cell r="C298" t="str">
            <v>800 Series, 30" Under-cabinet Wall Hood, 600 CFM</v>
          </cell>
          <cell r="D298" t="str">
            <v>S800</v>
          </cell>
          <cell r="E298" t="str">
            <v>P31</v>
          </cell>
          <cell r="F298" t="str">
            <v>825225884439</v>
          </cell>
          <cell r="G298" t="str">
            <v>Current</v>
          </cell>
          <cell r="H298">
            <v>1349</v>
          </cell>
          <cell r="I298">
            <v>1199</v>
          </cell>
        </row>
        <row r="299">
          <cell r="B299" t="str">
            <v>DPH36652UC</v>
          </cell>
          <cell r="C299" t="str">
            <v>800 Series, 36" Under-cabinet Wall Hood, 600 CFM</v>
          </cell>
          <cell r="D299" t="str">
            <v>S800</v>
          </cell>
          <cell r="E299" t="str">
            <v>P31</v>
          </cell>
          <cell r="F299" t="str">
            <v>825225884446</v>
          </cell>
          <cell r="G299" t="str">
            <v>Current</v>
          </cell>
          <cell r="H299">
            <v>1399</v>
          </cell>
          <cell r="I299">
            <v>1249</v>
          </cell>
        </row>
        <row r="300">
          <cell r="B300" t="str">
            <v>DUH30152UC</v>
          </cell>
          <cell r="C300" t="str">
            <v>300 Series, 30" Under-cabinet Hood, 280 CFM, Incandescent lights, Stainless Steel</v>
          </cell>
          <cell r="D300" t="str">
            <v>S300</v>
          </cell>
          <cell r="E300" t="str">
            <v>P31</v>
          </cell>
          <cell r="F300" t="str">
            <v>825225846734</v>
          </cell>
          <cell r="G300" t="str">
            <v>Current</v>
          </cell>
          <cell r="H300">
            <v>649</v>
          </cell>
          <cell r="I300">
            <v>549</v>
          </cell>
        </row>
        <row r="301">
          <cell r="B301" t="str">
            <v>DUH30252UC</v>
          </cell>
          <cell r="C301" t="str">
            <v>300 Series, 30" Under-cabinet Hood, 400 CFM, Halogen lights, Stainless Steel</v>
          </cell>
          <cell r="D301" t="str">
            <v>S300</v>
          </cell>
          <cell r="E301" t="str">
            <v>P31</v>
          </cell>
          <cell r="F301" t="str">
            <v>825225846789</v>
          </cell>
          <cell r="G301" t="str">
            <v>Current</v>
          </cell>
          <cell r="H301">
            <v>799</v>
          </cell>
          <cell r="I301">
            <v>699</v>
          </cell>
        </row>
        <row r="302">
          <cell r="B302" t="str">
            <v>DUH36152UC</v>
          </cell>
          <cell r="C302" t="str">
            <v>300 Series, 36" Under-cabinet Hood, 280 CFM, Incandescent lights, Stainless Steel</v>
          </cell>
          <cell r="D302" t="str">
            <v>S300</v>
          </cell>
          <cell r="E302" t="str">
            <v>P31</v>
          </cell>
          <cell r="F302" t="str">
            <v>825225846741</v>
          </cell>
          <cell r="G302" t="str">
            <v>Current</v>
          </cell>
          <cell r="H302">
            <v>699</v>
          </cell>
          <cell r="I302">
            <v>599</v>
          </cell>
        </row>
        <row r="303">
          <cell r="B303" t="str">
            <v>DUH36252UC</v>
          </cell>
          <cell r="C303" t="str">
            <v>300 Series, 36" Under-cabinet Hood, 400 CFM, Halogen lights, Stainless Steel</v>
          </cell>
          <cell r="D303" t="str">
            <v>S300</v>
          </cell>
          <cell r="E303" t="str">
            <v>P31</v>
          </cell>
          <cell r="F303" t="str">
            <v>825225846772</v>
          </cell>
          <cell r="G303" t="str">
            <v>Current</v>
          </cell>
          <cell r="H303">
            <v>849</v>
          </cell>
          <cell r="I303">
            <v>749</v>
          </cell>
        </row>
        <row r="304">
          <cell r="B304" t="str">
            <v>HCB50651UC</v>
          </cell>
          <cell r="C304" t="str">
            <v>500 Series, Box style canopy, 600 CFM</v>
          </cell>
          <cell r="D304" t="str">
            <v>S500</v>
          </cell>
          <cell r="E304" t="str">
            <v>P32</v>
          </cell>
          <cell r="F304" t="str">
            <v>825225909040</v>
          </cell>
          <cell r="G304" t="str">
            <v>Current</v>
          </cell>
          <cell r="H304">
            <v>1749</v>
          </cell>
          <cell r="I304">
            <v>1549</v>
          </cell>
        </row>
        <row r="305">
          <cell r="B305" t="str">
            <v>HCB56651UC</v>
          </cell>
          <cell r="C305" t="str">
            <v>500 Series, Box style canopy, 600 CFM</v>
          </cell>
          <cell r="D305" t="str">
            <v>S500</v>
          </cell>
          <cell r="E305" t="str">
            <v>P32</v>
          </cell>
          <cell r="F305" t="str">
            <v>825225909057</v>
          </cell>
          <cell r="G305" t="str">
            <v>Current</v>
          </cell>
          <cell r="H305">
            <v>1849</v>
          </cell>
          <cell r="I305">
            <v>1649</v>
          </cell>
        </row>
        <row r="306">
          <cell r="B306" t="str">
            <v>HCG56651UC</v>
          </cell>
          <cell r="C306" t="str">
            <v>Benchmark Series, Glass canopy, 600 CFM</v>
          </cell>
          <cell r="D306" t="str">
            <v>Benchmark</v>
          </cell>
          <cell r="E306" t="str">
            <v>P32</v>
          </cell>
          <cell r="F306" t="str">
            <v>825225909064</v>
          </cell>
          <cell r="G306" t="str">
            <v>Current</v>
          </cell>
          <cell r="H306">
            <v>2349</v>
          </cell>
          <cell r="I306">
            <v>2099</v>
          </cell>
        </row>
        <row r="307">
          <cell r="B307" t="str">
            <v>HCP30E52UC</v>
          </cell>
          <cell r="C307" t="str">
            <v>300 Series, 30" Pyramid style canopy, Energy Star, 300 CFM</v>
          </cell>
          <cell r="D307" t="str">
            <v>S300</v>
          </cell>
          <cell r="E307" t="str">
            <v>P32</v>
          </cell>
          <cell r="F307" t="str">
            <v>825225958017</v>
          </cell>
          <cell r="G307" t="str">
            <v>Current</v>
          </cell>
          <cell r="H307">
            <v>1349</v>
          </cell>
          <cell r="I307">
            <v>1199</v>
          </cell>
        </row>
        <row r="308">
          <cell r="B308" t="str">
            <v>HCP34E52UC</v>
          </cell>
          <cell r="C308" t="str">
            <v>300 Series, 24" Pyramid style canopy, Energy Star, 300 CFM</v>
          </cell>
          <cell r="D308" t="str">
            <v>S300</v>
          </cell>
          <cell r="E308" t="str">
            <v>P32</v>
          </cell>
          <cell r="F308" t="str">
            <v>825225957997</v>
          </cell>
          <cell r="G308" t="str">
            <v>Current</v>
          </cell>
          <cell r="H308">
            <v>1249</v>
          </cell>
          <cell r="I308">
            <v>1099</v>
          </cell>
        </row>
        <row r="309">
          <cell r="B309" t="str">
            <v>HCP36E52UC</v>
          </cell>
          <cell r="C309" t="str">
            <v>300 Series, 36" Pyramid style canopy, Energy Star, 300 CFM</v>
          </cell>
          <cell r="D309" t="str">
            <v>S300</v>
          </cell>
          <cell r="E309" t="str">
            <v>P32</v>
          </cell>
          <cell r="F309" t="str">
            <v>825225958000</v>
          </cell>
          <cell r="G309" t="str">
            <v>Current</v>
          </cell>
          <cell r="H309">
            <v>1449</v>
          </cell>
          <cell r="I309">
            <v>1299</v>
          </cell>
        </row>
        <row r="310">
          <cell r="B310" t="str">
            <v>HCP50652UC</v>
          </cell>
          <cell r="C310" t="str">
            <v>500 Series, 30" Pyramid style canopy, 600 CFM with Home Connect</v>
          </cell>
          <cell r="D310" t="str">
            <v>S500</v>
          </cell>
          <cell r="E310" t="str">
            <v>P32</v>
          </cell>
          <cell r="F310" t="str">
            <v>825225959458</v>
          </cell>
          <cell r="G310" t="str">
            <v>Current</v>
          </cell>
          <cell r="H310">
            <v>1749</v>
          </cell>
          <cell r="I310">
            <v>1549</v>
          </cell>
        </row>
        <row r="311">
          <cell r="B311" t="str">
            <v>HCP56652UC</v>
          </cell>
          <cell r="C311" t="str">
            <v>500 Series, 36" Pyramid style canopy, 600 CFM with Home Connect</v>
          </cell>
          <cell r="D311" t="str">
            <v>S500</v>
          </cell>
          <cell r="E311" t="str">
            <v>P32</v>
          </cell>
          <cell r="F311" t="str">
            <v>825225959465</v>
          </cell>
          <cell r="G311" t="str">
            <v>Current</v>
          </cell>
          <cell r="H311">
            <v>1849</v>
          </cell>
          <cell r="I311">
            <v>1649</v>
          </cell>
        </row>
        <row r="312">
          <cell r="B312" t="str">
            <v>HCP80641UC</v>
          </cell>
          <cell r="C312" t="str">
            <v>800 Series, 30" Pyramid Chimney, 600 CFM, Black Stainless</v>
          </cell>
          <cell r="D312" t="str">
            <v>S800</v>
          </cell>
          <cell r="E312" t="str">
            <v>P32</v>
          </cell>
          <cell r="F312" t="str">
            <v>825225946717</v>
          </cell>
          <cell r="G312" t="str">
            <v>Current</v>
          </cell>
          <cell r="H312">
            <v>1549</v>
          </cell>
          <cell r="I312">
            <v>1399</v>
          </cell>
        </row>
        <row r="313">
          <cell r="B313" t="str">
            <v>HCP86641UC</v>
          </cell>
          <cell r="C313" t="str">
            <v>800 Series, 36" Pyramid Chimney, 600 CFM, Black Stainless</v>
          </cell>
          <cell r="D313" t="str">
            <v>S800</v>
          </cell>
          <cell r="E313" t="str">
            <v>P32</v>
          </cell>
          <cell r="F313" t="str">
            <v>825225959472</v>
          </cell>
          <cell r="G313" t="str">
            <v>Current</v>
          </cell>
          <cell r="H313">
            <v>1749</v>
          </cell>
          <cell r="I313">
            <v>1549</v>
          </cell>
        </row>
        <row r="314">
          <cell r="B314" t="str">
            <v>HDD80051UC</v>
          </cell>
          <cell r="C314" t="str">
            <v>800 Series, 30" Downdraft, Optional 600 CFM</v>
          </cell>
          <cell r="D314" t="str">
            <v>S800</v>
          </cell>
          <cell r="E314" t="str">
            <v>P33</v>
          </cell>
          <cell r="F314" t="str">
            <v>825225960867</v>
          </cell>
          <cell r="G314" t="str">
            <v>Current</v>
          </cell>
          <cell r="H314">
            <v>1899</v>
          </cell>
          <cell r="I314">
            <v>1699</v>
          </cell>
        </row>
        <row r="315">
          <cell r="B315" t="str">
            <v>HDD86051UC</v>
          </cell>
          <cell r="C315" t="str">
            <v>800 Series, 36" Downdraft, Optional 600 CFM</v>
          </cell>
          <cell r="D315" t="str">
            <v>S800</v>
          </cell>
          <cell r="E315" t="str">
            <v>P33</v>
          </cell>
          <cell r="F315" t="str">
            <v>825225960874</v>
          </cell>
          <cell r="G315" t="str">
            <v>Current</v>
          </cell>
          <cell r="H315">
            <v>1949</v>
          </cell>
          <cell r="I315">
            <v>1749</v>
          </cell>
        </row>
        <row r="316">
          <cell r="B316" t="str">
            <v>HIB82651UC</v>
          </cell>
          <cell r="C316" t="str">
            <v>800 Series, Island hood, 600 CFM</v>
          </cell>
          <cell r="D316" t="str">
            <v>S800</v>
          </cell>
          <cell r="E316" t="str">
            <v>P32</v>
          </cell>
          <cell r="F316" t="str">
            <v>825225909071</v>
          </cell>
          <cell r="G316" t="str">
            <v>Current</v>
          </cell>
          <cell r="H316">
            <v>2549</v>
          </cell>
          <cell r="I316">
            <v>2299</v>
          </cell>
        </row>
        <row r="317">
          <cell r="B317" t="str">
            <v>HUI30253UC</v>
          </cell>
          <cell r="C317" t="str">
            <v>300 Series, 30" Cabinet Depth Custom Insert, 300 CFM with Home Connect</v>
          </cell>
          <cell r="D317" t="str">
            <v>S300</v>
          </cell>
          <cell r="E317" t="str">
            <v>P33</v>
          </cell>
          <cell r="F317" t="str">
            <v>825225961024</v>
          </cell>
          <cell r="G317" t="str">
            <v>New</v>
          </cell>
          <cell r="H317">
            <v>1049</v>
          </cell>
          <cell r="I317">
            <v>949</v>
          </cell>
        </row>
        <row r="318">
          <cell r="B318" t="str">
            <v>HUI34253UC</v>
          </cell>
          <cell r="C318" t="str">
            <v>300 Series, 24" Cabinet Depth Custom Insert, 300 CFM with Home Connect</v>
          </cell>
          <cell r="D318" t="str">
            <v>S300</v>
          </cell>
          <cell r="E318" t="str">
            <v>P33</v>
          </cell>
          <cell r="F318" t="str">
            <v>825225961017</v>
          </cell>
          <cell r="G318" t="str">
            <v>New</v>
          </cell>
          <cell r="H318">
            <v>999</v>
          </cell>
          <cell r="I318">
            <v>899</v>
          </cell>
        </row>
        <row r="319">
          <cell r="B319" t="str">
            <v>HUI36253UC</v>
          </cell>
          <cell r="C319" t="str">
            <v>300 Series, 36" Cabinet Depth Custom Insert, 300 CFM with Home Connect</v>
          </cell>
          <cell r="D319" t="str">
            <v>S300</v>
          </cell>
          <cell r="E319" t="str">
            <v>P33</v>
          </cell>
          <cell r="F319" t="str">
            <v>825225961239</v>
          </cell>
          <cell r="G319" t="str">
            <v>New</v>
          </cell>
          <cell r="H319">
            <v>1099</v>
          </cell>
          <cell r="I319">
            <v>999</v>
          </cell>
        </row>
        <row r="320">
          <cell r="B320" t="str">
            <v>HUI50351UC</v>
          </cell>
          <cell r="C320" t="str">
            <v>500 Series, 30" Pull-out Hood, Stainless Steel, 300 CFM</v>
          </cell>
          <cell r="D320" t="str">
            <v>S500</v>
          </cell>
          <cell r="E320" t="str">
            <v>P33</v>
          </cell>
          <cell r="F320" t="str">
            <v>825225920328</v>
          </cell>
          <cell r="G320" t="str">
            <v>Current</v>
          </cell>
          <cell r="H320">
            <v>1049</v>
          </cell>
          <cell r="I320">
            <v>949</v>
          </cell>
        </row>
        <row r="321">
          <cell r="B321" t="str">
            <v>HUI54452UC</v>
          </cell>
          <cell r="C321" t="str">
            <v>500 Series, 24" Pull-out Undercabinet, 400 CFM</v>
          </cell>
          <cell r="D321" t="str">
            <v>S500</v>
          </cell>
          <cell r="E321" t="str">
            <v>P33</v>
          </cell>
          <cell r="F321" t="str">
            <v>825225957843</v>
          </cell>
          <cell r="G321" t="str">
            <v>Current</v>
          </cell>
          <cell r="H321">
            <v>1049</v>
          </cell>
          <cell r="I321">
            <v>919</v>
          </cell>
        </row>
        <row r="322">
          <cell r="B322" t="str">
            <v>HUI56551UC</v>
          </cell>
          <cell r="C322" t="str">
            <v>500 Series, 36" Pull-out Hood, Stainless Steel, 500 CFM</v>
          </cell>
          <cell r="D322" t="str">
            <v>S500</v>
          </cell>
          <cell r="E322" t="str">
            <v>P33</v>
          </cell>
          <cell r="F322" t="str">
            <v>825225920533</v>
          </cell>
          <cell r="G322" t="str">
            <v>Current</v>
          </cell>
          <cell r="H322">
            <v>1099</v>
          </cell>
          <cell r="I322">
            <v>999</v>
          </cell>
        </row>
        <row r="323">
          <cell r="B323" t="str">
            <v>HUI80553UC</v>
          </cell>
          <cell r="C323" t="str">
            <v>800 Series, 30" Cabinet Depth Custom Insert, 600 CFM with Home Connect</v>
          </cell>
          <cell r="D323" t="str">
            <v>S800</v>
          </cell>
          <cell r="E323" t="str">
            <v>P33</v>
          </cell>
          <cell r="F323" t="str">
            <v>825225961246</v>
          </cell>
          <cell r="G323" t="str">
            <v>New</v>
          </cell>
          <cell r="H323">
            <v>1449</v>
          </cell>
          <cell r="I323">
            <v>1299</v>
          </cell>
        </row>
        <row r="324">
          <cell r="B324" t="str">
            <v>HUI86553UC</v>
          </cell>
          <cell r="C324" t="str">
            <v>800 Series, 36" Cabinet Depth Custom Insert, 600 CFM with Home Connect</v>
          </cell>
          <cell r="D324" t="str">
            <v>S800</v>
          </cell>
          <cell r="E324" t="str">
            <v>P33</v>
          </cell>
          <cell r="F324" t="str">
            <v>825225961253</v>
          </cell>
          <cell r="G324" t="str">
            <v>New</v>
          </cell>
          <cell r="H324">
            <v>1549</v>
          </cell>
          <cell r="I324">
            <v>1399</v>
          </cell>
        </row>
        <row r="326">
          <cell r="B326" t="str">
            <v>DHG602DUC</v>
          </cell>
          <cell r="C326" t="str">
            <v>600 CFM Flexible Blower - Downdraft</v>
          </cell>
          <cell r="D326" t="str">
            <v>S800</v>
          </cell>
          <cell r="E326" t="str">
            <v>P33</v>
          </cell>
          <cell r="F326" t="str">
            <v>825225921219</v>
          </cell>
          <cell r="G326" t="str">
            <v>Current</v>
          </cell>
          <cell r="H326">
            <v>849</v>
          </cell>
          <cell r="I326">
            <v>739</v>
          </cell>
        </row>
        <row r="327">
          <cell r="B327" t="str">
            <v>DHI1FZUC</v>
          </cell>
          <cell r="C327" t="str">
            <v>600 CFM In-line Blower</v>
          </cell>
          <cell r="D327" t="str">
            <v>S800</v>
          </cell>
          <cell r="E327" t="str">
            <v>P33</v>
          </cell>
          <cell r="F327" t="str">
            <v>825225964841</v>
          </cell>
          <cell r="G327" t="str">
            <v>Current</v>
          </cell>
          <cell r="H327">
            <v>799</v>
          </cell>
          <cell r="I327">
            <v>689</v>
          </cell>
        </row>
        <row r="328">
          <cell r="B328" t="str">
            <v>DHR1FZUC</v>
          </cell>
          <cell r="C328" t="str">
            <v>600 CFM Remote Blower</v>
          </cell>
          <cell r="D328" t="str">
            <v>S800</v>
          </cell>
          <cell r="E328" t="str">
            <v>P33</v>
          </cell>
          <cell r="F328" t="str">
            <v>825225964858</v>
          </cell>
          <cell r="G328" t="str">
            <v>Current</v>
          </cell>
          <cell r="H328">
            <v>849</v>
          </cell>
          <cell r="I328">
            <v>729</v>
          </cell>
        </row>
        <row r="329">
          <cell r="B329" t="str">
            <v>DHZ3002UC</v>
          </cell>
          <cell r="C329" t="str">
            <v>Charcoal filter kit, 30" DUH Series</v>
          </cell>
          <cell r="D329" t="str">
            <v>ACC</v>
          </cell>
          <cell r="E329" t="str">
            <v>P50</v>
          </cell>
          <cell r="F329" t="str">
            <v>825225847885</v>
          </cell>
          <cell r="G329" t="str">
            <v>Current</v>
          </cell>
          <cell r="H329">
            <v>139</v>
          </cell>
          <cell r="I329">
            <v>119</v>
          </cell>
        </row>
        <row r="330">
          <cell r="B330" t="str">
            <v>DHZ3052UC</v>
          </cell>
          <cell r="C330" t="str">
            <v>Charcoal filter kit, 30" and 36" DPH Series</v>
          </cell>
          <cell r="D330" t="str">
            <v>ACC</v>
          </cell>
          <cell r="E330" t="str">
            <v>P50</v>
          </cell>
          <cell r="F330" t="str">
            <v>825225847861</v>
          </cell>
          <cell r="G330" t="str">
            <v>Current</v>
          </cell>
          <cell r="H330">
            <v>139</v>
          </cell>
          <cell r="I330">
            <v>119</v>
          </cell>
        </row>
        <row r="331">
          <cell r="B331" t="str">
            <v>DHZ3602UC</v>
          </cell>
          <cell r="C331" t="str">
            <v>Charcoal filter kit, 36" DUH Series</v>
          </cell>
          <cell r="D331" t="str">
            <v>ACC</v>
          </cell>
          <cell r="E331" t="str">
            <v>P50</v>
          </cell>
          <cell r="F331" t="str">
            <v>825225847878</v>
          </cell>
          <cell r="G331" t="str">
            <v>Current</v>
          </cell>
          <cell r="H331">
            <v>139</v>
          </cell>
          <cell r="I331">
            <v>119</v>
          </cell>
        </row>
        <row r="332">
          <cell r="B332" t="str">
            <v>DRZ3052UC</v>
          </cell>
          <cell r="C332" t="str">
            <v>Recirculation kit, 30" DPH Series</v>
          </cell>
          <cell r="D332" t="str">
            <v>ACC</v>
          </cell>
          <cell r="E332" t="str">
            <v>P50</v>
          </cell>
          <cell r="F332" t="str">
            <v>825225847854</v>
          </cell>
          <cell r="G332" t="str">
            <v>Current</v>
          </cell>
          <cell r="H332">
            <v>359</v>
          </cell>
          <cell r="I332">
            <v>319</v>
          </cell>
        </row>
        <row r="333">
          <cell r="B333" t="str">
            <v>DRZ3652UC</v>
          </cell>
          <cell r="C333" t="str">
            <v>Recirculation kit, 36" DPH Series</v>
          </cell>
          <cell r="D333" t="str">
            <v>ACC</v>
          </cell>
          <cell r="E333" t="str">
            <v>P50</v>
          </cell>
          <cell r="F333" t="str">
            <v>825225847847</v>
          </cell>
          <cell r="G333" t="str">
            <v>Current</v>
          </cell>
          <cell r="H333">
            <v>359</v>
          </cell>
          <cell r="I333">
            <v>319</v>
          </cell>
        </row>
        <row r="334">
          <cell r="B334" t="str">
            <v>HCBEXT5UC</v>
          </cell>
          <cell r="C334" t="str">
            <v>Chimney Extension for all Chimney Wall Hoods</v>
          </cell>
          <cell r="D334" t="str">
            <v>ACC</v>
          </cell>
          <cell r="E334" t="str">
            <v>P50</v>
          </cell>
          <cell r="F334" t="str">
            <v>825225909743</v>
          </cell>
          <cell r="G334" t="str">
            <v>Current</v>
          </cell>
          <cell r="H334">
            <v>359</v>
          </cell>
          <cell r="I334">
            <v>319</v>
          </cell>
        </row>
        <row r="335">
          <cell r="B335" t="str">
            <v>HCGEXT5UC</v>
          </cell>
          <cell r="C335" t="str">
            <v>Glass Canopy Chimney Hood Extension Kit</v>
          </cell>
          <cell r="D335" t="str">
            <v>ACC</v>
          </cell>
          <cell r="E335" t="str">
            <v>P50</v>
          </cell>
          <cell r="F335" t="str">
            <v>825225909750</v>
          </cell>
          <cell r="G335" t="str">
            <v>Current</v>
          </cell>
          <cell r="H335">
            <v>359</v>
          </cell>
          <cell r="I335">
            <v>319</v>
          </cell>
        </row>
        <row r="336">
          <cell r="B336" t="str">
            <v>HCIEXT5UC</v>
          </cell>
          <cell r="C336" t="str">
            <v>Chimney Extension for Island Hood</v>
          </cell>
          <cell r="D336" t="str">
            <v>ACC</v>
          </cell>
          <cell r="E336" t="str">
            <v>P50</v>
          </cell>
          <cell r="F336" t="str">
            <v>825225909767</v>
          </cell>
          <cell r="G336" t="str">
            <v>Current</v>
          </cell>
          <cell r="H336">
            <v>599</v>
          </cell>
          <cell r="I336">
            <v>539</v>
          </cell>
        </row>
        <row r="337">
          <cell r="B337" t="str">
            <v>HCIFILTUC</v>
          </cell>
          <cell r="C337" t="str">
            <v>Filter kit for Chimney Wall and Island Hoods</v>
          </cell>
          <cell r="D337" t="str">
            <v>ACC</v>
          </cell>
          <cell r="E337" t="str">
            <v>P50</v>
          </cell>
          <cell r="F337" t="str">
            <v>825225909798</v>
          </cell>
          <cell r="G337" t="str">
            <v>Current</v>
          </cell>
          <cell r="H337">
            <v>139</v>
          </cell>
          <cell r="I337">
            <v>119</v>
          </cell>
        </row>
        <row r="338">
          <cell r="B338" t="str">
            <v>HCPEXT4UC</v>
          </cell>
          <cell r="C338" t="str">
            <v xml:space="preserve">Chimney Extension for Chimney Wall Hood, Black Stainless </v>
          </cell>
          <cell r="D338" t="str">
            <v>ACC</v>
          </cell>
          <cell r="E338" t="str">
            <v>P50</v>
          </cell>
          <cell r="F338" t="str">
            <v>825225954538</v>
          </cell>
          <cell r="G338" t="str">
            <v>Current</v>
          </cell>
          <cell r="H338">
            <v>599</v>
          </cell>
          <cell r="I338">
            <v>539</v>
          </cell>
        </row>
        <row r="339">
          <cell r="B339" t="str">
            <v>HCPEXT5UC</v>
          </cell>
          <cell r="C339" t="str">
            <v>Chimney Extension for all Chimney Wall Hoods</v>
          </cell>
          <cell r="D339" t="str">
            <v>ACC</v>
          </cell>
          <cell r="E339" t="str">
            <v>P50</v>
          </cell>
          <cell r="F339" t="str">
            <v>825225909736</v>
          </cell>
          <cell r="G339" t="str">
            <v>Current</v>
          </cell>
          <cell r="H339">
            <v>359</v>
          </cell>
          <cell r="I339">
            <v>319</v>
          </cell>
        </row>
        <row r="340">
          <cell r="B340" t="str">
            <v>HCREC5UC</v>
          </cell>
          <cell r="C340" t="str">
            <v>Recirculation Kit for all Chimney Wall Hoods</v>
          </cell>
          <cell r="D340" t="str">
            <v>ACC</v>
          </cell>
          <cell r="E340" t="str">
            <v>P50</v>
          </cell>
          <cell r="F340" t="str">
            <v>825225909774</v>
          </cell>
          <cell r="G340" t="str">
            <v>Current</v>
          </cell>
          <cell r="H340">
            <v>139</v>
          </cell>
          <cell r="I340">
            <v>119</v>
          </cell>
        </row>
        <row r="341">
          <cell r="B341" t="str">
            <v>HDD0RSP</v>
          </cell>
          <cell r="C341" t="str">
            <v>30" Gas Cooktop Seal Kit for Downdraft</v>
          </cell>
          <cell r="D341" t="str">
            <v>ACC</v>
          </cell>
          <cell r="E341" t="str">
            <v>P50</v>
          </cell>
          <cell r="F341" t="str">
            <v>825225924746</v>
          </cell>
          <cell r="G341" t="str">
            <v>Current</v>
          </cell>
          <cell r="H341">
            <v>99</v>
          </cell>
          <cell r="I341">
            <v>89</v>
          </cell>
        </row>
        <row r="342">
          <cell r="B342" t="str">
            <v>HDD2RECTD</v>
          </cell>
          <cell r="C342" t="str">
            <v>2' Rectangular Duct Downdraft</v>
          </cell>
          <cell r="D342" t="str">
            <v>ACC</v>
          </cell>
          <cell r="E342" t="str">
            <v>P50</v>
          </cell>
          <cell r="F342" t="str">
            <v>825225920786</v>
          </cell>
          <cell r="G342" t="str">
            <v>Current</v>
          </cell>
          <cell r="H342">
            <v>99</v>
          </cell>
          <cell r="I342">
            <v>89</v>
          </cell>
        </row>
        <row r="343">
          <cell r="B343" t="str">
            <v>HDD6RSP</v>
          </cell>
          <cell r="C343" t="str">
            <v>36" Gas Cooktop Seal Kit for Downdraft</v>
          </cell>
          <cell r="D343" t="str">
            <v>ACC</v>
          </cell>
          <cell r="E343" t="str">
            <v>P50</v>
          </cell>
          <cell r="F343" t="str">
            <v>825225924739</v>
          </cell>
          <cell r="G343" t="str">
            <v>Current</v>
          </cell>
          <cell r="H343">
            <v>99</v>
          </cell>
          <cell r="I343">
            <v>89</v>
          </cell>
        </row>
        <row r="344">
          <cell r="B344" t="str">
            <v>HDDFILTUC</v>
          </cell>
          <cell r="C344" t="str">
            <v xml:space="preserve">Charcoal Filter Replacement for Recirculation Kit for Downdraft </v>
          </cell>
          <cell r="D344" t="str">
            <v>ACC</v>
          </cell>
          <cell r="E344" t="str">
            <v>P50</v>
          </cell>
          <cell r="F344" t="str">
            <v>825225921134</v>
          </cell>
          <cell r="G344" t="str">
            <v>Current</v>
          </cell>
          <cell r="H344">
            <v>99</v>
          </cell>
          <cell r="I344">
            <v>89</v>
          </cell>
        </row>
        <row r="345">
          <cell r="B345" t="str">
            <v>HDDFTRAN6</v>
          </cell>
          <cell r="C345" t="str">
            <v>6" Round Front Plate for Downdraft</v>
          </cell>
          <cell r="D345" t="str">
            <v>ACC</v>
          </cell>
          <cell r="E345" t="str">
            <v>P50</v>
          </cell>
          <cell r="F345" t="str">
            <v>825225921172</v>
          </cell>
          <cell r="G345" t="str">
            <v>Current</v>
          </cell>
          <cell r="H345">
            <v>89</v>
          </cell>
          <cell r="I345">
            <v>79</v>
          </cell>
        </row>
        <row r="346">
          <cell r="B346" t="str">
            <v>HDDFTRAN8</v>
          </cell>
          <cell r="C346" t="str">
            <v>8" Round Front Plate for Downdraft</v>
          </cell>
          <cell r="D346" t="str">
            <v>ACC</v>
          </cell>
          <cell r="E346" t="str">
            <v>P50</v>
          </cell>
          <cell r="F346" t="str">
            <v>825225921196</v>
          </cell>
          <cell r="G346" t="str">
            <v>Current</v>
          </cell>
          <cell r="H346">
            <v>89</v>
          </cell>
          <cell r="I346">
            <v>79</v>
          </cell>
        </row>
        <row r="347">
          <cell r="B347" t="str">
            <v>HDDREC5UC</v>
          </cell>
          <cell r="C347" t="str">
            <v>Recirculation Kit for Downdraft</v>
          </cell>
          <cell r="D347" t="str">
            <v>ACC</v>
          </cell>
          <cell r="E347" t="str">
            <v>P50</v>
          </cell>
          <cell r="F347" t="str">
            <v>825225920335</v>
          </cell>
          <cell r="G347" t="str">
            <v>Current</v>
          </cell>
          <cell r="H347">
            <v>529</v>
          </cell>
          <cell r="I347">
            <v>479</v>
          </cell>
        </row>
        <row r="348">
          <cell r="B348" t="str">
            <v>HDDSTRAN2</v>
          </cell>
          <cell r="C348" t="str">
            <v>Transition for Rectangular Duct for Downdraft</v>
          </cell>
          <cell r="D348" t="str">
            <v>ACC</v>
          </cell>
          <cell r="E348" t="str">
            <v>P50</v>
          </cell>
          <cell r="F348" t="str">
            <v>825225940500</v>
          </cell>
          <cell r="G348" t="str">
            <v>Current</v>
          </cell>
          <cell r="H348">
            <v>79</v>
          </cell>
          <cell r="I348">
            <v>69</v>
          </cell>
        </row>
        <row r="349">
          <cell r="B349" t="str">
            <v>HDDSTRAN6</v>
          </cell>
          <cell r="C349" t="str">
            <v>6" Side/Rear Transition for Downdraft</v>
          </cell>
          <cell r="D349" t="str">
            <v>ACC</v>
          </cell>
          <cell r="E349" t="str">
            <v>P50</v>
          </cell>
          <cell r="F349" t="str">
            <v>825225920731</v>
          </cell>
          <cell r="G349" t="str">
            <v>Current</v>
          </cell>
          <cell r="H349">
            <v>159</v>
          </cell>
          <cell r="I349">
            <v>139</v>
          </cell>
        </row>
        <row r="350">
          <cell r="B350" t="str">
            <v>HDDSTRAN8</v>
          </cell>
          <cell r="C350" t="str">
            <v>8" Side/Rear Transition for Downdraft</v>
          </cell>
          <cell r="D350" t="str">
            <v>ACC</v>
          </cell>
          <cell r="E350" t="str">
            <v>P50</v>
          </cell>
          <cell r="F350" t="str">
            <v>825225920434</v>
          </cell>
          <cell r="G350" t="str">
            <v>Current</v>
          </cell>
          <cell r="H350">
            <v>159</v>
          </cell>
          <cell r="I350">
            <v>139</v>
          </cell>
        </row>
        <row r="351">
          <cell r="B351" t="str">
            <v>HDDTRIM30S</v>
          </cell>
          <cell r="C351" t="str">
            <v>30" Downdraft Wing kit</v>
          </cell>
          <cell r="D351" t="str">
            <v>ACC</v>
          </cell>
          <cell r="E351" t="str">
            <v>P50</v>
          </cell>
          <cell r="F351" t="str">
            <v>825225960669</v>
          </cell>
          <cell r="G351" t="str">
            <v>Current</v>
          </cell>
          <cell r="H351">
            <v>59</v>
          </cell>
          <cell r="I351">
            <v>49</v>
          </cell>
        </row>
        <row r="352">
          <cell r="B352" t="str">
            <v>HDDTRIM36S</v>
          </cell>
          <cell r="C352" t="str">
            <v>36" Downdraft Wing kit</v>
          </cell>
          <cell r="D352" t="str">
            <v>ACC</v>
          </cell>
          <cell r="E352" t="str">
            <v>P50</v>
          </cell>
          <cell r="F352" t="str">
            <v>825225960676</v>
          </cell>
          <cell r="G352" t="str">
            <v>Current</v>
          </cell>
          <cell r="H352">
            <v>59</v>
          </cell>
          <cell r="I352">
            <v>49</v>
          </cell>
        </row>
        <row r="353">
          <cell r="B353" t="str">
            <v>HIREC5UC</v>
          </cell>
          <cell r="C353" t="str">
            <v>Recirculation Kit for Island Hood</v>
          </cell>
          <cell r="D353" t="str">
            <v>ACC</v>
          </cell>
          <cell r="E353" t="str">
            <v>P50</v>
          </cell>
          <cell r="F353" t="str">
            <v>825225909781</v>
          </cell>
          <cell r="G353" t="str">
            <v>Current</v>
          </cell>
          <cell r="H353">
            <v>119</v>
          </cell>
          <cell r="I353">
            <v>109</v>
          </cell>
        </row>
        <row r="354">
          <cell r="B354" t="str">
            <v>HUIF06UC</v>
          </cell>
          <cell r="C354" t="str">
            <v>Non-duct filter replacement</v>
          </cell>
          <cell r="D354" t="str">
            <v>ACC</v>
          </cell>
          <cell r="E354" t="str">
            <v>P50</v>
          </cell>
          <cell r="F354" t="str">
            <v>825225923732</v>
          </cell>
          <cell r="G354" t="str">
            <v>Current</v>
          </cell>
          <cell r="H354">
            <v>119</v>
          </cell>
          <cell r="I354">
            <v>109</v>
          </cell>
        </row>
        <row r="355">
          <cell r="B355" t="str">
            <v>HUIFIL46UC</v>
          </cell>
          <cell r="C355" t="str">
            <v xml:space="preserve">Charcoal Filter Kit for 24" and 36" Custom Inserts </v>
          </cell>
          <cell r="D355" t="str">
            <v>ACC</v>
          </cell>
          <cell r="E355" t="str">
            <v>P50</v>
          </cell>
          <cell r="F355" t="str">
            <v>825225965138</v>
          </cell>
          <cell r="G355" t="str">
            <v>New</v>
          </cell>
          <cell r="H355">
            <v>119</v>
          </cell>
          <cell r="I355">
            <v>109</v>
          </cell>
        </row>
        <row r="356">
          <cell r="B356" t="str">
            <v>HUIFILT0UC</v>
          </cell>
          <cell r="C356" t="str">
            <v xml:space="preserve">Charcoal Filter Kit for 30" Custom Inserts </v>
          </cell>
          <cell r="D356" t="str">
            <v>ACC</v>
          </cell>
          <cell r="E356" t="str">
            <v>P50</v>
          </cell>
          <cell r="F356" t="str">
            <v>825225965145</v>
          </cell>
          <cell r="G356" t="str">
            <v>New</v>
          </cell>
          <cell r="H356">
            <v>119</v>
          </cell>
          <cell r="I356">
            <v>109</v>
          </cell>
        </row>
        <row r="357">
          <cell r="B357" t="str">
            <v>HUIRED56UC</v>
          </cell>
          <cell r="C357" t="str">
            <v>CFM Reducer</v>
          </cell>
          <cell r="D357" t="str">
            <v>ACC</v>
          </cell>
          <cell r="E357" t="str">
            <v>P50</v>
          </cell>
          <cell r="F357" t="str">
            <v>825225923749</v>
          </cell>
          <cell r="G357" t="str">
            <v>Current</v>
          </cell>
          <cell r="H357">
            <v>69</v>
          </cell>
          <cell r="I357">
            <v>59</v>
          </cell>
        </row>
        <row r="358">
          <cell r="B358" t="str">
            <v>HVREC5UC</v>
          </cell>
          <cell r="C358" t="str">
            <v>Pull-Out Hood Recirculation Kit</v>
          </cell>
          <cell r="D358" t="str">
            <v>ACC</v>
          </cell>
          <cell r="E358" t="str">
            <v>P50</v>
          </cell>
          <cell r="F358" t="str">
            <v>825225909804</v>
          </cell>
          <cell r="G358" t="str">
            <v>Current</v>
          </cell>
          <cell r="H358">
            <v>119</v>
          </cell>
          <cell r="I358">
            <v>109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K221"/>
  <sheetViews>
    <sheetView tabSelected="1" workbookViewId="0">
      <selection activeCell="L10" sqref="L10"/>
    </sheetView>
  </sheetViews>
  <sheetFormatPr defaultRowHeight="12.5" x14ac:dyDescent="0.25"/>
  <cols>
    <col min="2" max="2" width="17.81640625" customWidth="1"/>
    <col min="3" max="3" width="31.26953125" customWidth="1"/>
    <col min="11" max="11" width="26.36328125" customWidth="1"/>
  </cols>
  <sheetData>
    <row r="2" spans="1:11" ht="39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4</v>
      </c>
      <c r="F2" s="1" t="s">
        <v>5</v>
      </c>
      <c r="G2" s="1" t="s">
        <v>6</v>
      </c>
      <c r="H2" s="1" t="s">
        <v>7</v>
      </c>
      <c r="I2" s="2" t="s">
        <v>8</v>
      </c>
      <c r="J2" s="1" t="s">
        <v>9</v>
      </c>
      <c r="K2" s="1" t="s">
        <v>10</v>
      </c>
    </row>
    <row r="3" spans="1:11" ht="18" x14ac:dyDescent="0.25">
      <c r="A3" s="3"/>
      <c r="B3" s="4" t="s">
        <v>11</v>
      </c>
      <c r="C3" s="5"/>
      <c r="D3" s="3"/>
      <c r="E3" s="3"/>
      <c r="F3" s="3"/>
      <c r="G3" s="3"/>
      <c r="H3" s="3"/>
      <c r="I3" s="3"/>
      <c r="J3" s="6"/>
      <c r="K3" s="3"/>
    </row>
    <row r="4" spans="1:11" ht="15.5" x14ac:dyDescent="0.25">
      <c r="A4" s="7"/>
      <c r="B4" s="8" t="s">
        <v>12</v>
      </c>
      <c r="C4" s="7"/>
      <c r="D4" s="9"/>
      <c r="E4" s="10"/>
      <c r="F4" s="10"/>
      <c r="G4" s="10"/>
      <c r="H4" s="11"/>
      <c r="I4" s="12"/>
      <c r="J4" s="13"/>
      <c r="K4" s="13"/>
    </row>
    <row r="5" spans="1:11" x14ac:dyDescent="0.25">
      <c r="A5" s="14"/>
      <c r="B5" s="15"/>
      <c r="C5" s="16"/>
      <c r="D5" s="16"/>
      <c r="E5" s="16"/>
      <c r="F5" s="16"/>
      <c r="G5" s="16"/>
      <c r="H5" s="17"/>
      <c r="I5" s="18"/>
      <c r="J5" s="19"/>
      <c r="K5" s="20"/>
    </row>
    <row r="6" spans="1:11" ht="15.5" x14ac:dyDescent="0.25">
      <c r="A6" s="7"/>
      <c r="B6" s="8" t="s">
        <v>13</v>
      </c>
      <c r="C6" s="7"/>
      <c r="D6" s="9"/>
      <c r="E6" s="10"/>
      <c r="F6" s="10"/>
      <c r="G6" s="10"/>
      <c r="H6" s="11"/>
      <c r="I6" s="12"/>
      <c r="J6" s="21"/>
      <c r="K6" s="13"/>
    </row>
    <row r="7" spans="1:11" x14ac:dyDescent="0.25">
      <c r="A7" s="14"/>
      <c r="B7" s="15"/>
      <c r="C7" s="16"/>
      <c r="D7" s="16"/>
      <c r="E7" s="16"/>
      <c r="F7" s="16"/>
      <c r="G7" s="16"/>
      <c r="H7" s="17"/>
      <c r="I7" s="18"/>
      <c r="J7" s="19"/>
      <c r="K7" s="20"/>
    </row>
    <row r="8" spans="1:11" ht="18" x14ac:dyDescent="0.25">
      <c r="A8" s="5"/>
      <c r="B8" s="4" t="s">
        <v>14</v>
      </c>
      <c r="C8" s="5"/>
      <c r="D8" s="3"/>
      <c r="E8" s="3"/>
      <c r="F8" s="3"/>
      <c r="G8" s="3"/>
      <c r="H8" s="3"/>
      <c r="I8" s="3"/>
      <c r="J8" s="22"/>
      <c r="K8" s="3"/>
    </row>
    <row r="9" spans="1:11" ht="13" x14ac:dyDescent="0.25">
      <c r="A9" s="16"/>
      <c r="B9" s="23" t="s">
        <v>15</v>
      </c>
      <c r="C9" s="24"/>
      <c r="D9" s="25"/>
      <c r="E9" s="24"/>
      <c r="F9" s="24"/>
      <c r="G9" s="26"/>
      <c r="H9" s="27"/>
      <c r="I9" s="28"/>
      <c r="J9" s="29"/>
      <c r="K9" s="29"/>
    </row>
    <row r="10" spans="1:11" ht="175" x14ac:dyDescent="0.25">
      <c r="A10" s="16"/>
      <c r="B10" s="24" t="s">
        <v>16</v>
      </c>
      <c r="C10" s="24" t="s">
        <v>17</v>
      </c>
      <c r="D10" s="25" t="s">
        <v>18</v>
      </c>
      <c r="E10" s="24" t="s">
        <v>19</v>
      </c>
      <c r="F10" s="24">
        <v>300</v>
      </c>
      <c r="G10" s="30">
        <v>44972</v>
      </c>
      <c r="H10" s="30">
        <v>44973</v>
      </c>
      <c r="I10" s="31"/>
      <c r="J10" s="29" t="s">
        <v>20</v>
      </c>
      <c r="K10" s="29" t="s">
        <v>21</v>
      </c>
    </row>
    <row r="11" spans="1:11" ht="37.5" x14ac:dyDescent="0.25">
      <c r="A11" s="16"/>
      <c r="B11" s="24"/>
      <c r="C11" s="24" t="s">
        <v>22</v>
      </c>
      <c r="D11" s="25" t="s">
        <v>18</v>
      </c>
      <c r="E11" s="24" t="s">
        <v>19</v>
      </c>
      <c r="F11" s="24">
        <v>500</v>
      </c>
      <c r="G11" s="30" t="s">
        <v>23</v>
      </c>
      <c r="H11" s="30" t="s">
        <v>23</v>
      </c>
      <c r="I11" s="31"/>
      <c r="J11" s="29" t="s">
        <v>24</v>
      </c>
      <c r="K11" s="29"/>
    </row>
    <row r="12" spans="1:11" ht="37.5" x14ac:dyDescent="0.25">
      <c r="A12" s="16"/>
      <c r="B12" s="24"/>
      <c r="C12" s="24" t="s">
        <v>25</v>
      </c>
      <c r="D12" s="25" t="s">
        <v>26</v>
      </c>
      <c r="E12" s="24" t="s">
        <v>19</v>
      </c>
      <c r="F12" s="24">
        <v>800</v>
      </c>
      <c r="G12" s="30" t="s">
        <v>23</v>
      </c>
      <c r="H12" s="30" t="s">
        <v>23</v>
      </c>
      <c r="I12" s="31"/>
      <c r="J12" s="29" t="s">
        <v>27</v>
      </c>
      <c r="K12" s="29"/>
    </row>
    <row r="13" spans="1:11" ht="13" x14ac:dyDescent="0.25">
      <c r="A13" s="16"/>
      <c r="B13" s="23" t="s">
        <v>28</v>
      </c>
      <c r="C13" s="24"/>
      <c r="D13" s="32"/>
      <c r="E13" s="24"/>
      <c r="F13" s="24"/>
      <c r="G13" s="33"/>
      <c r="H13" s="34"/>
      <c r="I13" s="35"/>
      <c r="J13" s="29"/>
      <c r="K13" s="29"/>
    </row>
    <row r="14" spans="1:11" ht="37.5" x14ac:dyDescent="0.25">
      <c r="A14" s="16"/>
      <c r="B14" s="23"/>
      <c r="C14" s="24" t="s">
        <v>29</v>
      </c>
      <c r="D14" s="25" t="s">
        <v>18</v>
      </c>
      <c r="E14" s="24" t="s">
        <v>19</v>
      </c>
      <c r="F14" s="24">
        <v>500</v>
      </c>
      <c r="G14" s="30" t="s">
        <v>23</v>
      </c>
      <c r="H14" s="30" t="s">
        <v>23</v>
      </c>
      <c r="I14" s="35"/>
      <c r="J14" s="29" t="s">
        <v>30</v>
      </c>
      <c r="K14" s="29"/>
    </row>
    <row r="15" spans="1:11" ht="25" x14ac:dyDescent="0.25">
      <c r="A15" s="16"/>
      <c r="B15" s="24"/>
      <c r="C15" s="24" t="s">
        <v>31</v>
      </c>
      <c r="D15" s="25" t="s">
        <v>26</v>
      </c>
      <c r="E15" s="24" t="s">
        <v>19</v>
      </c>
      <c r="F15" s="24">
        <v>800</v>
      </c>
      <c r="G15" s="30" t="s">
        <v>23</v>
      </c>
      <c r="H15" s="30" t="s">
        <v>23</v>
      </c>
      <c r="I15" s="35"/>
      <c r="J15" s="29" t="s">
        <v>32</v>
      </c>
      <c r="K15" s="29"/>
    </row>
    <row r="16" spans="1:11" ht="15.5" x14ac:dyDescent="0.25">
      <c r="A16" s="7"/>
      <c r="B16" s="8" t="s">
        <v>33</v>
      </c>
      <c r="C16" s="7"/>
      <c r="D16" s="9"/>
      <c r="E16" s="10"/>
      <c r="F16" s="10"/>
      <c r="G16" s="10"/>
      <c r="H16" s="11"/>
      <c r="I16" s="12"/>
      <c r="J16" s="21"/>
      <c r="K16" s="13"/>
    </row>
    <row r="17" spans="1:11" ht="13" x14ac:dyDescent="0.25">
      <c r="A17" s="16"/>
      <c r="B17" s="23" t="s">
        <v>34</v>
      </c>
      <c r="C17" s="24"/>
      <c r="D17" s="32"/>
      <c r="E17" s="24"/>
      <c r="F17" s="24"/>
      <c r="G17" s="33"/>
      <c r="H17" s="34"/>
      <c r="I17" s="35"/>
      <c r="J17" s="29"/>
      <c r="K17" s="36"/>
    </row>
    <row r="18" spans="1:11" ht="37.5" x14ac:dyDescent="0.25">
      <c r="A18" s="16"/>
      <c r="B18" s="24" t="s">
        <v>35</v>
      </c>
      <c r="C18" s="24" t="s">
        <v>36</v>
      </c>
      <c r="D18" s="25" t="s">
        <v>18</v>
      </c>
      <c r="E18" s="24" t="s">
        <v>19</v>
      </c>
      <c r="F18" s="24" t="s">
        <v>37</v>
      </c>
      <c r="G18" s="37" t="s">
        <v>38</v>
      </c>
      <c r="H18" s="26">
        <v>44270</v>
      </c>
      <c r="I18" s="35">
        <v>299</v>
      </c>
      <c r="J18" s="29" t="s">
        <v>39</v>
      </c>
      <c r="K18" s="38" t="s">
        <v>40</v>
      </c>
    </row>
    <row r="19" spans="1:11" ht="25" x14ac:dyDescent="0.25">
      <c r="A19" s="16"/>
      <c r="B19" s="24" t="s">
        <v>41</v>
      </c>
      <c r="C19" s="24" t="s">
        <v>42</v>
      </c>
      <c r="D19" s="25" t="s">
        <v>18</v>
      </c>
      <c r="E19" s="24" t="s">
        <v>19</v>
      </c>
      <c r="F19" s="24" t="s">
        <v>43</v>
      </c>
      <c r="G19" s="37" t="s">
        <v>38</v>
      </c>
      <c r="H19" s="26">
        <v>44270</v>
      </c>
      <c r="I19" s="35">
        <v>299</v>
      </c>
      <c r="J19" s="29" t="s">
        <v>44</v>
      </c>
      <c r="K19" s="38" t="s">
        <v>40</v>
      </c>
    </row>
    <row r="20" spans="1:11" ht="87.5" x14ac:dyDescent="0.25">
      <c r="A20" s="16"/>
      <c r="B20" s="24" t="s">
        <v>45</v>
      </c>
      <c r="C20" s="24" t="s">
        <v>46</v>
      </c>
      <c r="D20" s="25"/>
      <c r="E20" s="24" t="s">
        <v>19</v>
      </c>
      <c r="F20" s="24" t="s">
        <v>47</v>
      </c>
      <c r="G20" s="37"/>
      <c r="H20" s="26" t="s">
        <v>48</v>
      </c>
      <c r="I20" s="39">
        <v>69</v>
      </c>
      <c r="J20" s="29" t="s">
        <v>49</v>
      </c>
      <c r="K20" s="38" t="s">
        <v>50</v>
      </c>
    </row>
    <row r="21" spans="1:11" ht="50" x14ac:dyDescent="0.25">
      <c r="A21" s="16"/>
      <c r="B21" s="24" t="s">
        <v>45</v>
      </c>
      <c r="C21" s="24" t="s">
        <v>51</v>
      </c>
      <c r="D21" s="25" t="s">
        <v>18</v>
      </c>
      <c r="E21" s="24" t="s">
        <v>19</v>
      </c>
      <c r="F21" s="24" t="s">
        <v>47</v>
      </c>
      <c r="G21" s="26"/>
      <c r="H21" s="26" t="s">
        <v>48</v>
      </c>
      <c r="I21" s="35">
        <v>49</v>
      </c>
      <c r="J21" s="29" t="s">
        <v>52</v>
      </c>
      <c r="K21" s="38" t="s">
        <v>53</v>
      </c>
    </row>
    <row r="22" spans="1:11" ht="18" x14ac:dyDescent="0.25">
      <c r="A22" s="5"/>
      <c r="B22" s="4" t="s">
        <v>54</v>
      </c>
      <c r="C22" s="5"/>
      <c r="D22" s="3"/>
      <c r="E22" s="3"/>
      <c r="F22" s="3"/>
      <c r="G22" s="3"/>
      <c r="H22" s="3"/>
      <c r="I22" s="3"/>
      <c r="J22" s="22"/>
      <c r="K22" s="3"/>
    </row>
    <row r="23" spans="1:11" ht="15.5" x14ac:dyDescent="0.25">
      <c r="A23" s="7"/>
      <c r="B23" s="8" t="s">
        <v>55</v>
      </c>
      <c r="C23" s="7"/>
      <c r="D23" s="9"/>
      <c r="E23" s="10"/>
      <c r="F23" s="10"/>
      <c r="G23" s="10"/>
      <c r="H23" s="40" t="s">
        <v>56</v>
      </c>
      <c r="I23" s="10"/>
      <c r="J23" s="41"/>
      <c r="K23" s="10"/>
    </row>
    <row r="24" spans="1:11" ht="75" x14ac:dyDescent="0.25">
      <c r="A24" s="42" t="s">
        <v>57</v>
      </c>
      <c r="B24" s="24" t="s">
        <v>58</v>
      </c>
      <c r="C24" s="24" t="s">
        <v>59</v>
      </c>
      <c r="D24" s="25" t="s">
        <v>60</v>
      </c>
      <c r="E24" s="25" t="s">
        <v>19</v>
      </c>
      <c r="F24" s="43">
        <v>500</v>
      </c>
      <c r="G24" s="44" t="s">
        <v>61</v>
      </c>
      <c r="H24" s="44">
        <v>44743</v>
      </c>
      <c r="I24" s="25">
        <v>949</v>
      </c>
      <c r="J24" s="45" t="s">
        <v>62</v>
      </c>
      <c r="K24" s="46" t="s">
        <v>63</v>
      </c>
    </row>
    <row r="25" spans="1:11" ht="75" x14ac:dyDescent="0.25">
      <c r="A25" s="42" t="s">
        <v>57</v>
      </c>
      <c r="B25" s="24" t="s">
        <v>64</v>
      </c>
      <c r="C25" s="24" t="s">
        <v>65</v>
      </c>
      <c r="D25" s="25" t="s">
        <v>60</v>
      </c>
      <c r="E25" s="25" t="s">
        <v>66</v>
      </c>
      <c r="F25" s="43">
        <v>500</v>
      </c>
      <c r="G25" s="44" t="s">
        <v>61</v>
      </c>
      <c r="H25" s="44">
        <v>44743</v>
      </c>
      <c r="I25" s="25">
        <v>1049</v>
      </c>
      <c r="J25" s="45" t="s">
        <v>67</v>
      </c>
      <c r="K25" s="46" t="s">
        <v>68</v>
      </c>
    </row>
    <row r="26" spans="1:11" ht="75" x14ac:dyDescent="0.25">
      <c r="A26" s="42" t="s">
        <v>57</v>
      </c>
      <c r="B26" s="24" t="s">
        <v>69</v>
      </c>
      <c r="C26" s="24" t="s">
        <v>70</v>
      </c>
      <c r="D26" s="25" t="s">
        <v>60</v>
      </c>
      <c r="E26" s="25" t="s">
        <v>71</v>
      </c>
      <c r="F26" s="43">
        <v>500</v>
      </c>
      <c r="G26" s="44" t="s">
        <v>61</v>
      </c>
      <c r="H26" s="44">
        <v>44927</v>
      </c>
      <c r="I26" s="25">
        <v>1199</v>
      </c>
      <c r="J26" s="45" t="s">
        <v>72</v>
      </c>
      <c r="K26" s="46" t="s">
        <v>63</v>
      </c>
    </row>
    <row r="27" spans="1:11" ht="100" x14ac:dyDescent="0.25">
      <c r="A27" s="42" t="s">
        <v>57</v>
      </c>
      <c r="B27" s="24" t="s">
        <v>73</v>
      </c>
      <c r="C27" s="24" t="s">
        <v>74</v>
      </c>
      <c r="D27" s="25" t="s">
        <v>60</v>
      </c>
      <c r="E27" s="25" t="s">
        <v>66</v>
      </c>
      <c r="F27" s="43">
        <v>800</v>
      </c>
      <c r="G27" s="44" t="s">
        <v>61</v>
      </c>
      <c r="H27" s="44">
        <v>44743</v>
      </c>
      <c r="I27" s="25">
        <v>1499</v>
      </c>
      <c r="J27" s="45" t="s">
        <v>75</v>
      </c>
      <c r="K27" s="46" t="s">
        <v>76</v>
      </c>
    </row>
    <row r="28" spans="1:11" ht="112.5" x14ac:dyDescent="0.25">
      <c r="A28" s="42" t="s">
        <v>57</v>
      </c>
      <c r="B28" s="24" t="s">
        <v>77</v>
      </c>
      <c r="C28" s="24" t="s">
        <v>78</v>
      </c>
      <c r="D28" s="25" t="s">
        <v>79</v>
      </c>
      <c r="E28" s="25" t="s">
        <v>66</v>
      </c>
      <c r="F28" s="43">
        <v>800</v>
      </c>
      <c r="G28" s="44" t="s">
        <v>61</v>
      </c>
      <c r="H28" s="44">
        <v>44986</v>
      </c>
      <c r="I28" s="25">
        <v>1599</v>
      </c>
      <c r="J28" s="45" t="s">
        <v>80</v>
      </c>
      <c r="K28" s="46" t="s">
        <v>76</v>
      </c>
    </row>
    <row r="29" spans="1:11" ht="127" x14ac:dyDescent="0.25">
      <c r="A29" s="42" t="s">
        <v>57</v>
      </c>
      <c r="B29" s="47" t="s">
        <v>81</v>
      </c>
      <c r="C29" s="48"/>
      <c r="D29" s="25" t="s">
        <v>60</v>
      </c>
      <c r="E29" s="25" t="s">
        <v>71</v>
      </c>
      <c r="F29" s="43">
        <v>800</v>
      </c>
      <c r="G29" s="48"/>
      <c r="H29" s="44">
        <v>44927</v>
      </c>
      <c r="I29" s="25">
        <v>1549</v>
      </c>
      <c r="J29" s="45" t="s">
        <v>82</v>
      </c>
      <c r="K29" s="46" t="s">
        <v>83</v>
      </c>
    </row>
    <row r="30" spans="1:11" ht="100" x14ac:dyDescent="0.25">
      <c r="A30" s="42" t="s">
        <v>57</v>
      </c>
      <c r="B30" s="48"/>
      <c r="C30" s="24" t="s">
        <v>84</v>
      </c>
      <c r="D30" s="25" t="s">
        <v>60</v>
      </c>
      <c r="E30" s="25" t="s">
        <v>71</v>
      </c>
      <c r="F30" s="43">
        <v>800</v>
      </c>
      <c r="G30" s="48"/>
      <c r="H30" s="44">
        <v>44927</v>
      </c>
      <c r="I30" s="25">
        <v>1649</v>
      </c>
      <c r="J30" s="45" t="s">
        <v>85</v>
      </c>
      <c r="K30" s="46" t="s">
        <v>76</v>
      </c>
    </row>
    <row r="31" spans="1:11" ht="127" x14ac:dyDescent="0.25">
      <c r="A31" s="42" t="s">
        <v>57</v>
      </c>
      <c r="B31" s="47" t="s">
        <v>86</v>
      </c>
      <c r="C31" s="48"/>
      <c r="D31" s="25" t="s">
        <v>79</v>
      </c>
      <c r="E31" s="25" t="s">
        <v>71</v>
      </c>
      <c r="F31" s="43">
        <v>800</v>
      </c>
      <c r="G31" s="44" t="s">
        <v>61</v>
      </c>
      <c r="H31" s="44">
        <v>44927</v>
      </c>
      <c r="I31" s="25">
        <v>1549</v>
      </c>
      <c r="J31" s="45" t="s">
        <v>87</v>
      </c>
      <c r="K31" s="46" t="s">
        <v>83</v>
      </c>
    </row>
    <row r="32" spans="1:11" ht="100" x14ac:dyDescent="0.25">
      <c r="A32" s="42" t="s">
        <v>57</v>
      </c>
      <c r="B32" s="24" t="s">
        <v>88</v>
      </c>
      <c r="C32" s="48"/>
      <c r="D32" s="25" t="s">
        <v>60</v>
      </c>
      <c r="E32" s="25" t="s">
        <v>66</v>
      </c>
      <c r="F32" s="43">
        <v>800</v>
      </c>
      <c r="G32" s="44" t="s">
        <v>61</v>
      </c>
      <c r="H32" s="48"/>
      <c r="I32" s="48"/>
      <c r="J32" s="45" t="s">
        <v>75</v>
      </c>
      <c r="K32" s="46"/>
    </row>
    <row r="33" spans="1:11" ht="100" x14ac:dyDescent="0.25">
      <c r="A33" s="42" t="s">
        <v>57</v>
      </c>
      <c r="B33" s="24" t="s">
        <v>89</v>
      </c>
      <c r="C33" s="48"/>
      <c r="D33" s="25" t="s">
        <v>60</v>
      </c>
      <c r="E33" s="25" t="s">
        <v>71</v>
      </c>
      <c r="F33" s="43">
        <v>800</v>
      </c>
      <c r="G33" s="44" t="s">
        <v>61</v>
      </c>
      <c r="H33" s="48"/>
      <c r="I33" s="48"/>
      <c r="J33" s="45" t="s">
        <v>85</v>
      </c>
      <c r="K33" s="46"/>
    </row>
    <row r="34" spans="1:11" ht="100" x14ac:dyDescent="0.25">
      <c r="A34" s="42" t="s">
        <v>57</v>
      </c>
      <c r="B34" s="24" t="s">
        <v>90</v>
      </c>
      <c r="C34" s="24" t="s">
        <v>91</v>
      </c>
      <c r="D34" s="25" t="s">
        <v>60</v>
      </c>
      <c r="E34" s="25" t="s">
        <v>66</v>
      </c>
      <c r="F34" s="43" t="s">
        <v>92</v>
      </c>
      <c r="G34" s="44" t="s">
        <v>61</v>
      </c>
      <c r="H34" s="44">
        <v>44927</v>
      </c>
      <c r="I34" s="25">
        <v>1849</v>
      </c>
      <c r="J34" s="45" t="s">
        <v>93</v>
      </c>
      <c r="K34" s="46" t="s">
        <v>94</v>
      </c>
    </row>
    <row r="35" spans="1:11" ht="127" x14ac:dyDescent="0.25">
      <c r="A35" s="42" t="s">
        <v>57</v>
      </c>
      <c r="B35" s="47" t="s">
        <v>95</v>
      </c>
      <c r="C35" s="48"/>
      <c r="D35" s="25" t="s">
        <v>60</v>
      </c>
      <c r="E35" s="25" t="s">
        <v>71</v>
      </c>
      <c r="F35" s="43" t="s">
        <v>92</v>
      </c>
      <c r="G35" s="48"/>
      <c r="H35" s="44">
        <v>44927</v>
      </c>
      <c r="I35" s="25">
        <v>1799</v>
      </c>
      <c r="J35" s="45" t="s">
        <v>96</v>
      </c>
      <c r="K35" s="46" t="s">
        <v>83</v>
      </c>
    </row>
    <row r="36" spans="1:11" ht="100" x14ac:dyDescent="0.25">
      <c r="A36" s="42" t="s">
        <v>57</v>
      </c>
      <c r="B36" s="48"/>
      <c r="C36" s="24" t="s">
        <v>97</v>
      </c>
      <c r="D36" s="25" t="s">
        <v>60</v>
      </c>
      <c r="E36" s="25" t="s">
        <v>71</v>
      </c>
      <c r="F36" s="43" t="s">
        <v>92</v>
      </c>
      <c r="G36" s="48"/>
      <c r="H36" s="44">
        <v>44927</v>
      </c>
      <c r="I36" s="25">
        <v>1949</v>
      </c>
      <c r="J36" s="45" t="s">
        <v>98</v>
      </c>
      <c r="K36" s="46" t="s">
        <v>94</v>
      </c>
    </row>
    <row r="37" spans="1:11" ht="15.5" x14ac:dyDescent="0.25">
      <c r="A37" s="9"/>
      <c r="B37" s="8" t="s">
        <v>99</v>
      </c>
      <c r="C37" s="7"/>
      <c r="D37" s="9"/>
      <c r="E37" s="10"/>
      <c r="F37" s="10"/>
      <c r="G37" s="10"/>
      <c r="H37" s="10"/>
      <c r="I37" s="10"/>
      <c r="J37" s="41"/>
      <c r="K37" s="13"/>
    </row>
    <row r="38" spans="1:11" x14ac:dyDescent="0.25">
      <c r="A38" s="42" t="s">
        <v>100</v>
      </c>
      <c r="B38" s="49" t="s">
        <v>101</v>
      </c>
      <c r="C38" s="50" t="s">
        <v>102</v>
      </c>
      <c r="D38" s="16" t="s">
        <v>79</v>
      </c>
      <c r="E38" s="25" t="s">
        <v>19</v>
      </c>
      <c r="F38" s="51">
        <v>500</v>
      </c>
      <c r="G38" s="52" t="s">
        <v>103</v>
      </c>
      <c r="H38" s="53" t="s">
        <v>104</v>
      </c>
      <c r="I38" s="54">
        <v>1379</v>
      </c>
      <c r="J38" s="55" t="s">
        <v>105</v>
      </c>
      <c r="K38" s="15" t="s">
        <v>106</v>
      </c>
    </row>
    <row r="39" spans="1:11" x14ac:dyDescent="0.25">
      <c r="A39" s="42" t="s">
        <v>57</v>
      </c>
      <c r="B39" s="49" t="s">
        <v>107</v>
      </c>
      <c r="C39" s="50" t="s">
        <v>108</v>
      </c>
      <c r="D39" s="16" t="s">
        <v>79</v>
      </c>
      <c r="E39" s="25" t="s">
        <v>66</v>
      </c>
      <c r="F39" s="51">
        <v>800</v>
      </c>
      <c r="G39" s="52">
        <v>44643</v>
      </c>
      <c r="H39" s="52">
        <v>44644</v>
      </c>
      <c r="I39" s="56">
        <v>1299</v>
      </c>
      <c r="J39" s="55" t="s">
        <v>109</v>
      </c>
      <c r="K39" s="15" t="s">
        <v>106</v>
      </c>
    </row>
    <row r="40" spans="1:11" x14ac:dyDescent="0.25">
      <c r="A40" s="57" t="s">
        <v>57</v>
      </c>
      <c r="B40" s="49" t="s">
        <v>110</v>
      </c>
      <c r="C40" s="50" t="s">
        <v>111</v>
      </c>
      <c r="D40" s="16" t="s">
        <v>79</v>
      </c>
      <c r="E40" s="25" t="s">
        <v>66</v>
      </c>
      <c r="F40" s="51">
        <v>800</v>
      </c>
      <c r="G40" s="52" t="s">
        <v>103</v>
      </c>
      <c r="H40" s="53" t="s">
        <v>104</v>
      </c>
      <c r="I40" s="56">
        <v>1199</v>
      </c>
      <c r="J40" s="58" t="s">
        <v>112</v>
      </c>
      <c r="K40" s="15" t="s">
        <v>106</v>
      </c>
    </row>
    <row r="41" spans="1:11" x14ac:dyDescent="0.25">
      <c r="A41" s="42" t="s">
        <v>57</v>
      </c>
      <c r="B41" s="49" t="s">
        <v>113</v>
      </c>
      <c r="C41" s="50" t="s">
        <v>114</v>
      </c>
      <c r="D41" s="16" t="s">
        <v>79</v>
      </c>
      <c r="E41" s="25" t="s">
        <v>71</v>
      </c>
      <c r="F41" s="51">
        <v>800</v>
      </c>
      <c r="G41" s="52" t="s">
        <v>103</v>
      </c>
      <c r="H41" s="53" t="s">
        <v>104</v>
      </c>
      <c r="I41" s="56">
        <v>1399</v>
      </c>
      <c r="J41" s="55" t="s">
        <v>115</v>
      </c>
      <c r="K41" s="15" t="s">
        <v>106</v>
      </c>
    </row>
    <row r="42" spans="1:11" x14ac:dyDescent="0.25">
      <c r="A42" s="57" t="s">
        <v>57</v>
      </c>
      <c r="B42" s="49" t="s">
        <v>116</v>
      </c>
      <c r="C42" s="50" t="s">
        <v>117</v>
      </c>
      <c r="D42" s="16" t="s">
        <v>79</v>
      </c>
      <c r="E42" s="25" t="s">
        <v>71</v>
      </c>
      <c r="F42" s="51">
        <v>800</v>
      </c>
      <c r="G42" s="52" t="s">
        <v>103</v>
      </c>
      <c r="H42" s="53" t="s">
        <v>104</v>
      </c>
      <c r="I42" s="56">
        <v>1299</v>
      </c>
      <c r="J42" s="58" t="s">
        <v>118</v>
      </c>
      <c r="K42" s="15" t="s">
        <v>106</v>
      </c>
    </row>
    <row r="43" spans="1:11" x14ac:dyDescent="0.25">
      <c r="A43" s="42" t="s">
        <v>57</v>
      </c>
      <c r="B43" s="49" t="s">
        <v>119</v>
      </c>
      <c r="C43" s="50" t="s">
        <v>120</v>
      </c>
      <c r="D43" s="16" t="s">
        <v>79</v>
      </c>
      <c r="E43" s="25" t="s">
        <v>66</v>
      </c>
      <c r="F43" s="59" t="s">
        <v>92</v>
      </c>
      <c r="G43" s="52" t="s">
        <v>103</v>
      </c>
      <c r="H43" s="53" t="s">
        <v>104</v>
      </c>
      <c r="I43" s="56">
        <v>1449</v>
      </c>
      <c r="J43" s="55" t="s">
        <v>121</v>
      </c>
      <c r="K43" s="15" t="s">
        <v>106</v>
      </c>
    </row>
    <row r="44" spans="1:11" x14ac:dyDescent="0.25">
      <c r="A44" s="57" t="s">
        <v>57</v>
      </c>
      <c r="B44" s="49" t="s">
        <v>122</v>
      </c>
      <c r="C44" s="50" t="s">
        <v>123</v>
      </c>
      <c r="D44" s="16" t="s">
        <v>79</v>
      </c>
      <c r="E44" s="25" t="s">
        <v>71</v>
      </c>
      <c r="F44" s="59" t="s">
        <v>92</v>
      </c>
      <c r="G44" s="52" t="s">
        <v>103</v>
      </c>
      <c r="H44" s="53" t="s">
        <v>104</v>
      </c>
      <c r="I44" s="56">
        <v>1549</v>
      </c>
      <c r="J44" s="55" t="s">
        <v>124</v>
      </c>
      <c r="K44" s="15" t="s">
        <v>106</v>
      </c>
    </row>
    <row r="45" spans="1:11" ht="16" thickBot="1" x14ac:dyDescent="0.3">
      <c r="A45" s="9"/>
      <c r="B45" s="8" t="s">
        <v>125</v>
      </c>
      <c r="C45" s="7"/>
      <c r="D45" s="9"/>
      <c r="E45" s="10"/>
      <c r="F45" s="10"/>
      <c r="G45" s="10"/>
      <c r="H45" s="10"/>
      <c r="I45" s="10"/>
      <c r="J45" s="41"/>
      <c r="K45" s="13"/>
    </row>
    <row r="46" spans="1:11" x14ac:dyDescent="0.25">
      <c r="A46" s="42" t="s">
        <v>57</v>
      </c>
      <c r="B46" s="60" t="s">
        <v>126</v>
      </c>
      <c r="C46" s="60" t="s">
        <v>127</v>
      </c>
      <c r="D46" s="16" t="s">
        <v>79</v>
      </c>
      <c r="E46" s="61" t="s">
        <v>19</v>
      </c>
      <c r="F46" s="51">
        <v>500</v>
      </c>
      <c r="G46" s="52">
        <v>44599</v>
      </c>
      <c r="H46" s="44">
        <v>44600</v>
      </c>
      <c r="I46" s="62">
        <v>1549</v>
      </c>
      <c r="J46" s="58" t="s">
        <v>128</v>
      </c>
      <c r="K46" s="15" t="s">
        <v>106</v>
      </c>
    </row>
    <row r="47" spans="1:11" x14ac:dyDescent="0.25">
      <c r="A47" s="57" t="s">
        <v>57</v>
      </c>
      <c r="B47" s="60" t="s">
        <v>129</v>
      </c>
      <c r="C47" s="60" t="s">
        <v>130</v>
      </c>
      <c r="D47" s="16" t="s">
        <v>79</v>
      </c>
      <c r="E47" s="63" t="s">
        <v>66</v>
      </c>
      <c r="F47" s="51">
        <v>500</v>
      </c>
      <c r="G47" s="52">
        <v>44599</v>
      </c>
      <c r="H47" s="44">
        <v>44600</v>
      </c>
      <c r="I47" s="62">
        <v>1699</v>
      </c>
      <c r="J47" s="58" t="s">
        <v>131</v>
      </c>
      <c r="K47" s="15" t="s">
        <v>106</v>
      </c>
    </row>
    <row r="48" spans="1:11" x14ac:dyDescent="0.25">
      <c r="A48" s="42" t="s">
        <v>57</v>
      </c>
      <c r="B48" s="60" t="s">
        <v>132</v>
      </c>
      <c r="C48" s="60" t="s">
        <v>133</v>
      </c>
      <c r="D48" s="16" t="s">
        <v>79</v>
      </c>
      <c r="E48" s="63" t="s">
        <v>71</v>
      </c>
      <c r="F48" s="51">
        <v>500</v>
      </c>
      <c r="G48" s="52">
        <v>44599</v>
      </c>
      <c r="H48" s="44">
        <v>44600</v>
      </c>
      <c r="I48" s="62">
        <v>1999</v>
      </c>
      <c r="J48" s="58" t="s">
        <v>134</v>
      </c>
      <c r="K48" s="15" t="s">
        <v>106</v>
      </c>
    </row>
    <row r="49" spans="1:11" x14ac:dyDescent="0.25">
      <c r="A49" s="57" t="s">
        <v>57</v>
      </c>
      <c r="B49" s="60" t="s">
        <v>135</v>
      </c>
      <c r="C49" s="60" t="s">
        <v>136</v>
      </c>
      <c r="D49" s="16" t="s">
        <v>79</v>
      </c>
      <c r="E49" s="63" t="s">
        <v>66</v>
      </c>
      <c r="F49" s="51">
        <v>800</v>
      </c>
      <c r="G49" s="52">
        <v>44599</v>
      </c>
      <c r="H49" s="44">
        <v>44600</v>
      </c>
      <c r="I49" s="62">
        <v>2199</v>
      </c>
      <c r="J49" s="55" t="s">
        <v>137</v>
      </c>
      <c r="K49" s="15" t="s">
        <v>138</v>
      </c>
    </row>
    <row r="50" spans="1:11" x14ac:dyDescent="0.25">
      <c r="A50" s="42" t="s">
        <v>57</v>
      </c>
      <c r="B50" s="60" t="s">
        <v>139</v>
      </c>
      <c r="C50" s="60" t="s">
        <v>140</v>
      </c>
      <c r="D50" s="16" t="s">
        <v>79</v>
      </c>
      <c r="E50" s="63" t="s">
        <v>66</v>
      </c>
      <c r="F50" s="51">
        <v>800</v>
      </c>
      <c r="G50" s="52">
        <v>44599</v>
      </c>
      <c r="H50" s="44">
        <v>44600</v>
      </c>
      <c r="I50" s="62">
        <v>2099</v>
      </c>
      <c r="J50" s="55" t="s">
        <v>141</v>
      </c>
      <c r="K50" s="15" t="s">
        <v>138</v>
      </c>
    </row>
    <row r="51" spans="1:11" x14ac:dyDescent="0.25">
      <c r="A51" s="57" t="s">
        <v>57</v>
      </c>
      <c r="B51" s="60" t="s">
        <v>142</v>
      </c>
      <c r="C51" s="60" t="s">
        <v>143</v>
      </c>
      <c r="D51" s="16" t="s">
        <v>79</v>
      </c>
      <c r="E51" s="63" t="s">
        <v>71</v>
      </c>
      <c r="F51" s="51">
        <v>800</v>
      </c>
      <c r="G51" s="52">
        <v>44599</v>
      </c>
      <c r="H51" s="44">
        <v>44600</v>
      </c>
      <c r="I51" s="62">
        <v>2599</v>
      </c>
      <c r="J51" s="55" t="s">
        <v>144</v>
      </c>
      <c r="K51" s="15" t="s">
        <v>138</v>
      </c>
    </row>
    <row r="52" spans="1:11" x14ac:dyDescent="0.25">
      <c r="A52" s="57" t="s">
        <v>57</v>
      </c>
      <c r="B52" s="60" t="s">
        <v>145</v>
      </c>
      <c r="C52" s="60" t="s">
        <v>146</v>
      </c>
      <c r="D52" s="16" t="s">
        <v>79</v>
      </c>
      <c r="E52" s="64" t="s">
        <v>71</v>
      </c>
      <c r="F52" s="51">
        <v>800</v>
      </c>
      <c r="G52" s="52">
        <v>44599</v>
      </c>
      <c r="H52" s="44">
        <v>44600</v>
      </c>
      <c r="I52" s="62">
        <v>2499</v>
      </c>
      <c r="J52" s="55" t="s">
        <v>147</v>
      </c>
      <c r="K52" s="15" t="s">
        <v>138</v>
      </c>
    </row>
    <row r="53" spans="1:11" x14ac:dyDescent="0.25">
      <c r="A53" s="57" t="s">
        <v>57</v>
      </c>
      <c r="B53" s="60" t="s">
        <v>148</v>
      </c>
      <c r="C53" s="60" t="s">
        <v>149</v>
      </c>
      <c r="D53" s="16" t="s">
        <v>79</v>
      </c>
      <c r="E53" s="65" t="s">
        <v>66</v>
      </c>
      <c r="F53" s="59" t="s">
        <v>92</v>
      </c>
      <c r="G53" s="52">
        <v>44599</v>
      </c>
      <c r="H53" s="44">
        <v>44600</v>
      </c>
      <c r="I53" s="66">
        <v>2599</v>
      </c>
      <c r="J53" s="55" t="s">
        <v>150</v>
      </c>
      <c r="K53" s="15" t="s">
        <v>138</v>
      </c>
    </row>
    <row r="54" spans="1:11" x14ac:dyDescent="0.25">
      <c r="A54" s="57" t="s">
        <v>57</v>
      </c>
      <c r="B54" s="60" t="s">
        <v>151</v>
      </c>
      <c r="C54" s="60" t="s">
        <v>152</v>
      </c>
      <c r="D54" s="16" t="s">
        <v>79</v>
      </c>
      <c r="E54" s="64" t="s">
        <v>66</v>
      </c>
      <c r="F54" s="59" t="s">
        <v>92</v>
      </c>
      <c r="G54" s="52">
        <v>44599</v>
      </c>
      <c r="H54" s="44">
        <v>44600</v>
      </c>
      <c r="I54" s="66">
        <v>2499</v>
      </c>
      <c r="J54" s="55" t="s">
        <v>153</v>
      </c>
      <c r="K54" s="15" t="s">
        <v>138</v>
      </c>
    </row>
    <row r="55" spans="1:11" x14ac:dyDescent="0.25">
      <c r="A55" s="57" t="s">
        <v>57</v>
      </c>
      <c r="B55" s="60" t="s">
        <v>154</v>
      </c>
      <c r="C55" s="60" t="s">
        <v>155</v>
      </c>
      <c r="D55" s="16" t="s">
        <v>79</v>
      </c>
      <c r="E55" s="65" t="s">
        <v>71</v>
      </c>
      <c r="F55" s="59" t="s">
        <v>92</v>
      </c>
      <c r="G55" s="52">
        <v>44599</v>
      </c>
      <c r="H55" s="44">
        <v>44600</v>
      </c>
      <c r="I55" s="66">
        <v>3099</v>
      </c>
      <c r="J55" s="55" t="s">
        <v>156</v>
      </c>
      <c r="K55" s="15" t="s">
        <v>138</v>
      </c>
    </row>
    <row r="56" spans="1:11" x14ac:dyDescent="0.25">
      <c r="A56" s="42" t="s">
        <v>57</v>
      </c>
      <c r="B56" s="60" t="s">
        <v>157</v>
      </c>
      <c r="C56" s="67" t="s">
        <v>158</v>
      </c>
      <c r="D56" s="68" t="s">
        <v>79</v>
      </c>
      <c r="E56" s="65" t="s">
        <v>71</v>
      </c>
      <c r="F56" s="69" t="s">
        <v>92</v>
      </c>
      <c r="G56" s="52">
        <v>44599</v>
      </c>
      <c r="H56" s="44">
        <v>44600</v>
      </c>
      <c r="I56" s="70">
        <v>2999</v>
      </c>
      <c r="J56" s="55" t="s">
        <v>159</v>
      </c>
      <c r="K56" s="15" t="s">
        <v>138</v>
      </c>
    </row>
    <row r="57" spans="1:11" ht="15.5" x14ac:dyDescent="0.25">
      <c r="A57" s="71"/>
      <c r="B57" s="72" t="s">
        <v>160</v>
      </c>
      <c r="C57" s="73"/>
      <c r="D57" s="74"/>
      <c r="E57" s="71"/>
      <c r="F57" s="71"/>
      <c r="G57" s="71"/>
      <c r="H57" s="71"/>
      <c r="I57" s="71"/>
      <c r="J57" s="75"/>
      <c r="K57" s="76"/>
    </row>
    <row r="58" spans="1:11" x14ac:dyDescent="0.25">
      <c r="A58" s="57" t="s">
        <v>57</v>
      </c>
      <c r="B58" s="43" t="s">
        <v>161</v>
      </c>
      <c r="C58" s="77"/>
      <c r="D58" s="78" t="s">
        <v>162</v>
      </c>
      <c r="E58" s="79"/>
      <c r="F58" s="79"/>
      <c r="G58" s="80" t="s">
        <v>163</v>
      </c>
      <c r="H58" s="77"/>
      <c r="I58" s="81">
        <v>119</v>
      </c>
      <c r="J58" s="38" t="s">
        <v>164</v>
      </c>
      <c r="K58" s="82"/>
    </row>
    <row r="59" spans="1:11" x14ac:dyDescent="0.25">
      <c r="A59" s="57" t="s">
        <v>57</v>
      </c>
      <c r="B59" s="43" t="s">
        <v>165</v>
      </c>
      <c r="C59" s="77"/>
      <c r="D59" s="25" t="s">
        <v>60</v>
      </c>
      <c r="E59" s="79"/>
      <c r="F59" s="51">
        <v>800</v>
      </c>
      <c r="G59" s="80" t="s">
        <v>163</v>
      </c>
      <c r="H59" s="77"/>
      <c r="I59" s="81">
        <v>119</v>
      </c>
      <c r="J59" s="38" t="s">
        <v>166</v>
      </c>
      <c r="K59" s="83"/>
    </row>
    <row r="60" spans="1:11" x14ac:dyDescent="0.25">
      <c r="A60" s="57" t="s">
        <v>57</v>
      </c>
      <c r="B60" s="77"/>
      <c r="C60" s="26" t="s">
        <v>167</v>
      </c>
      <c r="D60" s="24" t="s">
        <v>79</v>
      </c>
      <c r="E60" s="79" t="s">
        <v>168</v>
      </c>
      <c r="F60" s="79" t="s">
        <v>169</v>
      </c>
      <c r="G60" s="77"/>
      <c r="H60" s="53" t="s">
        <v>104</v>
      </c>
      <c r="I60" s="81" t="s">
        <v>170</v>
      </c>
      <c r="J60" s="38" t="s">
        <v>171</v>
      </c>
      <c r="K60" s="83"/>
    </row>
    <row r="61" spans="1:11" x14ac:dyDescent="0.25">
      <c r="A61" s="84"/>
      <c r="B61" s="60"/>
      <c r="C61" s="67"/>
      <c r="D61" s="68"/>
      <c r="E61" s="65"/>
      <c r="F61" s="69"/>
      <c r="G61" s="52"/>
      <c r="H61" s="53"/>
      <c r="I61" s="70"/>
      <c r="J61" s="55"/>
      <c r="K61" s="15"/>
    </row>
    <row r="62" spans="1:11" x14ac:dyDescent="0.25">
      <c r="A62" s="84"/>
      <c r="B62" s="60"/>
      <c r="C62" s="67"/>
      <c r="D62" s="68"/>
      <c r="E62" s="65"/>
      <c r="F62" s="69"/>
      <c r="G62" s="52"/>
      <c r="H62" s="53"/>
      <c r="I62" s="70"/>
      <c r="J62" s="55"/>
      <c r="K62" s="15"/>
    </row>
    <row r="63" spans="1:11" ht="15.5" x14ac:dyDescent="0.25">
      <c r="A63" s="9"/>
      <c r="B63" s="8" t="s">
        <v>172</v>
      </c>
      <c r="C63" s="7"/>
      <c r="D63" s="9"/>
      <c r="E63" s="10"/>
      <c r="F63" s="10"/>
      <c r="G63" s="10"/>
      <c r="H63" s="11"/>
      <c r="I63" s="12"/>
      <c r="J63" s="21"/>
      <c r="K63" s="13"/>
    </row>
    <row r="64" spans="1:11" ht="75" x14ac:dyDescent="0.25">
      <c r="A64" s="16" t="s">
        <v>173</v>
      </c>
      <c r="B64" s="23" t="s">
        <v>174</v>
      </c>
      <c r="C64" s="23" t="s">
        <v>175</v>
      </c>
      <c r="D64" s="25"/>
      <c r="E64" s="24"/>
      <c r="F64" s="24"/>
      <c r="G64" s="30">
        <v>44601</v>
      </c>
      <c r="H64" s="30">
        <v>44655</v>
      </c>
      <c r="I64" s="39">
        <v>3899</v>
      </c>
      <c r="J64" s="45" t="s">
        <v>176</v>
      </c>
      <c r="K64" s="85" t="s">
        <v>177</v>
      </c>
    </row>
    <row r="65" spans="1:11" ht="75" x14ac:dyDescent="0.25">
      <c r="A65" s="16" t="s">
        <v>173</v>
      </c>
      <c r="B65" s="23" t="s">
        <v>178</v>
      </c>
      <c r="C65" s="23" t="s">
        <v>179</v>
      </c>
      <c r="D65" s="25"/>
      <c r="E65" s="24"/>
      <c r="F65" s="24"/>
      <c r="G65" s="30">
        <v>44620</v>
      </c>
      <c r="H65" s="30">
        <v>44655</v>
      </c>
      <c r="I65" s="39">
        <v>3699</v>
      </c>
      <c r="J65" s="45" t="s">
        <v>180</v>
      </c>
      <c r="K65" s="85" t="s">
        <v>177</v>
      </c>
    </row>
    <row r="66" spans="1:11" ht="75" x14ac:dyDescent="0.25">
      <c r="A66" s="16" t="s">
        <v>173</v>
      </c>
      <c r="B66" s="23" t="s">
        <v>181</v>
      </c>
      <c r="C66" s="23" t="s">
        <v>182</v>
      </c>
      <c r="D66" s="25"/>
      <c r="E66" s="24"/>
      <c r="F66" s="24"/>
      <c r="G66" s="30">
        <v>44620</v>
      </c>
      <c r="H66" s="30">
        <v>44655</v>
      </c>
      <c r="I66" s="39">
        <v>3999</v>
      </c>
      <c r="J66" s="45" t="s">
        <v>183</v>
      </c>
      <c r="K66" s="85" t="s">
        <v>177</v>
      </c>
    </row>
    <row r="67" spans="1:11" ht="87.5" x14ac:dyDescent="0.25">
      <c r="A67" s="16" t="s">
        <v>100</v>
      </c>
      <c r="B67" s="23" t="s">
        <v>184</v>
      </c>
      <c r="C67" s="23" t="s">
        <v>185</v>
      </c>
      <c r="D67" s="25"/>
      <c r="E67" s="24"/>
      <c r="F67" s="24"/>
      <c r="G67" s="30">
        <v>44620</v>
      </c>
      <c r="H67" s="30">
        <v>44655</v>
      </c>
      <c r="I67" s="48"/>
      <c r="J67" s="45" t="s">
        <v>186</v>
      </c>
      <c r="K67" s="85" t="s">
        <v>177</v>
      </c>
    </row>
    <row r="68" spans="1:11" ht="87.5" x14ac:dyDescent="0.25">
      <c r="A68" s="16" t="s">
        <v>100</v>
      </c>
      <c r="B68" s="23" t="s">
        <v>187</v>
      </c>
      <c r="C68" s="23" t="s">
        <v>188</v>
      </c>
      <c r="D68" s="25"/>
      <c r="E68" s="24"/>
      <c r="F68" s="24"/>
      <c r="G68" s="30">
        <v>44620</v>
      </c>
      <c r="H68" s="30">
        <v>44655</v>
      </c>
      <c r="I68" s="48"/>
      <c r="J68" s="45" t="s">
        <v>189</v>
      </c>
      <c r="K68" s="85" t="s">
        <v>177</v>
      </c>
    </row>
    <row r="69" spans="1:11" ht="87.5" x14ac:dyDescent="0.25">
      <c r="A69" s="16" t="s">
        <v>100</v>
      </c>
      <c r="B69" s="23" t="s">
        <v>190</v>
      </c>
      <c r="C69" s="23" t="s">
        <v>191</v>
      </c>
      <c r="D69" s="25"/>
      <c r="E69" s="24"/>
      <c r="F69" s="24"/>
      <c r="G69" s="30">
        <v>44620</v>
      </c>
      <c r="H69" s="30">
        <v>44655</v>
      </c>
      <c r="I69" s="48"/>
      <c r="J69" s="45" t="s">
        <v>192</v>
      </c>
      <c r="K69" s="85" t="s">
        <v>177</v>
      </c>
    </row>
    <row r="70" spans="1:11" ht="13" x14ac:dyDescent="0.25">
      <c r="A70" s="57"/>
      <c r="B70" s="24"/>
      <c r="C70" s="86"/>
      <c r="D70" s="25"/>
      <c r="E70" s="25"/>
      <c r="F70" s="43"/>
      <c r="G70" s="87"/>
      <c r="H70" s="53"/>
      <c r="I70" s="62"/>
      <c r="J70" s="88"/>
      <c r="K70" s="15"/>
    </row>
    <row r="71" spans="1:11" ht="15.5" x14ac:dyDescent="0.25">
      <c r="A71" s="9"/>
      <c r="B71" s="8" t="s">
        <v>193</v>
      </c>
      <c r="C71" s="7"/>
      <c r="D71" s="9"/>
      <c r="E71" s="10"/>
      <c r="F71" s="10"/>
      <c r="G71" s="10"/>
      <c r="H71" s="11"/>
      <c r="I71" s="12"/>
      <c r="J71" s="21"/>
      <c r="K71" s="13"/>
    </row>
    <row r="72" spans="1:11" ht="112.5" x14ac:dyDescent="0.25">
      <c r="A72" s="16" t="s">
        <v>173</v>
      </c>
      <c r="B72" s="48"/>
      <c r="C72" s="86" t="s">
        <v>194</v>
      </c>
      <c r="D72" s="25"/>
      <c r="E72" s="24"/>
      <c r="F72" s="24"/>
      <c r="G72" s="48"/>
      <c r="H72" s="30">
        <v>44757</v>
      </c>
      <c r="I72" s="39">
        <v>4299</v>
      </c>
      <c r="J72" s="45" t="s">
        <v>195</v>
      </c>
      <c r="K72" s="85" t="s">
        <v>196</v>
      </c>
    </row>
    <row r="73" spans="1:11" ht="112.5" x14ac:dyDescent="0.25">
      <c r="A73" s="16" t="s">
        <v>173</v>
      </c>
      <c r="B73" s="48"/>
      <c r="C73" s="86" t="s">
        <v>197</v>
      </c>
      <c r="D73" s="25"/>
      <c r="E73" s="24"/>
      <c r="F73" s="24"/>
      <c r="G73" s="48"/>
      <c r="H73" s="30">
        <v>44757</v>
      </c>
      <c r="I73" s="39">
        <v>5999</v>
      </c>
      <c r="J73" s="45" t="s">
        <v>198</v>
      </c>
      <c r="K73" s="85" t="s">
        <v>199</v>
      </c>
    </row>
    <row r="74" spans="1:11" ht="112.5" x14ac:dyDescent="0.25">
      <c r="A74" s="16" t="s">
        <v>100</v>
      </c>
      <c r="B74" s="48"/>
      <c r="C74" s="86" t="s">
        <v>200</v>
      </c>
      <c r="D74" s="25"/>
      <c r="E74" s="24"/>
      <c r="F74" s="24"/>
      <c r="G74" s="48"/>
      <c r="H74" s="30">
        <v>44757</v>
      </c>
      <c r="I74" s="48"/>
      <c r="J74" s="45" t="s">
        <v>201</v>
      </c>
      <c r="K74" s="85" t="s">
        <v>196</v>
      </c>
    </row>
    <row r="75" spans="1:11" ht="112.5" x14ac:dyDescent="0.25">
      <c r="A75" s="16" t="s">
        <v>100</v>
      </c>
      <c r="B75" s="48"/>
      <c r="C75" s="86" t="s">
        <v>202</v>
      </c>
      <c r="D75" s="25"/>
      <c r="E75" s="24"/>
      <c r="F75" s="24"/>
      <c r="G75" s="48"/>
      <c r="H75" s="30">
        <v>44757</v>
      </c>
      <c r="I75" s="48"/>
      <c r="J75" s="45" t="s">
        <v>203</v>
      </c>
      <c r="K75" s="85" t="s">
        <v>199</v>
      </c>
    </row>
    <row r="76" spans="1:11" ht="13" x14ac:dyDescent="0.25">
      <c r="A76" s="16"/>
      <c r="B76" s="86"/>
      <c r="C76" s="24"/>
      <c r="D76" s="25"/>
      <c r="E76" s="24"/>
      <c r="F76" s="24"/>
      <c r="G76" s="89"/>
      <c r="H76" s="30"/>
      <c r="I76" s="39"/>
      <c r="J76" s="29"/>
      <c r="K76" s="85"/>
    </row>
    <row r="77" spans="1:11" ht="15.5" x14ac:dyDescent="0.25">
      <c r="A77" s="10"/>
      <c r="B77" s="8" t="s">
        <v>204</v>
      </c>
      <c r="C77" s="7"/>
      <c r="D77" s="9"/>
      <c r="E77" s="10"/>
      <c r="F77" s="10"/>
      <c r="G77" s="10"/>
      <c r="H77" s="11"/>
      <c r="I77" s="12"/>
      <c r="J77" s="21"/>
      <c r="K77" s="13"/>
    </row>
    <row r="78" spans="1:11" ht="112.5" x14ac:dyDescent="0.25">
      <c r="A78" s="16" t="s">
        <v>57</v>
      </c>
      <c r="B78" s="48"/>
      <c r="C78" s="24" t="s">
        <v>205</v>
      </c>
      <c r="D78" s="25"/>
      <c r="E78" s="24"/>
      <c r="F78" s="24"/>
      <c r="G78" s="48"/>
      <c r="H78" s="30">
        <v>44508</v>
      </c>
      <c r="I78" s="39">
        <v>79</v>
      </c>
      <c r="J78" s="88" t="s">
        <v>206</v>
      </c>
      <c r="K78" s="85"/>
    </row>
    <row r="79" spans="1:11" ht="125" x14ac:dyDescent="0.25">
      <c r="A79" s="16" t="s">
        <v>57</v>
      </c>
      <c r="B79" s="48"/>
      <c r="C79" s="24" t="s">
        <v>207</v>
      </c>
      <c r="D79" s="25"/>
      <c r="E79" s="24"/>
      <c r="F79" s="24"/>
      <c r="G79" s="48"/>
      <c r="H79" s="30">
        <v>44508</v>
      </c>
      <c r="I79" s="39">
        <v>149</v>
      </c>
      <c r="J79" s="88" t="s">
        <v>208</v>
      </c>
      <c r="K79" s="85"/>
    </row>
    <row r="80" spans="1:11" ht="87.5" x14ac:dyDescent="0.25">
      <c r="A80" s="16" t="s">
        <v>57</v>
      </c>
      <c r="B80" s="48"/>
      <c r="C80" s="24" t="s">
        <v>209</v>
      </c>
      <c r="D80" s="25"/>
      <c r="E80" s="24"/>
      <c r="F80" s="24"/>
      <c r="G80" s="48"/>
      <c r="H80" s="30">
        <v>44484</v>
      </c>
      <c r="I80" s="39">
        <v>219</v>
      </c>
      <c r="J80" s="88" t="s">
        <v>210</v>
      </c>
      <c r="K80" s="85"/>
    </row>
    <row r="81" spans="1:11" ht="87.5" x14ac:dyDescent="0.25">
      <c r="A81" s="16" t="s">
        <v>57</v>
      </c>
      <c r="B81" s="48"/>
      <c r="C81" s="24" t="s">
        <v>211</v>
      </c>
      <c r="D81" s="25"/>
      <c r="E81" s="24"/>
      <c r="F81" s="24"/>
      <c r="G81" s="48"/>
      <c r="H81" s="30">
        <v>44484</v>
      </c>
      <c r="I81" s="39">
        <v>239</v>
      </c>
      <c r="J81" s="88" t="s">
        <v>212</v>
      </c>
      <c r="K81" s="85"/>
    </row>
    <row r="82" spans="1:11" ht="100" x14ac:dyDescent="0.25">
      <c r="A82" s="16" t="s">
        <v>57</v>
      </c>
      <c r="B82" s="48"/>
      <c r="C82" s="24" t="s">
        <v>213</v>
      </c>
      <c r="D82" s="25"/>
      <c r="E82" s="24"/>
      <c r="F82" s="24"/>
      <c r="G82" s="48"/>
      <c r="H82" s="30">
        <v>44484</v>
      </c>
      <c r="I82" s="39">
        <v>229</v>
      </c>
      <c r="J82" s="88" t="s">
        <v>214</v>
      </c>
      <c r="K82" s="85"/>
    </row>
    <row r="83" spans="1:11" ht="100" x14ac:dyDescent="0.25">
      <c r="A83" s="16" t="s">
        <v>57</v>
      </c>
      <c r="B83" s="48"/>
      <c r="C83" s="24" t="s">
        <v>215</v>
      </c>
      <c r="D83" s="25"/>
      <c r="E83" s="24"/>
      <c r="F83" s="24"/>
      <c r="G83" s="48"/>
      <c r="H83" s="30">
        <v>44484</v>
      </c>
      <c r="I83" s="39">
        <v>249</v>
      </c>
      <c r="J83" s="88" t="s">
        <v>214</v>
      </c>
      <c r="K83" s="85"/>
    </row>
    <row r="84" spans="1:11" ht="13" x14ac:dyDescent="0.25">
      <c r="A84" s="16"/>
      <c r="B84" s="86"/>
      <c r="C84" s="24"/>
      <c r="D84" s="25"/>
      <c r="E84" s="24"/>
      <c r="F84" s="24"/>
      <c r="G84" s="89"/>
      <c r="H84" s="30"/>
      <c r="I84" s="39"/>
      <c r="J84" s="88"/>
      <c r="K84" s="85"/>
    </row>
    <row r="85" spans="1:11" ht="13" x14ac:dyDescent="0.25">
      <c r="A85" s="16"/>
      <c r="B85" s="86"/>
      <c r="C85" s="24"/>
      <c r="D85" s="25"/>
      <c r="E85" s="24"/>
      <c r="F85" s="24"/>
      <c r="G85" s="89"/>
      <c r="H85" s="30"/>
      <c r="I85" s="39"/>
      <c r="J85" s="88"/>
      <c r="K85" s="85"/>
    </row>
    <row r="86" spans="1:11" ht="15.5" x14ac:dyDescent="0.25">
      <c r="A86" s="10"/>
      <c r="B86" s="90" t="s">
        <v>216</v>
      </c>
      <c r="C86" s="7"/>
      <c r="D86" s="9"/>
      <c r="E86" s="10"/>
      <c r="F86" s="10"/>
      <c r="G86" s="10"/>
      <c r="H86" s="10"/>
      <c r="I86" s="10"/>
      <c r="J86" s="41"/>
      <c r="K86" s="13"/>
    </row>
    <row r="87" spans="1:11" ht="125" x14ac:dyDescent="0.25">
      <c r="A87" s="91" t="s">
        <v>57</v>
      </c>
      <c r="B87" s="92" t="s">
        <v>217</v>
      </c>
      <c r="C87" s="93"/>
      <c r="D87" s="94" t="s">
        <v>218</v>
      </c>
      <c r="E87" s="95" t="s">
        <v>19</v>
      </c>
      <c r="F87" s="95">
        <v>500</v>
      </c>
      <c r="G87" s="52">
        <v>45077</v>
      </c>
      <c r="H87" s="93"/>
      <c r="I87" s="96">
        <f>VLOOKUP(B87,[1]Bosch!$B$45:$I$358,8,FALSE)</f>
        <v>2399</v>
      </c>
      <c r="J87" s="97" t="str">
        <f>VLOOKUP(B87,[1]Bosch!$B$45:$I$358,2,FALSE)</f>
        <v>500 Series, 24", Single Wall Oven, Wifi Connectivity, Touch Control</v>
      </c>
      <c r="K87" s="98" t="s">
        <v>219</v>
      </c>
    </row>
    <row r="88" spans="1:11" ht="125" x14ac:dyDescent="0.25">
      <c r="A88" s="91" t="s">
        <v>57</v>
      </c>
      <c r="B88" s="92" t="s">
        <v>220</v>
      </c>
      <c r="C88" s="93"/>
      <c r="D88" s="94" t="s">
        <v>218</v>
      </c>
      <c r="E88" s="99" t="s">
        <v>66</v>
      </c>
      <c r="F88" s="100">
        <v>800</v>
      </c>
      <c r="G88" s="52">
        <v>45199</v>
      </c>
      <c r="H88" s="93"/>
      <c r="I88" s="96">
        <v>3049</v>
      </c>
      <c r="J88" s="97" t="s">
        <v>221</v>
      </c>
      <c r="K88" s="98" t="s">
        <v>222</v>
      </c>
    </row>
    <row r="89" spans="1:11" ht="137.5" x14ac:dyDescent="0.25">
      <c r="A89" s="91" t="s">
        <v>57</v>
      </c>
      <c r="B89" s="101" t="s">
        <v>223</v>
      </c>
      <c r="C89" s="102"/>
      <c r="D89" s="94" t="s">
        <v>218</v>
      </c>
      <c r="E89" s="99" t="s">
        <v>66</v>
      </c>
      <c r="F89" s="103" t="s">
        <v>224</v>
      </c>
      <c r="G89" s="52">
        <v>45199</v>
      </c>
      <c r="H89" s="102"/>
      <c r="I89" s="96">
        <v>3299</v>
      </c>
      <c r="J89" s="97" t="s">
        <v>225</v>
      </c>
      <c r="K89" s="104" t="s">
        <v>226</v>
      </c>
    </row>
    <row r="90" spans="1:11" x14ac:dyDescent="0.25">
      <c r="A90" s="43"/>
      <c r="B90" s="105"/>
      <c r="C90" s="24"/>
      <c r="D90" s="24"/>
      <c r="E90" s="95"/>
      <c r="F90" s="100"/>
      <c r="G90" s="52"/>
      <c r="H90" s="24"/>
      <c r="I90" s="96"/>
      <c r="J90" s="97"/>
      <c r="K90" s="38"/>
    </row>
    <row r="91" spans="1:11" x14ac:dyDescent="0.25">
      <c r="A91" s="43"/>
      <c r="B91" s="105"/>
      <c r="C91" s="24"/>
      <c r="D91" s="24"/>
      <c r="E91" s="95"/>
      <c r="F91" s="100"/>
      <c r="G91" s="52"/>
      <c r="H91" s="24"/>
      <c r="I91" s="96"/>
      <c r="J91" s="97"/>
      <c r="K91" s="38"/>
    </row>
    <row r="92" spans="1:11" x14ac:dyDescent="0.25">
      <c r="A92" s="43"/>
      <c r="B92" s="105"/>
      <c r="C92" s="24"/>
      <c r="D92" s="24"/>
      <c r="E92" s="95"/>
      <c r="F92" s="100"/>
      <c r="G92" s="52"/>
      <c r="H92" s="24"/>
      <c r="I92" s="96"/>
      <c r="J92" s="97"/>
      <c r="K92" s="38"/>
    </row>
    <row r="93" spans="1:11" ht="16" thickBot="1" x14ac:dyDescent="0.3">
      <c r="A93" s="106"/>
      <c r="B93" s="107" t="s">
        <v>227</v>
      </c>
      <c r="C93" s="108"/>
      <c r="D93" s="109"/>
      <c r="E93" s="110"/>
      <c r="F93" s="110"/>
      <c r="G93" s="110"/>
      <c r="H93" s="110"/>
      <c r="I93" s="110"/>
      <c r="J93" s="111"/>
      <c r="K93" s="112"/>
    </row>
    <row r="94" spans="1:11" x14ac:dyDescent="0.25">
      <c r="A94" s="91"/>
      <c r="B94" s="113"/>
      <c r="C94" s="92"/>
      <c r="D94" s="95"/>
      <c r="E94" s="95"/>
      <c r="F94" s="100"/>
      <c r="G94" s="52"/>
      <c r="H94" s="52"/>
      <c r="I94" s="96"/>
      <c r="J94" s="97"/>
      <c r="K94" s="98"/>
    </row>
    <row r="95" spans="1:11" ht="13" thickBot="1" x14ac:dyDescent="0.3">
      <c r="A95" s="91"/>
      <c r="B95" s="114"/>
      <c r="C95" s="115"/>
      <c r="D95" s="116"/>
      <c r="E95" s="116"/>
      <c r="F95" s="116"/>
      <c r="G95" s="52"/>
      <c r="H95" s="52"/>
      <c r="I95" s="96"/>
      <c r="J95" s="117"/>
      <c r="K95" s="98"/>
    </row>
    <row r="96" spans="1:11" ht="15.5" x14ac:dyDescent="0.25">
      <c r="A96" s="118"/>
      <c r="B96" s="119" t="s">
        <v>228</v>
      </c>
      <c r="C96" s="120"/>
      <c r="D96" s="121"/>
      <c r="E96" s="122"/>
      <c r="F96" s="122"/>
      <c r="G96" s="122"/>
      <c r="H96" s="122"/>
      <c r="I96" s="122"/>
      <c r="J96" s="123"/>
      <c r="K96" s="124"/>
    </row>
    <row r="97" spans="1:11" x14ac:dyDescent="0.25">
      <c r="A97" s="91"/>
      <c r="B97" s="113"/>
      <c r="C97" s="92"/>
      <c r="D97" s="95"/>
      <c r="E97" s="95"/>
      <c r="F97" s="95"/>
      <c r="G97" s="52"/>
      <c r="H97" s="125"/>
      <c r="I97" s="96"/>
      <c r="J97" s="126"/>
      <c r="K97" s="98"/>
    </row>
    <row r="98" spans="1:11" ht="15.5" x14ac:dyDescent="0.25">
      <c r="A98" s="127"/>
      <c r="B98" s="72" t="s">
        <v>229</v>
      </c>
      <c r="C98" s="73"/>
      <c r="D98" s="74"/>
      <c r="E98" s="71"/>
      <c r="F98" s="71"/>
      <c r="G98" s="71"/>
      <c r="H98" s="71"/>
      <c r="I98" s="71"/>
      <c r="J98" s="75"/>
      <c r="K98" s="76"/>
    </row>
    <row r="99" spans="1:11" ht="13" x14ac:dyDescent="0.25">
      <c r="A99" s="128"/>
      <c r="B99" s="113"/>
      <c r="C99" s="129"/>
      <c r="D99" s="24"/>
      <c r="E99" s="24"/>
      <c r="F99" s="24"/>
      <c r="G99" s="52"/>
      <c r="H99" s="130"/>
      <c r="I99" s="31"/>
      <c r="J99" s="131"/>
      <c r="K99" s="82"/>
    </row>
    <row r="100" spans="1:11" ht="13" x14ac:dyDescent="0.25">
      <c r="A100" s="132"/>
      <c r="B100" s="133"/>
      <c r="C100" s="24"/>
      <c r="D100" s="32"/>
      <c r="E100" s="24"/>
      <c r="F100" s="24"/>
      <c r="G100" s="134"/>
      <c r="H100" s="135"/>
      <c r="I100" s="35"/>
      <c r="J100" s="136"/>
      <c r="K100" s="82"/>
    </row>
    <row r="101" spans="1:11" ht="15.5" x14ac:dyDescent="0.35">
      <c r="A101" s="137"/>
      <c r="B101" s="138" t="s">
        <v>230</v>
      </c>
      <c r="C101" s="7"/>
      <c r="D101" s="9"/>
      <c r="E101" s="10"/>
      <c r="F101" s="10"/>
      <c r="G101" s="10"/>
      <c r="H101" s="10"/>
      <c r="I101" s="10"/>
      <c r="J101" s="41"/>
      <c r="K101" s="139"/>
    </row>
    <row r="102" spans="1:11" x14ac:dyDescent="0.25">
      <c r="A102" s="128"/>
      <c r="B102" s="140"/>
      <c r="C102" s="141"/>
      <c r="D102" s="141"/>
      <c r="E102" s="141"/>
      <c r="F102" s="95"/>
      <c r="G102" s="52"/>
      <c r="H102" s="93"/>
      <c r="I102" s="142"/>
      <c r="J102" s="126"/>
      <c r="K102" s="143"/>
    </row>
    <row r="103" spans="1:11" ht="15.5" x14ac:dyDescent="0.25">
      <c r="A103" s="144"/>
      <c r="B103" s="8" t="s">
        <v>231</v>
      </c>
      <c r="C103" s="7"/>
      <c r="D103" s="9"/>
      <c r="E103" s="10"/>
      <c r="F103" s="10"/>
      <c r="G103" s="10"/>
      <c r="H103" s="11"/>
      <c r="I103" s="12"/>
      <c r="J103" s="21"/>
      <c r="K103" s="13"/>
    </row>
    <row r="104" spans="1:11" ht="75" x14ac:dyDescent="0.25">
      <c r="A104" s="128" t="s">
        <v>57</v>
      </c>
      <c r="B104" s="140" t="s">
        <v>232</v>
      </c>
      <c r="C104" s="145"/>
      <c r="D104" s="25" t="s">
        <v>218</v>
      </c>
      <c r="E104" s="24" t="s">
        <v>19</v>
      </c>
      <c r="F104" s="24">
        <v>300</v>
      </c>
      <c r="G104" s="30">
        <v>44362</v>
      </c>
      <c r="H104" s="93"/>
      <c r="I104" s="146">
        <v>699</v>
      </c>
      <c r="J104" s="29" t="s">
        <v>233</v>
      </c>
      <c r="K104" s="38"/>
    </row>
    <row r="105" spans="1:11" ht="75" x14ac:dyDescent="0.25">
      <c r="A105" s="128" t="s">
        <v>57</v>
      </c>
      <c r="B105" s="140" t="s">
        <v>234</v>
      </c>
      <c r="C105" s="93"/>
      <c r="D105" s="25" t="s">
        <v>218</v>
      </c>
      <c r="E105" s="24" t="s">
        <v>66</v>
      </c>
      <c r="F105" s="24">
        <v>500</v>
      </c>
      <c r="G105" s="30">
        <v>44362</v>
      </c>
      <c r="H105" s="93"/>
      <c r="I105" s="146">
        <v>749</v>
      </c>
      <c r="J105" s="29" t="s">
        <v>235</v>
      </c>
      <c r="K105" s="38"/>
    </row>
    <row r="106" spans="1:11" ht="137.5" x14ac:dyDescent="0.3">
      <c r="A106" s="128" t="s">
        <v>57</v>
      </c>
      <c r="B106" s="147" t="s">
        <v>236</v>
      </c>
      <c r="C106" s="24" t="s">
        <v>237</v>
      </c>
      <c r="D106" s="25" t="s">
        <v>218</v>
      </c>
      <c r="E106" s="24" t="s">
        <v>19</v>
      </c>
      <c r="F106" s="24">
        <v>300</v>
      </c>
      <c r="G106" s="35" t="s">
        <v>238</v>
      </c>
      <c r="H106" s="30">
        <v>44774</v>
      </c>
      <c r="I106" s="146">
        <v>899</v>
      </c>
      <c r="J106" s="29" t="s">
        <v>239</v>
      </c>
      <c r="K106" s="38" t="s">
        <v>240</v>
      </c>
    </row>
    <row r="107" spans="1:11" ht="137.5" x14ac:dyDescent="0.3">
      <c r="A107" s="128" t="s">
        <v>57</v>
      </c>
      <c r="B107" s="147" t="s">
        <v>236</v>
      </c>
      <c r="C107" s="24" t="s">
        <v>241</v>
      </c>
      <c r="D107" s="25" t="s">
        <v>218</v>
      </c>
      <c r="E107" s="24" t="s">
        <v>66</v>
      </c>
      <c r="F107" s="24">
        <v>300</v>
      </c>
      <c r="G107" s="35" t="s">
        <v>238</v>
      </c>
      <c r="H107" s="30">
        <v>44769</v>
      </c>
      <c r="I107" s="146">
        <v>949</v>
      </c>
      <c r="J107" s="29" t="s">
        <v>242</v>
      </c>
      <c r="K107" s="38" t="s">
        <v>240</v>
      </c>
    </row>
    <row r="108" spans="1:11" ht="137.5" x14ac:dyDescent="0.3">
      <c r="A108" s="128" t="s">
        <v>57</v>
      </c>
      <c r="B108" s="147" t="s">
        <v>236</v>
      </c>
      <c r="C108" s="24" t="s">
        <v>243</v>
      </c>
      <c r="D108" s="25" t="s">
        <v>218</v>
      </c>
      <c r="E108" s="24" t="s">
        <v>71</v>
      </c>
      <c r="F108" s="24">
        <v>300</v>
      </c>
      <c r="G108" s="35" t="s">
        <v>238</v>
      </c>
      <c r="H108" s="30">
        <v>44769</v>
      </c>
      <c r="I108" s="146">
        <v>999</v>
      </c>
      <c r="J108" s="29" t="s">
        <v>244</v>
      </c>
      <c r="K108" s="38" t="s">
        <v>240</v>
      </c>
    </row>
    <row r="109" spans="1:11" ht="137.5" x14ac:dyDescent="0.3">
      <c r="A109" s="128" t="s">
        <v>57</v>
      </c>
      <c r="B109" s="147" t="s">
        <v>236</v>
      </c>
      <c r="C109" s="24" t="s">
        <v>245</v>
      </c>
      <c r="D109" s="25" t="s">
        <v>218</v>
      </c>
      <c r="E109" s="24" t="s">
        <v>66</v>
      </c>
      <c r="F109" s="24">
        <v>800</v>
      </c>
      <c r="G109" s="35" t="s">
        <v>238</v>
      </c>
      <c r="H109" s="30">
        <v>44769</v>
      </c>
      <c r="I109" s="146">
        <v>1299</v>
      </c>
      <c r="J109" s="29" t="s">
        <v>246</v>
      </c>
      <c r="K109" s="38" t="s">
        <v>240</v>
      </c>
    </row>
    <row r="110" spans="1:11" ht="137.5" x14ac:dyDescent="0.3">
      <c r="A110" s="128" t="s">
        <v>57</v>
      </c>
      <c r="B110" s="147" t="s">
        <v>236</v>
      </c>
      <c r="C110" s="24" t="s">
        <v>247</v>
      </c>
      <c r="D110" s="25" t="s">
        <v>218</v>
      </c>
      <c r="E110" s="24" t="s">
        <v>71</v>
      </c>
      <c r="F110" s="24">
        <v>800</v>
      </c>
      <c r="G110" s="35" t="s">
        <v>238</v>
      </c>
      <c r="H110" s="30">
        <v>44774</v>
      </c>
      <c r="I110" s="146">
        <v>1399</v>
      </c>
      <c r="J110" s="29" t="s">
        <v>248</v>
      </c>
      <c r="K110" s="38" t="s">
        <v>240</v>
      </c>
    </row>
    <row r="111" spans="1:11" ht="15.5" x14ac:dyDescent="0.25">
      <c r="A111" s="148"/>
      <c r="B111" s="8" t="s">
        <v>249</v>
      </c>
      <c r="C111" s="7"/>
      <c r="D111" s="9"/>
      <c r="E111" s="9"/>
      <c r="F111" s="9"/>
      <c r="G111" s="10"/>
      <c r="H111" s="10"/>
      <c r="I111" s="10"/>
      <c r="J111" s="41"/>
      <c r="K111" s="13"/>
    </row>
    <row r="112" spans="1:11" ht="62.5" x14ac:dyDescent="0.25">
      <c r="A112" s="128" t="s">
        <v>57</v>
      </c>
      <c r="B112" s="149" t="s">
        <v>250</v>
      </c>
      <c r="C112" s="149" t="s">
        <v>251</v>
      </c>
      <c r="D112" s="32"/>
      <c r="E112" s="24"/>
      <c r="F112" s="24" t="s">
        <v>238</v>
      </c>
      <c r="G112" s="33">
        <v>44648</v>
      </c>
      <c r="H112" s="26">
        <v>44851</v>
      </c>
      <c r="I112" s="150">
        <v>589</v>
      </c>
      <c r="J112" s="29" t="s">
        <v>252</v>
      </c>
      <c r="K112" s="151" t="s">
        <v>253</v>
      </c>
    </row>
    <row r="113" spans="1:11" ht="62.5" x14ac:dyDescent="0.25">
      <c r="A113" s="128" t="s">
        <v>57</v>
      </c>
      <c r="B113" s="149" t="s">
        <v>254</v>
      </c>
      <c r="C113" s="149" t="s">
        <v>255</v>
      </c>
      <c r="D113" s="32"/>
      <c r="E113" s="24"/>
      <c r="F113" s="24" t="s">
        <v>238</v>
      </c>
      <c r="G113" s="33">
        <v>44648</v>
      </c>
      <c r="H113" s="26">
        <v>44851</v>
      </c>
      <c r="I113" s="150">
        <v>629</v>
      </c>
      <c r="J113" s="29" t="s">
        <v>256</v>
      </c>
      <c r="K113" s="151" t="s">
        <v>253</v>
      </c>
    </row>
    <row r="114" spans="1:11" ht="13" x14ac:dyDescent="0.3">
      <c r="A114" s="128"/>
      <c r="B114" s="152"/>
      <c r="C114" s="149"/>
      <c r="D114" s="32"/>
      <c r="E114" s="24"/>
      <c r="F114" s="24"/>
      <c r="G114" s="14"/>
      <c r="H114" s="26"/>
      <c r="I114" s="39"/>
      <c r="J114" s="153"/>
      <c r="K114" s="151"/>
    </row>
    <row r="115" spans="1:11" ht="13" x14ac:dyDescent="0.3">
      <c r="A115" s="128"/>
      <c r="B115" s="152"/>
      <c r="C115" s="149"/>
      <c r="D115" s="32"/>
      <c r="E115" s="24"/>
      <c r="F115" s="24"/>
      <c r="G115" s="14"/>
      <c r="H115" s="26"/>
      <c r="I115" s="39"/>
      <c r="J115" s="153"/>
      <c r="K115" s="151"/>
    </row>
    <row r="116" spans="1:11" ht="15.5" x14ac:dyDescent="0.25">
      <c r="A116" s="148"/>
      <c r="B116" s="8" t="s">
        <v>257</v>
      </c>
      <c r="C116" s="7"/>
      <c r="D116" s="9"/>
      <c r="E116" s="9"/>
      <c r="F116" s="9"/>
      <c r="G116" s="10"/>
      <c r="H116" s="10"/>
      <c r="I116" s="10"/>
      <c r="J116" s="41"/>
      <c r="K116" s="13"/>
    </row>
    <row r="117" spans="1:11" ht="13" x14ac:dyDescent="0.3">
      <c r="A117" s="154"/>
      <c r="B117" s="147" t="s">
        <v>236</v>
      </c>
      <c r="C117" s="24" t="s">
        <v>258</v>
      </c>
      <c r="D117" s="25" t="s">
        <v>238</v>
      </c>
      <c r="E117" s="24" t="s">
        <v>66</v>
      </c>
      <c r="F117" s="24" t="s">
        <v>238</v>
      </c>
      <c r="G117" s="135" t="s">
        <v>238</v>
      </c>
      <c r="H117" s="30">
        <v>44769</v>
      </c>
      <c r="I117" s="35">
        <v>109</v>
      </c>
      <c r="J117" s="155" t="s">
        <v>259</v>
      </c>
      <c r="K117" s="38"/>
    </row>
    <row r="118" spans="1:11" ht="13" x14ac:dyDescent="0.3">
      <c r="A118" s="154"/>
      <c r="B118" s="147" t="s">
        <v>236</v>
      </c>
      <c r="C118" s="24" t="s">
        <v>260</v>
      </c>
      <c r="D118" s="25" t="s">
        <v>238</v>
      </c>
      <c r="E118" s="24" t="s">
        <v>261</v>
      </c>
      <c r="F118" s="24" t="s">
        <v>238</v>
      </c>
      <c r="G118" s="135" t="s">
        <v>238</v>
      </c>
      <c r="H118" s="30">
        <v>44769</v>
      </c>
      <c r="I118" s="35">
        <v>109</v>
      </c>
      <c r="J118" s="155" t="s">
        <v>262</v>
      </c>
      <c r="K118" s="38"/>
    </row>
    <row r="119" spans="1:11" ht="13" x14ac:dyDescent="0.3">
      <c r="A119" s="154"/>
      <c r="B119" s="156"/>
      <c r="C119" s="24"/>
      <c r="D119" s="25"/>
      <c r="E119" s="24"/>
      <c r="F119" s="24"/>
      <c r="G119" s="135"/>
      <c r="H119" s="30"/>
      <c r="I119" s="35"/>
      <c r="J119" s="157"/>
      <c r="K119" s="38"/>
    </row>
    <row r="120" spans="1:11" ht="18" x14ac:dyDescent="0.25">
      <c r="A120" s="158"/>
      <c r="B120" s="4" t="s">
        <v>263</v>
      </c>
      <c r="C120" s="5"/>
      <c r="D120" s="3"/>
      <c r="E120" s="3"/>
      <c r="F120" s="3"/>
      <c r="G120" s="3"/>
      <c r="H120" s="3"/>
      <c r="I120" s="3"/>
      <c r="J120" s="22"/>
      <c r="K120" s="3"/>
    </row>
    <row r="121" spans="1:11" ht="15.5" x14ac:dyDescent="0.25">
      <c r="A121" s="159"/>
      <c r="B121" s="8" t="s">
        <v>264</v>
      </c>
      <c r="C121" s="7"/>
      <c r="D121" s="10"/>
      <c r="E121" s="160"/>
      <c r="F121" s="160"/>
      <c r="G121" s="160"/>
      <c r="H121" s="160"/>
      <c r="I121" s="160"/>
      <c r="J121" s="161"/>
      <c r="K121" s="162"/>
    </row>
    <row r="122" spans="1:11" x14ac:dyDescent="0.25">
      <c r="A122" s="163"/>
      <c r="B122" s="100"/>
      <c r="C122" s="93"/>
      <c r="D122" s="164"/>
      <c r="E122" s="165"/>
      <c r="F122" s="166"/>
      <c r="G122" s="164"/>
      <c r="H122" s="167"/>
      <c r="I122" s="168"/>
      <c r="J122" s="169"/>
      <c r="K122" s="169"/>
    </row>
    <row r="123" spans="1:11" ht="15.5" x14ac:dyDescent="0.25">
      <c r="A123" s="159"/>
      <c r="B123" s="8" t="s">
        <v>265</v>
      </c>
      <c r="C123" s="7"/>
      <c r="D123" s="10"/>
      <c r="E123" s="160"/>
      <c r="F123" s="160"/>
      <c r="G123" s="160"/>
      <c r="H123" s="160"/>
      <c r="I123" s="160"/>
      <c r="J123" s="161"/>
      <c r="K123" s="162"/>
    </row>
    <row r="124" spans="1:11" ht="150" x14ac:dyDescent="0.25">
      <c r="A124" s="163"/>
      <c r="B124" s="100" t="s">
        <v>266</v>
      </c>
      <c r="C124" s="100" t="s">
        <v>267</v>
      </c>
      <c r="D124" s="164" t="s">
        <v>218</v>
      </c>
      <c r="E124" s="165" t="s">
        <v>268</v>
      </c>
      <c r="F124" s="166">
        <v>500</v>
      </c>
      <c r="G124" s="167">
        <v>45108</v>
      </c>
      <c r="H124" s="167">
        <v>45017</v>
      </c>
      <c r="I124" s="168">
        <v>2899</v>
      </c>
      <c r="J124" s="169" t="s">
        <v>269</v>
      </c>
      <c r="K124" s="169" t="s">
        <v>270</v>
      </c>
    </row>
    <row r="125" spans="1:11" ht="162.5" x14ac:dyDescent="0.25">
      <c r="A125" s="163"/>
      <c r="B125" s="100" t="s">
        <v>271</v>
      </c>
      <c r="C125" s="100" t="s">
        <v>272</v>
      </c>
      <c r="D125" s="164" t="s">
        <v>218</v>
      </c>
      <c r="E125" s="165" t="s">
        <v>268</v>
      </c>
      <c r="F125" s="166">
        <v>800</v>
      </c>
      <c r="G125" s="167">
        <v>45108</v>
      </c>
      <c r="H125" s="167">
        <v>45017</v>
      </c>
      <c r="I125" s="168">
        <v>3099</v>
      </c>
      <c r="J125" s="169" t="s">
        <v>273</v>
      </c>
      <c r="K125" s="169" t="s">
        <v>274</v>
      </c>
    </row>
    <row r="126" spans="1:11" ht="187.5" x14ac:dyDescent="0.25">
      <c r="A126" s="163"/>
      <c r="B126" s="100" t="s">
        <v>275</v>
      </c>
      <c r="C126" s="100" t="s">
        <v>276</v>
      </c>
      <c r="D126" s="164" t="s">
        <v>277</v>
      </c>
      <c r="E126" s="165" t="s">
        <v>268</v>
      </c>
      <c r="F126" s="166">
        <v>800</v>
      </c>
      <c r="G126" s="167">
        <v>45108</v>
      </c>
      <c r="H126" s="167">
        <v>45017</v>
      </c>
      <c r="I126" s="168">
        <v>2999</v>
      </c>
      <c r="J126" s="169" t="s">
        <v>278</v>
      </c>
      <c r="K126" s="169" t="s">
        <v>274</v>
      </c>
    </row>
    <row r="127" spans="1:11" ht="187.5" x14ac:dyDescent="0.25">
      <c r="A127" s="163"/>
      <c r="B127" s="100" t="s">
        <v>279</v>
      </c>
      <c r="C127" s="100" t="s">
        <v>280</v>
      </c>
      <c r="D127" s="164" t="s">
        <v>281</v>
      </c>
      <c r="E127" s="165" t="s">
        <v>268</v>
      </c>
      <c r="F127" s="166">
        <v>800</v>
      </c>
      <c r="G127" s="167">
        <v>45108</v>
      </c>
      <c r="H127" s="167">
        <v>45017</v>
      </c>
      <c r="I127" s="168">
        <v>2999</v>
      </c>
      <c r="J127" s="169" t="s">
        <v>282</v>
      </c>
      <c r="K127" s="169" t="s">
        <v>274</v>
      </c>
    </row>
    <row r="128" spans="1:11" ht="15.5" x14ac:dyDescent="0.25">
      <c r="A128" s="159"/>
      <c r="B128" s="8" t="s">
        <v>283</v>
      </c>
      <c r="C128" s="7"/>
      <c r="D128" s="10"/>
      <c r="E128" s="160"/>
      <c r="F128" s="160"/>
      <c r="G128" s="160"/>
      <c r="H128" s="160"/>
      <c r="I128" s="160"/>
      <c r="J128" s="161"/>
      <c r="K128" s="162"/>
    </row>
    <row r="129" spans="1:11" ht="125" x14ac:dyDescent="0.25">
      <c r="A129" s="163"/>
      <c r="B129" s="100" t="s">
        <v>284</v>
      </c>
      <c r="C129" s="60" t="s">
        <v>285</v>
      </c>
      <c r="D129" s="164" t="s">
        <v>218</v>
      </c>
      <c r="E129" s="165" t="s">
        <v>286</v>
      </c>
      <c r="F129" s="166">
        <v>500</v>
      </c>
      <c r="G129" s="167">
        <v>44330</v>
      </c>
      <c r="H129" s="167">
        <v>44652</v>
      </c>
      <c r="I129" s="168">
        <v>2999</v>
      </c>
      <c r="J129" s="169" t="s">
        <v>287</v>
      </c>
      <c r="K129" s="169"/>
    </row>
    <row r="130" spans="1:11" ht="125" x14ac:dyDescent="0.3">
      <c r="A130" s="163"/>
      <c r="B130" s="147" t="s">
        <v>236</v>
      </c>
      <c r="C130" s="60" t="s">
        <v>288</v>
      </c>
      <c r="D130" s="164" t="s">
        <v>289</v>
      </c>
      <c r="E130" s="165" t="s">
        <v>286</v>
      </c>
      <c r="F130" s="166">
        <v>500</v>
      </c>
      <c r="G130" s="164" t="s">
        <v>290</v>
      </c>
      <c r="H130" s="167">
        <v>44652</v>
      </c>
      <c r="I130" s="168">
        <v>3249</v>
      </c>
      <c r="J130" s="169" t="s">
        <v>287</v>
      </c>
      <c r="K130" s="169"/>
    </row>
    <row r="131" spans="1:11" ht="112.5" x14ac:dyDescent="0.3">
      <c r="A131" s="163"/>
      <c r="B131" s="147" t="s">
        <v>236</v>
      </c>
      <c r="C131" s="60" t="s">
        <v>291</v>
      </c>
      <c r="D131" s="164" t="s">
        <v>218</v>
      </c>
      <c r="E131" s="165" t="s">
        <v>292</v>
      </c>
      <c r="F131" s="166">
        <v>800</v>
      </c>
      <c r="G131" s="164" t="s">
        <v>290</v>
      </c>
      <c r="H131" s="167">
        <v>44958</v>
      </c>
      <c r="I131" s="168">
        <v>3499</v>
      </c>
      <c r="J131" s="169" t="s">
        <v>293</v>
      </c>
      <c r="K131" s="169"/>
    </row>
    <row r="132" spans="1:11" ht="15.5" x14ac:dyDescent="0.25">
      <c r="A132" s="159"/>
      <c r="B132" s="8" t="s">
        <v>294</v>
      </c>
      <c r="C132" s="7"/>
      <c r="D132" s="10"/>
      <c r="E132" s="160"/>
      <c r="F132" s="160"/>
      <c r="G132" s="160"/>
      <c r="H132" s="160"/>
      <c r="I132" s="160"/>
      <c r="J132" s="161"/>
      <c r="K132" s="162"/>
    </row>
    <row r="133" spans="1:11" x14ac:dyDescent="0.25">
      <c r="A133" s="163"/>
      <c r="B133" s="43"/>
      <c r="C133" s="14"/>
      <c r="D133" s="14"/>
      <c r="E133" s="170"/>
      <c r="F133" s="24"/>
      <c r="G133" s="26"/>
      <c r="H133" s="26"/>
      <c r="I133" s="171"/>
      <c r="J133" s="172"/>
      <c r="K133" s="172"/>
    </row>
    <row r="134" spans="1:11" ht="15.5" x14ac:dyDescent="0.25">
      <c r="A134" s="173"/>
      <c r="B134" s="8" t="s">
        <v>295</v>
      </c>
      <c r="C134" s="7"/>
      <c r="D134" s="10"/>
      <c r="E134" s="160"/>
      <c r="F134" s="160"/>
      <c r="G134" s="160"/>
      <c r="H134" s="160"/>
      <c r="I134" s="160"/>
      <c r="J134" s="161"/>
      <c r="K134" s="162"/>
    </row>
    <row r="135" spans="1:11" x14ac:dyDescent="0.25">
      <c r="A135" s="163"/>
      <c r="B135" s="43"/>
      <c r="C135" s="14"/>
      <c r="D135" s="43"/>
      <c r="E135" s="170"/>
      <c r="F135" s="24"/>
      <c r="G135" s="26"/>
      <c r="H135" s="26"/>
      <c r="I135" s="171"/>
      <c r="J135" s="172"/>
      <c r="K135" s="172"/>
    </row>
    <row r="136" spans="1:11" ht="15.5" x14ac:dyDescent="0.25">
      <c r="A136" s="173"/>
      <c r="B136" s="8" t="s">
        <v>296</v>
      </c>
      <c r="C136" s="7"/>
      <c r="D136" s="10"/>
      <c r="E136" s="160"/>
      <c r="F136" s="160"/>
      <c r="G136" s="160"/>
      <c r="H136" s="160"/>
      <c r="I136" s="160"/>
      <c r="J136" s="161"/>
      <c r="K136" s="162"/>
    </row>
    <row r="137" spans="1:11" x14ac:dyDescent="0.25">
      <c r="A137" s="163"/>
      <c r="B137" s="43"/>
      <c r="C137" s="14"/>
      <c r="D137" s="43"/>
      <c r="E137" s="170"/>
      <c r="F137" s="24"/>
      <c r="G137" s="26"/>
      <c r="H137" s="26"/>
      <c r="I137" s="171"/>
      <c r="J137" s="172"/>
      <c r="K137" s="172"/>
    </row>
    <row r="138" spans="1:11" ht="15.5" x14ac:dyDescent="0.25">
      <c r="A138" s="159"/>
      <c r="B138" s="8" t="s">
        <v>297</v>
      </c>
      <c r="C138" s="7"/>
      <c r="D138" s="10"/>
      <c r="E138" s="160"/>
      <c r="F138" s="160"/>
      <c r="G138" s="160"/>
      <c r="H138" s="160"/>
      <c r="I138" s="160"/>
      <c r="J138" s="161"/>
      <c r="K138" s="162"/>
    </row>
    <row r="139" spans="1:11" ht="100" x14ac:dyDescent="0.25">
      <c r="A139" s="154"/>
      <c r="B139" s="23"/>
      <c r="C139" s="24" t="s">
        <v>298</v>
      </c>
      <c r="D139" s="174" t="s">
        <v>299</v>
      </c>
      <c r="E139" s="174" t="s">
        <v>299</v>
      </c>
      <c r="F139" s="174" t="s">
        <v>299</v>
      </c>
      <c r="G139" s="175" t="s">
        <v>238</v>
      </c>
      <c r="H139" s="135" t="s">
        <v>300</v>
      </c>
      <c r="I139" s="35">
        <v>9</v>
      </c>
      <c r="J139" s="157" t="s">
        <v>301</v>
      </c>
      <c r="K139" s="38" t="s">
        <v>302</v>
      </c>
    </row>
    <row r="140" spans="1:11" ht="62.5" x14ac:dyDescent="0.25">
      <c r="A140" s="154"/>
      <c r="B140" s="23"/>
      <c r="C140" s="24" t="s">
        <v>303</v>
      </c>
      <c r="D140" s="174" t="s">
        <v>299</v>
      </c>
      <c r="E140" s="174" t="s">
        <v>299</v>
      </c>
      <c r="F140" s="174" t="s">
        <v>299</v>
      </c>
      <c r="G140" s="175" t="s">
        <v>238</v>
      </c>
      <c r="H140" s="135" t="s">
        <v>300</v>
      </c>
      <c r="I140" s="35">
        <v>19</v>
      </c>
      <c r="J140" s="157" t="s">
        <v>304</v>
      </c>
      <c r="K140" s="38" t="s">
        <v>302</v>
      </c>
    </row>
    <row r="141" spans="1:11" ht="50" x14ac:dyDescent="0.25">
      <c r="A141" s="154"/>
      <c r="B141" s="176" t="s">
        <v>305</v>
      </c>
      <c r="C141" s="24" t="s">
        <v>306</v>
      </c>
      <c r="D141" s="174" t="s">
        <v>299</v>
      </c>
      <c r="E141" s="174" t="s">
        <v>299</v>
      </c>
      <c r="F141" s="174" t="s">
        <v>299</v>
      </c>
      <c r="G141" s="177">
        <v>44531</v>
      </c>
      <c r="H141" s="30">
        <v>44317</v>
      </c>
      <c r="I141" s="35">
        <v>45</v>
      </c>
      <c r="J141" s="157" t="s">
        <v>307</v>
      </c>
      <c r="K141" s="38" t="s">
        <v>302</v>
      </c>
    </row>
    <row r="142" spans="1:11" ht="37.5" x14ac:dyDescent="0.25">
      <c r="A142" s="154"/>
      <c r="B142" s="176" t="s">
        <v>308</v>
      </c>
      <c r="C142" s="176" t="s">
        <v>309</v>
      </c>
      <c r="D142" s="174" t="s">
        <v>299</v>
      </c>
      <c r="E142" s="174" t="s">
        <v>299</v>
      </c>
      <c r="F142" s="174" t="s">
        <v>299</v>
      </c>
      <c r="G142" s="178" t="s">
        <v>310</v>
      </c>
      <c r="H142" s="26">
        <v>44228</v>
      </c>
      <c r="I142" s="178">
        <v>40</v>
      </c>
      <c r="J142" s="157" t="s">
        <v>311</v>
      </c>
      <c r="K142" s="38" t="s">
        <v>302</v>
      </c>
    </row>
    <row r="143" spans="1:11" ht="18" x14ac:dyDescent="0.25">
      <c r="A143" s="158"/>
      <c r="B143" s="4" t="s">
        <v>312</v>
      </c>
      <c r="C143" s="5"/>
      <c r="D143" s="3"/>
      <c r="E143" s="3"/>
      <c r="F143" s="3"/>
      <c r="G143" s="3"/>
      <c r="H143" s="3"/>
      <c r="I143" s="3"/>
      <c r="J143" s="22"/>
      <c r="K143" s="3"/>
    </row>
    <row r="144" spans="1:11" ht="15.5" x14ac:dyDescent="0.25">
      <c r="A144" s="159"/>
      <c r="B144" s="179" t="s">
        <v>313</v>
      </c>
      <c r="C144" s="180"/>
      <c r="D144" s="181"/>
      <c r="E144" s="182"/>
      <c r="F144" s="182"/>
      <c r="G144" s="182"/>
      <c r="H144" s="182"/>
      <c r="I144" s="182"/>
      <c r="J144" s="183"/>
      <c r="K144" s="162"/>
    </row>
    <row r="145" spans="1:11" ht="25" x14ac:dyDescent="0.25">
      <c r="A145" s="128" t="s">
        <v>57</v>
      </c>
      <c r="B145" s="184" t="s">
        <v>314</v>
      </c>
      <c r="C145" s="16" t="s">
        <v>315</v>
      </c>
      <c r="D145" s="184" t="s">
        <v>218</v>
      </c>
      <c r="E145" s="185" t="s">
        <v>19</v>
      </c>
      <c r="F145" s="174">
        <v>100</v>
      </c>
      <c r="G145" s="186">
        <v>45120</v>
      </c>
      <c r="H145" s="186">
        <v>45121</v>
      </c>
      <c r="I145" s="187">
        <v>649</v>
      </c>
      <c r="J145" s="92" t="s">
        <v>316</v>
      </c>
      <c r="K145" s="188" t="s">
        <v>317</v>
      </c>
    </row>
    <row r="146" spans="1:11" ht="25" x14ac:dyDescent="0.25">
      <c r="A146" s="128" t="s">
        <v>57</v>
      </c>
      <c r="B146" s="184" t="s">
        <v>318</v>
      </c>
      <c r="C146" s="16" t="s">
        <v>319</v>
      </c>
      <c r="D146" s="184" t="s">
        <v>18</v>
      </c>
      <c r="E146" s="185" t="s">
        <v>19</v>
      </c>
      <c r="F146" s="174">
        <v>100</v>
      </c>
      <c r="G146" s="186">
        <v>45120</v>
      </c>
      <c r="H146" s="186">
        <v>45121</v>
      </c>
      <c r="I146" s="187">
        <v>549</v>
      </c>
      <c r="J146" s="92" t="s">
        <v>320</v>
      </c>
      <c r="K146" s="188" t="s">
        <v>317</v>
      </c>
    </row>
    <row r="147" spans="1:11" ht="25" x14ac:dyDescent="0.25">
      <c r="A147" s="128" t="s">
        <v>57</v>
      </c>
      <c r="B147" s="184" t="s">
        <v>321</v>
      </c>
      <c r="C147" s="16" t="s">
        <v>322</v>
      </c>
      <c r="D147" s="184" t="s">
        <v>79</v>
      </c>
      <c r="E147" s="185" t="s">
        <v>19</v>
      </c>
      <c r="F147" s="174">
        <v>100</v>
      </c>
      <c r="G147" s="186">
        <v>45120</v>
      </c>
      <c r="H147" s="186">
        <v>45121</v>
      </c>
      <c r="I147" s="187">
        <v>549</v>
      </c>
      <c r="J147" s="92" t="s">
        <v>323</v>
      </c>
      <c r="K147" s="188" t="s">
        <v>317</v>
      </c>
    </row>
    <row r="148" spans="1:11" ht="25" x14ac:dyDescent="0.25">
      <c r="A148" s="128" t="s">
        <v>57</v>
      </c>
      <c r="B148" s="184" t="s">
        <v>324</v>
      </c>
      <c r="C148" s="16" t="s">
        <v>325</v>
      </c>
      <c r="D148" s="184" t="s">
        <v>218</v>
      </c>
      <c r="E148" s="185" t="s">
        <v>19</v>
      </c>
      <c r="F148" s="174">
        <v>100</v>
      </c>
      <c r="G148" s="186">
        <v>45120</v>
      </c>
      <c r="H148" s="186" t="s">
        <v>326</v>
      </c>
      <c r="I148" s="187">
        <v>649</v>
      </c>
      <c r="J148" s="92" t="s">
        <v>316</v>
      </c>
      <c r="K148" s="188"/>
    </row>
    <row r="149" spans="1:11" ht="25" x14ac:dyDescent="0.25">
      <c r="A149" s="128" t="s">
        <v>57</v>
      </c>
      <c r="B149" s="184" t="s">
        <v>327</v>
      </c>
      <c r="C149" s="16" t="s">
        <v>325</v>
      </c>
      <c r="D149" s="184" t="s">
        <v>18</v>
      </c>
      <c r="E149" s="185" t="s">
        <v>19</v>
      </c>
      <c r="F149" s="174">
        <v>100</v>
      </c>
      <c r="G149" s="186">
        <v>45120</v>
      </c>
      <c r="H149" s="186" t="s">
        <v>326</v>
      </c>
      <c r="I149" s="187">
        <v>549</v>
      </c>
      <c r="J149" s="92" t="s">
        <v>320</v>
      </c>
      <c r="K149" s="188"/>
    </row>
    <row r="150" spans="1:11" ht="25" x14ac:dyDescent="0.25">
      <c r="A150" s="128" t="s">
        <v>57</v>
      </c>
      <c r="B150" s="184" t="s">
        <v>328</v>
      </c>
      <c r="C150" s="16" t="s">
        <v>325</v>
      </c>
      <c r="D150" s="184" t="s">
        <v>79</v>
      </c>
      <c r="E150" s="185" t="s">
        <v>19</v>
      </c>
      <c r="F150" s="174">
        <v>100</v>
      </c>
      <c r="G150" s="186">
        <v>45120</v>
      </c>
      <c r="H150" s="186" t="s">
        <v>326</v>
      </c>
      <c r="I150" s="187">
        <v>549</v>
      </c>
      <c r="J150" s="92" t="s">
        <v>323</v>
      </c>
      <c r="K150" s="188"/>
    </row>
    <row r="151" spans="1:11" x14ac:dyDescent="0.25">
      <c r="A151" s="128" t="s">
        <v>57</v>
      </c>
      <c r="B151" s="16" t="s">
        <v>325</v>
      </c>
      <c r="C151" s="16" t="s">
        <v>329</v>
      </c>
      <c r="D151" s="184" t="s">
        <v>218</v>
      </c>
      <c r="E151" s="185" t="s">
        <v>19</v>
      </c>
      <c r="F151" s="174" t="s">
        <v>330</v>
      </c>
      <c r="G151" s="186" t="s">
        <v>331</v>
      </c>
      <c r="H151" s="186">
        <v>45121</v>
      </c>
      <c r="I151" s="187">
        <v>799</v>
      </c>
      <c r="J151" s="92" t="s">
        <v>332</v>
      </c>
      <c r="K151" s="188" t="s">
        <v>317</v>
      </c>
    </row>
    <row r="152" spans="1:11" x14ac:dyDescent="0.25">
      <c r="A152" s="128" t="s">
        <v>57</v>
      </c>
      <c r="B152" s="16" t="s">
        <v>325</v>
      </c>
      <c r="C152" s="16" t="s">
        <v>333</v>
      </c>
      <c r="D152" s="184" t="s">
        <v>18</v>
      </c>
      <c r="E152" s="185" t="s">
        <v>19</v>
      </c>
      <c r="F152" s="174" t="s">
        <v>330</v>
      </c>
      <c r="G152" s="186" t="s">
        <v>331</v>
      </c>
      <c r="H152" s="186">
        <v>45121</v>
      </c>
      <c r="I152" s="187">
        <v>699</v>
      </c>
      <c r="J152" s="92" t="s">
        <v>334</v>
      </c>
      <c r="K152" s="188" t="s">
        <v>317</v>
      </c>
    </row>
    <row r="153" spans="1:11" x14ac:dyDescent="0.25">
      <c r="A153" s="128" t="s">
        <v>57</v>
      </c>
      <c r="B153" s="16" t="s">
        <v>325</v>
      </c>
      <c r="C153" s="16" t="s">
        <v>335</v>
      </c>
      <c r="D153" s="184" t="s">
        <v>79</v>
      </c>
      <c r="E153" s="185" t="s">
        <v>19</v>
      </c>
      <c r="F153" s="174" t="s">
        <v>330</v>
      </c>
      <c r="G153" s="186" t="s">
        <v>331</v>
      </c>
      <c r="H153" s="186">
        <v>45121</v>
      </c>
      <c r="I153" s="187">
        <v>699</v>
      </c>
      <c r="J153" s="92" t="s">
        <v>336</v>
      </c>
      <c r="K153" s="188" t="s">
        <v>317</v>
      </c>
    </row>
    <row r="154" spans="1:11" ht="25" x14ac:dyDescent="0.25">
      <c r="A154" s="128" t="s">
        <v>57</v>
      </c>
      <c r="B154" s="184" t="s">
        <v>337</v>
      </c>
      <c r="C154" s="16" t="s">
        <v>325</v>
      </c>
      <c r="D154" s="184" t="s">
        <v>218</v>
      </c>
      <c r="E154" s="185" t="s">
        <v>19</v>
      </c>
      <c r="F154" s="174">
        <v>100</v>
      </c>
      <c r="G154" s="186">
        <v>45120</v>
      </c>
      <c r="H154" s="189" t="s">
        <v>326</v>
      </c>
      <c r="I154" s="187">
        <v>749</v>
      </c>
      <c r="J154" s="92" t="s">
        <v>338</v>
      </c>
      <c r="K154" s="188"/>
    </row>
    <row r="155" spans="1:11" ht="25" x14ac:dyDescent="0.25">
      <c r="A155" s="128" t="s">
        <v>57</v>
      </c>
      <c r="B155" s="184" t="s">
        <v>339</v>
      </c>
      <c r="C155" s="16" t="s">
        <v>325</v>
      </c>
      <c r="D155" s="184" t="s">
        <v>18</v>
      </c>
      <c r="E155" s="185" t="s">
        <v>19</v>
      </c>
      <c r="F155" s="174">
        <v>100</v>
      </c>
      <c r="G155" s="186">
        <v>45120</v>
      </c>
      <c r="H155" s="189" t="s">
        <v>326</v>
      </c>
      <c r="I155" s="187">
        <v>649</v>
      </c>
      <c r="J155" s="92" t="s">
        <v>340</v>
      </c>
      <c r="K155" s="188"/>
    </row>
    <row r="156" spans="1:11" ht="25" x14ac:dyDescent="0.25">
      <c r="A156" s="128" t="s">
        <v>57</v>
      </c>
      <c r="B156" s="184" t="s">
        <v>341</v>
      </c>
      <c r="C156" s="16" t="s">
        <v>325</v>
      </c>
      <c r="D156" s="184" t="s">
        <v>79</v>
      </c>
      <c r="E156" s="185" t="s">
        <v>19</v>
      </c>
      <c r="F156" s="174">
        <v>100</v>
      </c>
      <c r="G156" s="186">
        <v>45120</v>
      </c>
      <c r="H156" s="189" t="s">
        <v>326</v>
      </c>
      <c r="I156" s="187">
        <v>649</v>
      </c>
      <c r="J156" s="92" t="s">
        <v>342</v>
      </c>
      <c r="K156" s="188"/>
    </row>
    <row r="157" spans="1:11" ht="25" x14ac:dyDescent="0.25">
      <c r="A157" s="128" t="s">
        <v>57</v>
      </c>
      <c r="B157" s="184" t="s">
        <v>343</v>
      </c>
      <c r="C157" s="16" t="s">
        <v>344</v>
      </c>
      <c r="D157" s="184" t="s">
        <v>218</v>
      </c>
      <c r="E157" s="185" t="s">
        <v>19</v>
      </c>
      <c r="F157" s="190" t="s">
        <v>345</v>
      </c>
      <c r="G157" s="186">
        <v>45120</v>
      </c>
      <c r="H157" s="186">
        <v>45121</v>
      </c>
      <c r="I157" s="187">
        <v>899</v>
      </c>
      <c r="J157" s="92" t="s">
        <v>346</v>
      </c>
      <c r="K157" s="188" t="s">
        <v>317</v>
      </c>
    </row>
    <row r="158" spans="1:11" ht="25" x14ac:dyDescent="0.25">
      <c r="A158" s="128" t="s">
        <v>57</v>
      </c>
      <c r="B158" s="184" t="s">
        <v>347</v>
      </c>
      <c r="C158" s="16" t="s">
        <v>348</v>
      </c>
      <c r="D158" s="184" t="s">
        <v>18</v>
      </c>
      <c r="E158" s="185" t="s">
        <v>19</v>
      </c>
      <c r="F158" s="190" t="s">
        <v>345</v>
      </c>
      <c r="G158" s="186">
        <v>45120</v>
      </c>
      <c r="H158" s="186">
        <v>45121</v>
      </c>
      <c r="I158" s="187">
        <v>849</v>
      </c>
      <c r="J158" s="92" t="s">
        <v>346</v>
      </c>
      <c r="K158" s="188" t="s">
        <v>317</v>
      </c>
    </row>
    <row r="159" spans="1:11" ht="25" x14ac:dyDescent="0.25">
      <c r="A159" s="128" t="s">
        <v>57</v>
      </c>
      <c r="B159" s="184" t="s">
        <v>349</v>
      </c>
      <c r="C159" s="16" t="s">
        <v>350</v>
      </c>
      <c r="D159" s="184" t="s">
        <v>79</v>
      </c>
      <c r="E159" s="185" t="s">
        <v>19</v>
      </c>
      <c r="F159" s="190" t="s">
        <v>345</v>
      </c>
      <c r="G159" s="186">
        <v>45120</v>
      </c>
      <c r="H159" s="186">
        <v>45121</v>
      </c>
      <c r="I159" s="187">
        <v>849</v>
      </c>
      <c r="J159" s="92" t="s">
        <v>346</v>
      </c>
      <c r="K159" s="188" t="s">
        <v>317</v>
      </c>
    </row>
    <row r="160" spans="1:11" ht="25" x14ac:dyDescent="0.25">
      <c r="A160" s="128" t="s">
        <v>57</v>
      </c>
      <c r="B160" s="184" t="s">
        <v>351</v>
      </c>
      <c r="C160" s="16" t="s">
        <v>352</v>
      </c>
      <c r="D160" s="184" t="s">
        <v>289</v>
      </c>
      <c r="E160" s="185" t="s">
        <v>19</v>
      </c>
      <c r="F160" s="190" t="s">
        <v>345</v>
      </c>
      <c r="G160" s="186">
        <v>45120</v>
      </c>
      <c r="H160" s="186">
        <v>45121</v>
      </c>
      <c r="I160" s="187">
        <v>999</v>
      </c>
      <c r="J160" s="92" t="s">
        <v>346</v>
      </c>
      <c r="K160" s="188" t="s">
        <v>317</v>
      </c>
    </row>
    <row r="161" spans="1:11" ht="25" x14ac:dyDescent="0.25">
      <c r="A161" s="128" t="s">
        <v>57</v>
      </c>
      <c r="B161" s="184" t="s">
        <v>353</v>
      </c>
      <c r="C161" s="16" t="s">
        <v>354</v>
      </c>
      <c r="D161" s="184" t="s">
        <v>355</v>
      </c>
      <c r="E161" s="185" t="s">
        <v>19</v>
      </c>
      <c r="F161" s="190" t="s">
        <v>345</v>
      </c>
      <c r="G161" s="186">
        <v>45120</v>
      </c>
      <c r="H161" s="186">
        <v>45121</v>
      </c>
      <c r="I161" s="187">
        <v>899</v>
      </c>
      <c r="J161" s="92" t="s">
        <v>356</v>
      </c>
      <c r="K161" s="188" t="s">
        <v>357</v>
      </c>
    </row>
    <row r="162" spans="1:11" ht="25" x14ac:dyDescent="0.25">
      <c r="A162" s="128" t="s">
        <v>57</v>
      </c>
      <c r="B162" s="184" t="s">
        <v>358</v>
      </c>
      <c r="C162" s="16" t="s">
        <v>359</v>
      </c>
      <c r="D162" s="184" t="s">
        <v>218</v>
      </c>
      <c r="E162" s="185" t="s">
        <v>19</v>
      </c>
      <c r="F162" s="174">
        <v>300</v>
      </c>
      <c r="G162" s="186">
        <v>45120</v>
      </c>
      <c r="H162" s="186">
        <v>45121</v>
      </c>
      <c r="I162" s="187">
        <v>999</v>
      </c>
      <c r="J162" s="92" t="s">
        <v>360</v>
      </c>
      <c r="K162" s="189" t="s">
        <v>361</v>
      </c>
    </row>
    <row r="163" spans="1:11" ht="25" x14ac:dyDescent="0.25">
      <c r="A163" s="128" t="s">
        <v>57</v>
      </c>
      <c r="B163" s="184" t="s">
        <v>362</v>
      </c>
      <c r="C163" s="16" t="s">
        <v>363</v>
      </c>
      <c r="D163" s="184" t="s">
        <v>18</v>
      </c>
      <c r="E163" s="185" t="s">
        <v>19</v>
      </c>
      <c r="F163" s="174">
        <v>300</v>
      </c>
      <c r="G163" s="186">
        <v>45120</v>
      </c>
      <c r="H163" s="186">
        <v>45121</v>
      </c>
      <c r="I163" s="187">
        <v>949</v>
      </c>
      <c r="J163" s="92" t="s">
        <v>364</v>
      </c>
      <c r="K163" s="189" t="s">
        <v>365</v>
      </c>
    </row>
    <row r="164" spans="1:11" ht="25" x14ac:dyDescent="0.25">
      <c r="A164" s="128" t="s">
        <v>57</v>
      </c>
      <c r="B164" s="184" t="s">
        <v>366</v>
      </c>
      <c r="C164" s="16" t="s">
        <v>367</v>
      </c>
      <c r="D164" s="184" t="s">
        <v>79</v>
      </c>
      <c r="E164" s="185" t="s">
        <v>19</v>
      </c>
      <c r="F164" s="174">
        <v>300</v>
      </c>
      <c r="G164" s="186">
        <v>45120</v>
      </c>
      <c r="H164" s="186">
        <v>45121</v>
      </c>
      <c r="I164" s="187">
        <v>949</v>
      </c>
      <c r="J164" s="92" t="s">
        <v>368</v>
      </c>
      <c r="K164" s="189" t="s">
        <v>369</v>
      </c>
    </row>
    <row r="165" spans="1:11" ht="25" x14ac:dyDescent="0.25">
      <c r="A165" s="128" t="s">
        <v>57</v>
      </c>
      <c r="B165" s="184" t="s">
        <v>370</v>
      </c>
      <c r="C165" s="16" t="s">
        <v>325</v>
      </c>
      <c r="D165" s="184" t="s">
        <v>218</v>
      </c>
      <c r="E165" s="185" t="s">
        <v>19</v>
      </c>
      <c r="F165" s="174">
        <v>300</v>
      </c>
      <c r="G165" s="186">
        <v>45120</v>
      </c>
      <c r="H165" s="189" t="s">
        <v>326</v>
      </c>
      <c r="I165" s="187">
        <v>999</v>
      </c>
      <c r="J165" s="92" t="s">
        <v>371</v>
      </c>
      <c r="K165" s="189"/>
    </row>
    <row r="166" spans="1:11" ht="25" x14ac:dyDescent="0.25">
      <c r="A166" s="128" t="s">
        <v>57</v>
      </c>
      <c r="B166" s="184" t="s">
        <v>372</v>
      </c>
      <c r="C166" s="16" t="s">
        <v>325</v>
      </c>
      <c r="D166" s="184" t="s">
        <v>18</v>
      </c>
      <c r="E166" s="185" t="s">
        <v>19</v>
      </c>
      <c r="F166" s="174">
        <v>300</v>
      </c>
      <c r="G166" s="186">
        <v>45120</v>
      </c>
      <c r="H166" s="189" t="s">
        <v>326</v>
      </c>
      <c r="I166" s="187">
        <v>949</v>
      </c>
      <c r="J166" s="92" t="s">
        <v>373</v>
      </c>
      <c r="K166" s="189"/>
    </row>
    <row r="167" spans="1:11" ht="25" x14ac:dyDescent="0.25">
      <c r="A167" s="128" t="s">
        <v>57</v>
      </c>
      <c r="B167" s="184" t="s">
        <v>374</v>
      </c>
      <c r="C167" s="16" t="s">
        <v>325</v>
      </c>
      <c r="D167" s="184" t="s">
        <v>79</v>
      </c>
      <c r="E167" s="185" t="s">
        <v>19</v>
      </c>
      <c r="F167" s="174">
        <v>300</v>
      </c>
      <c r="G167" s="186">
        <v>45120</v>
      </c>
      <c r="H167" s="189" t="s">
        <v>326</v>
      </c>
      <c r="I167" s="187">
        <v>949</v>
      </c>
      <c r="J167" s="92" t="s">
        <v>375</v>
      </c>
      <c r="K167" s="189"/>
    </row>
    <row r="168" spans="1:11" ht="25" x14ac:dyDescent="0.25">
      <c r="A168" s="128" t="s">
        <v>57</v>
      </c>
      <c r="B168" s="184" t="s">
        <v>376</v>
      </c>
      <c r="C168" s="16" t="s">
        <v>377</v>
      </c>
      <c r="D168" s="184" t="s">
        <v>218</v>
      </c>
      <c r="E168" s="185" t="s">
        <v>19</v>
      </c>
      <c r="F168" s="174">
        <v>300</v>
      </c>
      <c r="G168" s="186">
        <v>45120</v>
      </c>
      <c r="H168" s="186">
        <v>45121</v>
      </c>
      <c r="I168" s="187">
        <v>1049</v>
      </c>
      <c r="J168" s="92" t="s">
        <v>378</v>
      </c>
      <c r="K168" s="189"/>
    </row>
    <row r="169" spans="1:11" ht="25" x14ac:dyDescent="0.25">
      <c r="A169" s="128" t="s">
        <v>57</v>
      </c>
      <c r="B169" s="184" t="s">
        <v>379</v>
      </c>
      <c r="C169" s="16" t="s">
        <v>380</v>
      </c>
      <c r="D169" s="184" t="s">
        <v>18</v>
      </c>
      <c r="E169" s="185" t="s">
        <v>19</v>
      </c>
      <c r="F169" s="174">
        <v>300</v>
      </c>
      <c r="G169" s="186">
        <v>45120</v>
      </c>
      <c r="H169" s="186">
        <v>45121</v>
      </c>
      <c r="I169" s="187">
        <v>999</v>
      </c>
      <c r="J169" s="92" t="s">
        <v>381</v>
      </c>
      <c r="K169" s="189"/>
    </row>
    <row r="170" spans="1:11" ht="25" x14ac:dyDescent="0.25">
      <c r="A170" s="128" t="s">
        <v>57</v>
      </c>
      <c r="B170" s="184" t="s">
        <v>382</v>
      </c>
      <c r="C170" s="16" t="s">
        <v>325</v>
      </c>
      <c r="D170" s="184" t="s">
        <v>79</v>
      </c>
      <c r="E170" s="185" t="s">
        <v>19</v>
      </c>
      <c r="F170" s="174">
        <v>300</v>
      </c>
      <c r="G170" s="186">
        <v>45120</v>
      </c>
      <c r="H170" s="189" t="s">
        <v>326</v>
      </c>
      <c r="I170" s="187">
        <v>949</v>
      </c>
      <c r="J170" s="92" t="s">
        <v>383</v>
      </c>
      <c r="K170" s="189"/>
    </row>
    <row r="171" spans="1:11" ht="25" x14ac:dyDescent="0.25">
      <c r="A171" s="128" t="s">
        <v>57</v>
      </c>
      <c r="B171" s="184" t="s">
        <v>384</v>
      </c>
      <c r="C171" s="16" t="s">
        <v>385</v>
      </c>
      <c r="D171" s="184" t="s">
        <v>218</v>
      </c>
      <c r="E171" s="185" t="s">
        <v>19</v>
      </c>
      <c r="F171" s="174">
        <v>300</v>
      </c>
      <c r="G171" s="186">
        <v>45120</v>
      </c>
      <c r="H171" s="186">
        <v>45121</v>
      </c>
      <c r="I171" s="187">
        <v>1099</v>
      </c>
      <c r="J171" s="92" t="s">
        <v>386</v>
      </c>
      <c r="K171" s="189"/>
    </row>
    <row r="172" spans="1:11" ht="25" x14ac:dyDescent="0.25">
      <c r="A172" s="128" t="s">
        <v>57</v>
      </c>
      <c r="B172" s="184" t="s">
        <v>387</v>
      </c>
      <c r="C172" s="16" t="s">
        <v>388</v>
      </c>
      <c r="D172" s="184" t="s">
        <v>355</v>
      </c>
      <c r="E172" s="185" t="s">
        <v>19</v>
      </c>
      <c r="F172" s="174">
        <v>300</v>
      </c>
      <c r="G172" s="186">
        <v>45120</v>
      </c>
      <c r="H172" s="186">
        <v>45121</v>
      </c>
      <c r="I172" s="187">
        <v>1099</v>
      </c>
      <c r="J172" s="92" t="s">
        <v>389</v>
      </c>
      <c r="K172" s="189"/>
    </row>
    <row r="173" spans="1:11" ht="25" x14ac:dyDescent="0.25">
      <c r="A173" s="128" t="s">
        <v>57</v>
      </c>
      <c r="B173" s="184" t="s">
        <v>390</v>
      </c>
      <c r="C173" s="16" t="s">
        <v>325</v>
      </c>
      <c r="D173" s="184" t="s">
        <v>218</v>
      </c>
      <c r="E173" s="185" t="s">
        <v>19</v>
      </c>
      <c r="F173" s="174">
        <v>300</v>
      </c>
      <c r="G173" s="186">
        <v>45120</v>
      </c>
      <c r="H173" s="189" t="s">
        <v>326</v>
      </c>
      <c r="I173" s="187">
        <v>1049</v>
      </c>
      <c r="J173" s="92" t="s">
        <v>391</v>
      </c>
      <c r="K173" s="189"/>
    </row>
    <row r="174" spans="1:11" ht="25" x14ac:dyDescent="0.25">
      <c r="A174" s="128" t="s">
        <v>57</v>
      </c>
      <c r="B174" s="184" t="s">
        <v>392</v>
      </c>
      <c r="C174" s="16" t="s">
        <v>325</v>
      </c>
      <c r="D174" s="184" t="s">
        <v>355</v>
      </c>
      <c r="E174" s="185" t="s">
        <v>19</v>
      </c>
      <c r="F174" s="174">
        <v>300</v>
      </c>
      <c r="G174" s="186">
        <v>45120</v>
      </c>
      <c r="H174" s="189" t="s">
        <v>326</v>
      </c>
      <c r="I174" s="187">
        <v>1049</v>
      </c>
      <c r="J174" s="92" t="s">
        <v>393</v>
      </c>
      <c r="K174" s="189"/>
    </row>
    <row r="175" spans="1:11" ht="25" x14ac:dyDescent="0.25">
      <c r="A175" s="128" t="s">
        <v>57</v>
      </c>
      <c r="B175" s="184" t="s">
        <v>394</v>
      </c>
      <c r="C175" s="16" t="s">
        <v>325</v>
      </c>
      <c r="D175" s="184" t="s">
        <v>218</v>
      </c>
      <c r="E175" s="185" t="s">
        <v>19</v>
      </c>
      <c r="F175" s="174">
        <v>300</v>
      </c>
      <c r="G175" s="186">
        <v>45120</v>
      </c>
      <c r="H175" s="189" t="s">
        <v>326</v>
      </c>
      <c r="I175" s="187">
        <v>1299</v>
      </c>
      <c r="J175" s="92" t="s">
        <v>395</v>
      </c>
      <c r="K175" s="189"/>
    </row>
    <row r="176" spans="1:11" ht="25" x14ac:dyDescent="0.25">
      <c r="A176" s="128" t="s">
        <v>57</v>
      </c>
      <c r="B176" s="184" t="s">
        <v>396</v>
      </c>
      <c r="C176" s="16" t="s">
        <v>397</v>
      </c>
      <c r="D176" s="184" t="s">
        <v>218</v>
      </c>
      <c r="E176" s="185" t="s">
        <v>19</v>
      </c>
      <c r="F176" s="174">
        <v>500</v>
      </c>
      <c r="G176" s="186">
        <v>45120</v>
      </c>
      <c r="H176" s="186">
        <v>45121</v>
      </c>
      <c r="I176" s="187">
        <v>1099</v>
      </c>
      <c r="J176" s="92" t="s">
        <v>398</v>
      </c>
      <c r="K176" s="189"/>
    </row>
    <row r="177" spans="1:11" ht="25" x14ac:dyDescent="0.25">
      <c r="A177" s="128" t="s">
        <v>57</v>
      </c>
      <c r="B177" s="184" t="s">
        <v>399</v>
      </c>
      <c r="C177" s="16" t="s">
        <v>400</v>
      </c>
      <c r="D177" s="184" t="s">
        <v>18</v>
      </c>
      <c r="E177" s="185" t="s">
        <v>19</v>
      </c>
      <c r="F177" s="174">
        <v>500</v>
      </c>
      <c r="G177" s="186">
        <v>45120</v>
      </c>
      <c r="H177" s="186">
        <v>45121</v>
      </c>
      <c r="I177" s="187">
        <v>1099</v>
      </c>
      <c r="J177" s="92" t="s">
        <v>401</v>
      </c>
      <c r="K177" s="189"/>
    </row>
    <row r="178" spans="1:11" ht="25" x14ac:dyDescent="0.25">
      <c r="A178" s="128" t="s">
        <v>57</v>
      </c>
      <c r="B178" s="184" t="s">
        <v>402</v>
      </c>
      <c r="C178" s="16" t="s">
        <v>403</v>
      </c>
      <c r="D178" s="184" t="s">
        <v>79</v>
      </c>
      <c r="E178" s="185" t="s">
        <v>19</v>
      </c>
      <c r="F178" s="174">
        <v>500</v>
      </c>
      <c r="G178" s="186">
        <v>45120</v>
      </c>
      <c r="H178" s="186">
        <v>45121</v>
      </c>
      <c r="I178" s="187">
        <v>1099</v>
      </c>
      <c r="J178" s="92" t="s">
        <v>404</v>
      </c>
      <c r="K178" s="189"/>
    </row>
    <row r="179" spans="1:11" ht="25" x14ac:dyDescent="0.25">
      <c r="A179" s="128" t="s">
        <v>57</v>
      </c>
      <c r="B179" s="184" t="s">
        <v>405</v>
      </c>
      <c r="C179" s="16" t="s">
        <v>325</v>
      </c>
      <c r="D179" s="184" t="s">
        <v>218</v>
      </c>
      <c r="E179" s="185" t="s">
        <v>19</v>
      </c>
      <c r="F179" s="174">
        <v>500</v>
      </c>
      <c r="G179" s="186">
        <v>45120</v>
      </c>
      <c r="H179" s="189" t="s">
        <v>326</v>
      </c>
      <c r="I179" s="187">
        <v>1049</v>
      </c>
      <c r="J179" s="92" t="s">
        <v>406</v>
      </c>
      <c r="K179" s="189"/>
    </row>
    <row r="180" spans="1:11" ht="25" x14ac:dyDescent="0.25">
      <c r="A180" s="128" t="s">
        <v>57</v>
      </c>
      <c r="B180" s="184" t="s">
        <v>407</v>
      </c>
      <c r="C180" s="16" t="s">
        <v>325</v>
      </c>
      <c r="D180" s="184" t="s">
        <v>18</v>
      </c>
      <c r="E180" s="185" t="s">
        <v>19</v>
      </c>
      <c r="F180" s="174">
        <v>500</v>
      </c>
      <c r="G180" s="186">
        <v>45120</v>
      </c>
      <c r="H180" s="189" t="s">
        <v>326</v>
      </c>
      <c r="I180" s="187">
        <v>1049</v>
      </c>
      <c r="J180" s="92" t="s">
        <v>408</v>
      </c>
      <c r="K180" s="189"/>
    </row>
    <row r="181" spans="1:11" ht="25" x14ac:dyDescent="0.25">
      <c r="A181" s="128" t="s">
        <v>57</v>
      </c>
      <c r="B181" s="184" t="s">
        <v>409</v>
      </c>
      <c r="C181" s="16" t="s">
        <v>325</v>
      </c>
      <c r="D181" s="184" t="s">
        <v>79</v>
      </c>
      <c r="E181" s="185" t="s">
        <v>19</v>
      </c>
      <c r="F181" s="174">
        <v>500</v>
      </c>
      <c r="G181" s="186">
        <v>45120</v>
      </c>
      <c r="H181" s="189" t="s">
        <v>326</v>
      </c>
      <c r="I181" s="187">
        <v>1049</v>
      </c>
      <c r="J181" s="92" t="s">
        <v>410</v>
      </c>
      <c r="K181" s="189"/>
    </row>
    <row r="182" spans="1:11" ht="25" x14ac:dyDescent="0.25">
      <c r="A182" s="128" t="s">
        <v>57</v>
      </c>
      <c r="B182" s="184" t="s">
        <v>411</v>
      </c>
      <c r="C182" s="16" t="s">
        <v>412</v>
      </c>
      <c r="D182" s="184" t="s">
        <v>218</v>
      </c>
      <c r="E182" s="185" t="s">
        <v>19</v>
      </c>
      <c r="F182" s="174">
        <v>500</v>
      </c>
      <c r="G182" s="186">
        <v>45120</v>
      </c>
      <c r="H182" s="186">
        <v>45121</v>
      </c>
      <c r="I182" s="187">
        <v>1149</v>
      </c>
      <c r="J182" s="92" t="s">
        <v>413</v>
      </c>
      <c r="K182" s="189"/>
    </row>
    <row r="183" spans="1:11" ht="25" x14ac:dyDescent="0.25">
      <c r="A183" s="128" t="s">
        <v>57</v>
      </c>
      <c r="B183" s="184" t="s">
        <v>414</v>
      </c>
      <c r="C183" s="16" t="s">
        <v>325</v>
      </c>
      <c r="D183" s="184" t="s">
        <v>218</v>
      </c>
      <c r="E183" s="185" t="s">
        <v>19</v>
      </c>
      <c r="F183" s="174">
        <v>800</v>
      </c>
      <c r="G183" s="186">
        <v>45120</v>
      </c>
      <c r="H183" s="189" t="s">
        <v>326</v>
      </c>
      <c r="I183" s="187">
        <v>1649</v>
      </c>
      <c r="J183" s="92" t="s">
        <v>415</v>
      </c>
      <c r="K183" s="189"/>
    </row>
    <row r="184" spans="1:11" ht="25" x14ac:dyDescent="0.25">
      <c r="A184" s="128" t="s">
        <v>57</v>
      </c>
      <c r="B184" s="184" t="s">
        <v>416</v>
      </c>
      <c r="C184" s="16" t="s">
        <v>325</v>
      </c>
      <c r="D184" s="184" t="s">
        <v>218</v>
      </c>
      <c r="E184" s="185" t="s">
        <v>19</v>
      </c>
      <c r="F184" s="174">
        <v>800</v>
      </c>
      <c r="G184" s="186">
        <v>45120</v>
      </c>
      <c r="H184" s="189" t="s">
        <v>326</v>
      </c>
      <c r="I184" s="187">
        <v>1249</v>
      </c>
      <c r="J184" s="92" t="s">
        <v>417</v>
      </c>
      <c r="K184" s="189"/>
    </row>
    <row r="185" spans="1:11" ht="25" x14ac:dyDescent="0.25">
      <c r="A185" s="128" t="s">
        <v>57</v>
      </c>
      <c r="B185" s="184" t="s">
        <v>418</v>
      </c>
      <c r="C185" s="16" t="s">
        <v>325</v>
      </c>
      <c r="D185" s="184" t="s">
        <v>18</v>
      </c>
      <c r="E185" s="185" t="s">
        <v>19</v>
      </c>
      <c r="F185" s="174">
        <v>800</v>
      </c>
      <c r="G185" s="186">
        <v>45120</v>
      </c>
      <c r="H185" s="189" t="s">
        <v>326</v>
      </c>
      <c r="I185" s="187">
        <v>1249</v>
      </c>
      <c r="J185" s="92" t="s">
        <v>419</v>
      </c>
      <c r="K185" s="189"/>
    </row>
    <row r="186" spans="1:11" ht="25" x14ac:dyDescent="0.25">
      <c r="A186" s="128" t="s">
        <v>57</v>
      </c>
      <c r="B186" s="184" t="s">
        <v>420</v>
      </c>
      <c r="C186" s="16" t="s">
        <v>325</v>
      </c>
      <c r="D186" s="184" t="s">
        <v>79</v>
      </c>
      <c r="E186" s="185" t="s">
        <v>19</v>
      </c>
      <c r="F186" s="174">
        <v>800</v>
      </c>
      <c r="G186" s="186">
        <v>45120</v>
      </c>
      <c r="H186" s="189" t="s">
        <v>326</v>
      </c>
      <c r="I186" s="187">
        <v>1249</v>
      </c>
      <c r="J186" s="92" t="s">
        <v>421</v>
      </c>
      <c r="K186" s="189"/>
    </row>
    <row r="187" spans="1:11" ht="25" x14ac:dyDescent="0.25">
      <c r="A187" s="128" t="s">
        <v>57</v>
      </c>
      <c r="B187" s="184" t="s">
        <v>422</v>
      </c>
      <c r="C187" s="16" t="s">
        <v>325</v>
      </c>
      <c r="D187" s="184" t="s">
        <v>218</v>
      </c>
      <c r="E187" s="185" t="s">
        <v>19</v>
      </c>
      <c r="F187" s="174">
        <v>800</v>
      </c>
      <c r="G187" s="186">
        <v>45120</v>
      </c>
      <c r="H187" s="189" t="s">
        <v>326</v>
      </c>
      <c r="I187" s="187">
        <v>1249</v>
      </c>
      <c r="J187" s="92" t="s">
        <v>423</v>
      </c>
      <c r="K187" s="189"/>
    </row>
    <row r="188" spans="1:11" ht="25" x14ac:dyDescent="0.25">
      <c r="A188" s="128" t="s">
        <v>57</v>
      </c>
      <c r="B188" s="184" t="s">
        <v>424</v>
      </c>
      <c r="C188" s="16" t="s">
        <v>325</v>
      </c>
      <c r="D188" s="184" t="s">
        <v>18</v>
      </c>
      <c r="E188" s="185" t="s">
        <v>19</v>
      </c>
      <c r="F188" s="174">
        <v>800</v>
      </c>
      <c r="G188" s="186">
        <v>45120</v>
      </c>
      <c r="H188" s="189" t="s">
        <v>326</v>
      </c>
      <c r="I188" s="187">
        <v>1249</v>
      </c>
      <c r="J188" s="92" t="s">
        <v>425</v>
      </c>
      <c r="K188" s="189"/>
    </row>
    <row r="189" spans="1:11" ht="25" x14ac:dyDescent="0.25">
      <c r="A189" s="128" t="s">
        <v>57</v>
      </c>
      <c r="B189" s="184" t="s">
        <v>426</v>
      </c>
      <c r="C189" s="16" t="s">
        <v>325</v>
      </c>
      <c r="D189" s="184" t="s">
        <v>79</v>
      </c>
      <c r="E189" s="185" t="s">
        <v>19</v>
      </c>
      <c r="F189" s="174">
        <v>800</v>
      </c>
      <c r="G189" s="186">
        <v>45120</v>
      </c>
      <c r="H189" s="189" t="s">
        <v>326</v>
      </c>
      <c r="I189" s="187">
        <v>1249</v>
      </c>
      <c r="J189" s="92" t="s">
        <v>427</v>
      </c>
      <c r="K189" s="189"/>
    </row>
    <row r="190" spans="1:11" ht="25" x14ac:dyDescent="0.25">
      <c r="A190" s="128" t="s">
        <v>57</v>
      </c>
      <c r="B190" s="184" t="s">
        <v>428</v>
      </c>
      <c r="C190" s="16" t="s">
        <v>429</v>
      </c>
      <c r="D190" s="184" t="s">
        <v>218</v>
      </c>
      <c r="E190" s="185" t="s">
        <v>19</v>
      </c>
      <c r="F190" s="174">
        <v>800</v>
      </c>
      <c r="G190" s="186">
        <v>45120</v>
      </c>
      <c r="H190" s="186">
        <v>45121</v>
      </c>
      <c r="I190" s="187">
        <v>1299</v>
      </c>
      <c r="J190" s="92" t="s">
        <v>430</v>
      </c>
      <c r="K190" s="189"/>
    </row>
    <row r="191" spans="1:11" ht="25" x14ac:dyDescent="0.25">
      <c r="A191" s="128" t="s">
        <v>57</v>
      </c>
      <c r="B191" s="184" t="s">
        <v>431</v>
      </c>
      <c r="C191" s="16" t="s">
        <v>432</v>
      </c>
      <c r="D191" s="184" t="s">
        <v>18</v>
      </c>
      <c r="E191" s="185" t="s">
        <v>19</v>
      </c>
      <c r="F191" s="174">
        <v>800</v>
      </c>
      <c r="G191" s="186">
        <v>45120</v>
      </c>
      <c r="H191" s="186">
        <v>45121</v>
      </c>
      <c r="I191" s="187">
        <v>1299</v>
      </c>
      <c r="J191" s="92" t="s">
        <v>433</v>
      </c>
      <c r="K191" s="189"/>
    </row>
    <row r="192" spans="1:11" ht="25" x14ac:dyDescent="0.25">
      <c r="A192" s="128" t="s">
        <v>57</v>
      </c>
      <c r="B192" s="184" t="s">
        <v>434</v>
      </c>
      <c r="C192" s="16" t="s">
        <v>435</v>
      </c>
      <c r="D192" s="184" t="s">
        <v>79</v>
      </c>
      <c r="E192" s="185" t="s">
        <v>19</v>
      </c>
      <c r="F192" s="174">
        <v>800</v>
      </c>
      <c r="G192" s="186">
        <v>45120</v>
      </c>
      <c r="H192" s="186">
        <v>45121</v>
      </c>
      <c r="I192" s="187">
        <v>1299</v>
      </c>
      <c r="J192" s="92" t="s">
        <v>436</v>
      </c>
      <c r="K192" s="189"/>
    </row>
    <row r="193" spans="1:11" ht="25" x14ac:dyDescent="0.25">
      <c r="A193" s="128" t="s">
        <v>57</v>
      </c>
      <c r="B193" s="184" t="s">
        <v>437</v>
      </c>
      <c r="C193" s="16" t="s">
        <v>438</v>
      </c>
      <c r="D193" s="184" t="s">
        <v>289</v>
      </c>
      <c r="E193" s="185" t="s">
        <v>19</v>
      </c>
      <c r="F193" s="174">
        <v>800</v>
      </c>
      <c r="G193" s="186">
        <v>45120</v>
      </c>
      <c r="H193" s="186">
        <v>45121</v>
      </c>
      <c r="I193" s="187">
        <v>1349</v>
      </c>
      <c r="J193" s="92" t="s">
        <v>439</v>
      </c>
      <c r="K193" s="189"/>
    </row>
    <row r="194" spans="1:11" ht="25" x14ac:dyDescent="0.25">
      <c r="A194" s="128" t="s">
        <v>57</v>
      </c>
      <c r="B194" s="184" t="s">
        <v>440</v>
      </c>
      <c r="C194" s="16" t="s">
        <v>325</v>
      </c>
      <c r="D194" s="184" t="s">
        <v>218</v>
      </c>
      <c r="E194" s="185" t="s">
        <v>19</v>
      </c>
      <c r="F194" s="174">
        <v>800</v>
      </c>
      <c r="G194" s="186">
        <v>45120</v>
      </c>
      <c r="H194" s="189" t="s">
        <v>326</v>
      </c>
      <c r="I194" s="187">
        <v>1249</v>
      </c>
      <c r="J194" s="92" t="s">
        <v>441</v>
      </c>
      <c r="K194" s="189"/>
    </row>
    <row r="195" spans="1:11" ht="25" x14ac:dyDescent="0.25">
      <c r="A195" s="128" t="s">
        <v>57</v>
      </c>
      <c r="B195" s="184" t="s">
        <v>442</v>
      </c>
      <c r="C195" s="16" t="s">
        <v>325</v>
      </c>
      <c r="D195" s="184" t="s">
        <v>18</v>
      </c>
      <c r="E195" s="185" t="s">
        <v>19</v>
      </c>
      <c r="F195" s="174">
        <v>800</v>
      </c>
      <c r="G195" s="186">
        <v>45120</v>
      </c>
      <c r="H195" s="189" t="s">
        <v>326</v>
      </c>
      <c r="I195" s="187">
        <v>1249</v>
      </c>
      <c r="J195" s="92" t="s">
        <v>443</v>
      </c>
      <c r="K195" s="189"/>
    </row>
    <row r="196" spans="1:11" ht="25" x14ac:dyDescent="0.25">
      <c r="A196" s="128" t="s">
        <v>57</v>
      </c>
      <c r="B196" s="184" t="s">
        <v>444</v>
      </c>
      <c r="C196" s="16" t="s">
        <v>325</v>
      </c>
      <c r="D196" s="184" t="s">
        <v>79</v>
      </c>
      <c r="E196" s="185" t="s">
        <v>19</v>
      </c>
      <c r="F196" s="174">
        <v>800</v>
      </c>
      <c r="G196" s="186">
        <v>45120</v>
      </c>
      <c r="H196" s="189" t="s">
        <v>326</v>
      </c>
      <c r="I196" s="187">
        <v>1249</v>
      </c>
      <c r="J196" s="92" t="s">
        <v>445</v>
      </c>
      <c r="K196" s="189"/>
    </row>
    <row r="197" spans="1:11" ht="25" x14ac:dyDescent="0.25">
      <c r="A197" s="128" t="s">
        <v>57</v>
      </c>
      <c r="B197" s="184" t="s">
        <v>446</v>
      </c>
      <c r="C197" s="16" t="s">
        <v>447</v>
      </c>
      <c r="D197" s="184" t="s">
        <v>218</v>
      </c>
      <c r="E197" s="185" t="s">
        <v>19</v>
      </c>
      <c r="F197" s="174">
        <v>800</v>
      </c>
      <c r="G197" s="186">
        <v>45120</v>
      </c>
      <c r="H197" s="186">
        <v>45121</v>
      </c>
      <c r="I197" s="187">
        <v>1349</v>
      </c>
      <c r="J197" s="92" t="s">
        <v>448</v>
      </c>
      <c r="K197" s="189"/>
    </row>
    <row r="198" spans="1:11" ht="25" x14ac:dyDescent="0.25">
      <c r="A198" s="128" t="s">
        <v>57</v>
      </c>
      <c r="B198" s="184" t="s">
        <v>449</v>
      </c>
      <c r="C198" s="16" t="s">
        <v>450</v>
      </c>
      <c r="D198" s="184" t="s">
        <v>18</v>
      </c>
      <c r="E198" s="185" t="s">
        <v>19</v>
      </c>
      <c r="F198" s="174">
        <v>800</v>
      </c>
      <c r="G198" s="186">
        <v>45120</v>
      </c>
      <c r="H198" s="186">
        <v>45121</v>
      </c>
      <c r="I198" s="187">
        <v>1349</v>
      </c>
      <c r="J198" s="92" t="s">
        <v>451</v>
      </c>
      <c r="K198" s="189"/>
    </row>
    <row r="199" spans="1:11" ht="25" x14ac:dyDescent="0.25">
      <c r="A199" s="128" t="s">
        <v>57</v>
      </c>
      <c r="B199" s="184" t="s">
        <v>452</v>
      </c>
      <c r="C199" s="16" t="s">
        <v>453</v>
      </c>
      <c r="D199" s="184" t="s">
        <v>79</v>
      </c>
      <c r="E199" s="185" t="s">
        <v>19</v>
      </c>
      <c r="F199" s="174">
        <v>800</v>
      </c>
      <c r="G199" s="186">
        <v>45120</v>
      </c>
      <c r="H199" s="186">
        <v>45121</v>
      </c>
      <c r="I199" s="187">
        <v>1349</v>
      </c>
      <c r="J199" s="92" t="s">
        <v>454</v>
      </c>
      <c r="K199" s="189"/>
    </row>
    <row r="200" spans="1:11" ht="25" x14ac:dyDescent="0.25">
      <c r="A200" s="128" t="s">
        <v>57</v>
      </c>
      <c r="B200" s="184" t="s">
        <v>455</v>
      </c>
      <c r="C200" s="16" t="s">
        <v>456</v>
      </c>
      <c r="D200" s="184" t="s">
        <v>289</v>
      </c>
      <c r="E200" s="185" t="s">
        <v>19</v>
      </c>
      <c r="F200" s="174">
        <v>800</v>
      </c>
      <c r="G200" s="186">
        <v>45120</v>
      </c>
      <c r="H200" s="186">
        <v>45121</v>
      </c>
      <c r="I200" s="187">
        <v>1399</v>
      </c>
      <c r="J200" s="92" t="s">
        <v>457</v>
      </c>
      <c r="K200" s="189"/>
    </row>
    <row r="201" spans="1:11" ht="25" x14ac:dyDescent="0.25">
      <c r="A201" s="128" t="s">
        <v>57</v>
      </c>
      <c r="B201" s="184" t="s">
        <v>458</v>
      </c>
      <c r="C201" s="16" t="s">
        <v>325</v>
      </c>
      <c r="D201" s="184" t="s">
        <v>218</v>
      </c>
      <c r="E201" s="185" t="s">
        <v>19</v>
      </c>
      <c r="F201" s="174">
        <v>800</v>
      </c>
      <c r="G201" s="186">
        <v>45120</v>
      </c>
      <c r="H201" s="189" t="s">
        <v>326</v>
      </c>
      <c r="I201" s="187">
        <v>1299</v>
      </c>
      <c r="J201" s="92" t="s">
        <v>459</v>
      </c>
      <c r="K201" s="189"/>
    </row>
    <row r="202" spans="1:11" ht="25" x14ac:dyDescent="0.25">
      <c r="A202" s="128" t="s">
        <v>57</v>
      </c>
      <c r="B202" s="184" t="s">
        <v>460</v>
      </c>
      <c r="C202" s="16" t="s">
        <v>325</v>
      </c>
      <c r="D202" s="184" t="s">
        <v>18</v>
      </c>
      <c r="E202" s="185" t="s">
        <v>19</v>
      </c>
      <c r="F202" s="174">
        <v>800</v>
      </c>
      <c r="G202" s="186">
        <v>45120</v>
      </c>
      <c r="H202" s="189" t="s">
        <v>326</v>
      </c>
      <c r="I202" s="187">
        <v>1299</v>
      </c>
      <c r="J202" s="92" t="s">
        <v>461</v>
      </c>
      <c r="K202" s="189"/>
    </row>
    <row r="203" spans="1:11" ht="25" x14ac:dyDescent="0.25">
      <c r="A203" s="128" t="s">
        <v>57</v>
      </c>
      <c r="B203" s="184" t="s">
        <v>462</v>
      </c>
      <c r="C203" s="16" t="s">
        <v>325</v>
      </c>
      <c r="D203" s="184" t="s">
        <v>79</v>
      </c>
      <c r="E203" s="185" t="s">
        <v>19</v>
      </c>
      <c r="F203" s="174">
        <v>800</v>
      </c>
      <c r="G203" s="186">
        <v>45120</v>
      </c>
      <c r="H203" s="189" t="s">
        <v>326</v>
      </c>
      <c r="I203" s="187">
        <v>1299</v>
      </c>
      <c r="J203" s="92" t="s">
        <v>463</v>
      </c>
      <c r="K203" s="189"/>
    </row>
    <row r="204" spans="1:11" ht="25" x14ac:dyDescent="0.25">
      <c r="A204" s="128" t="s">
        <v>57</v>
      </c>
      <c r="B204" s="184" t="s">
        <v>464</v>
      </c>
      <c r="C204" s="16" t="s">
        <v>465</v>
      </c>
      <c r="D204" s="184" t="s">
        <v>355</v>
      </c>
      <c r="E204" s="185" t="s">
        <v>19</v>
      </c>
      <c r="F204" s="174">
        <v>800</v>
      </c>
      <c r="G204" s="186">
        <v>45120</v>
      </c>
      <c r="H204" s="186">
        <v>45121</v>
      </c>
      <c r="I204" s="187">
        <v>1349</v>
      </c>
      <c r="J204" s="92" t="s">
        <v>466</v>
      </c>
      <c r="K204" s="189"/>
    </row>
    <row r="205" spans="1:11" ht="25" x14ac:dyDescent="0.25">
      <c r="A205" s="128" t="s">
        <v>57</v>
      </c>
      <c r="B205" s="184" t="s">
        <v>467</v>
      </c>
      <c r="C205" s="16" t="s">
        <v>325</v>
      </c>
      <c r="D205" s="184" t="s">
        <v>355</v>
      </c>
      <c r="E205" s="185" t="s">
        <v>19</v>
      </c>
      <c r="F205" s="174">
        <v>800</v>
      </c>
      <c r="G205" s="186">
        <v>45120</v>
      </c>
      <c r="H205" s="189" t="s">
        <v>326</v>
      </c>
      <c r="I205" s="187">
        <v>1299</v>
      </c>
      <c r="J205" s="92" t="s">
        <v>468</v>
      </c>
      <c r="K205" s="189"/>
    </row>
    <row r="206" spans="1:11" ht="25" x14ac:dyDescent="0.25">
      <c r="A206" s="128" t="s">
        <v>57</v>
      </c>
      <c r="B206" s="184" t="s">
        <v>469</v>
      </c>
      <c r="C206" s="16" t="s">
        <v>325</v>
      </c>
      <c r="D206" s="184" t="s">
        <v>218</v>
      </c>
      <c r="E206" s="185" t="s">
        <v>19</v>
      </c>
      <c r="F206" s="174" t="s">
        <v>470</v>
      </c>
      <c r="G206" s="186">
        <v>45120</v>
      </c>
      <c r="H206" s="189" t="s">
        <v>326</v>
      </c>
      <c r="I206" s="187">
        <v>1499</v>
      </c>
      <c r="J206" s="92" t="s">
        <v>471</v>
      </c>
      <c r="K206" s="189"/>
    </row>
    <row r="207" spans="1:11" ht="25" x14ac:dyDescent="0.25">
      <c r="A207" s="128" t="s">
        <v>57</v>
      </c>
      <c r="B207" s="191" t="s">
        <v>472</v>
      </c>
      <c r="C207" s="16" t="s">
        <v>325</v>
      </c>
      <c r="D207" s="184" t="s">
        <v>218</v>
      </c>
      <c r="E207" s="185" t="s">
        <v>19</v>
      </c>
      <c r="F207" s="174" t="s">
        <v>470</v>
      </c>
      <c r="G207" s="186">
        <v>45120</v>
      </c>
      <c r="H207" s="189" t="s">
        <v>326</v>
      </c>
      <c r="I207" s="187">
        <v>1499</v>
      </c>
      <c r="J207" s="92" t="s">
        <v>473</v>
      </c>
      <c r="K207" s="189"/>
    </row>
    <row r="208" spans="1:11" ht="25" x14ac:dyDescent="0.25">
      <c r="A208" s="128" t="s">
        <v>57</v>
      </c>
      <c r="B208" s="184" t="s">
        <v>474</v>
      </c>
      <c r="C208" s="16" t="s">
        <v>325</v>
      </c>
      <c r="D208" s="184" t="s">
        <v>355</v>
      </c>
      <c r="E208" s="185" t="s">
        <v>19</v>
      </c>
      <c r="F208" s="174" t="s">
        <v>470</v>
      </c>
      <c r="G208" s="186">
        <v>45120</v>
      </c>
      <c r="H208" s="189" t="s">
        <v>326</v>
      </c>
      <c r="I208" s="187">
        <v>1499</v>
      </c>
      <c r="J208" s="92" t="s">
        <v>475</v>
      </c>
      <c r="K208" s="192"/>
    </row>
    <row r="209" spans="1:11" ht="25" x14ac:dyDescent="0.25">
      <c r="A209" s="128" t="s">
        <v>57</v>
      </c>
      <c r="B209" s="184" t="s">
        <v>476</v>
      </c>
      <c r="C209" s="16" t="s">
        <v>325</v>
      </c>
      <c r="D209" s="184" t="s">
        <v>218</v>
      </c>
      <c r="E209" s="185" t="s">
        <v>19</v>
      </c>
      <c r="F209" s="174" t="s">
        <v>224</v>
      </c>
      <c r="G209" s="186">
        <v>45120</v>
      </c>
      <c r="H209" s="189" t="s">
        <v>326</v>
      </c>
      <c r="I209" s="187">
        <v>1499</v>
      </c>
      <c r="J209" s="92" t="s">
        <v>477</v>
      </c>
      <c r="K209" s="192"/>
    </row>
    <row r="210" spans="1:11" x14ac:dyDescent="0.25">
      <c r="A210" s="128" t="s">
        <v>57</v>
      </c>
      <c r="B210" s="193" t="s">
        <v>478</v>
      </c>
      <c r="C210" s="193" t="s">
        <v>325</v>
      </c>
      <c r="D210" s="184" t="s">
        <v>218</v>
      </c>
      <c r="E210" s="185" t="s">
        <v>19</v>
      </c>
      <c r="F210" s="174" t="s">
        <v>224</v>
      </c>
      <c r="G210" s="186">
        <v>45120</v>
      </c>
      <c r="H210" s="189" t="s">
        <v>326</v>
      </c>
      <c r="I210" s="187">
        <v>1499</v>
      </c>
      <c r="J210" s="92" t="s">
        <v>479</v>
      </c>
      <c r="K210" s="192"/>
    </row>
    <row r="211" spans="1:11" x14ac:dyDescent="0.25">
      <c r="A211" s="128" t="s">
        <v>57</v>
      </c>
      <c r="B211" s="16" t="s">
        <v>480</v>
      </c>
      <c r="C211" s="16" t="s">
        <v>481</v>
      </c>
      <c r="D211" s="184" t="s">
        <v>218</v>
      </c>
      <c r="E211" s="185" t="s">
        <v>19</v>
      </c>
      <c r="F211" s="174" t="s">
        <v>224</v>
      </c>
      <c r="G211" s="186">
        <v>45120</v>
      </c>
      <c r="H211" s="186">
        <v>45121</v>
      </c>
      <c r="I211" s="187">
        <v>1799</v>
      </c>
      <c r="J211" s="92" t="s">
        <v>482</v>
      </c>
      <c r="K211" s="189"/>
    </row>
    <row r="212" spans="1:11" x14ac:dyDescent="0.25">
      <c r="A212" s="128" t="s">
        <v>57</v>
      </c>
      <c r="B212" s="16" t="s">
        <v>483</v>
      </c>
      <c r="C212" s="16" t="s">
        <v>484</v>
      </c>
      <c r="D212" s="184" t="s">
        <v>218</v>
      </c>
      <c r="E212" s="185" t="s">
        <v>19</v>
      </c>
      <c r="F212" s="174" t="s">
        <v>224</v>
      </c>
      <c r="G212" s="186">
        <v>45120</v>
      </c>
      <c r="H212" s="186">
        <v>45121</v>
      </c>
      <c r="I212" s="187">
        <v>1799</v>
      </c>
      <c r="J212" s="92" t="s">
        <v>485</v>
      </c>
      <c r="K212" s="192"/>
    </row>
    <row r="213" spans="1:11" x14ac:dyDescent="0.25">
      <c r="A213" s="128" t="s">
        <v>57</v>
      </c>
      <c r="B213" s="16" t="s">
        <v>486</v>
      </c>
      <c r="C213" s="16" t="s">
        <v>487</v>
      </c>
      <c r="D213" s="184" t="s">
        <v>355</v>
      </c>
      <c r="E213" s="185" t="s">
        <v>19</v>
      </c>
      <c r="F213" s="174" t="s">
        <v>224</v>
      </c>
      <c r="G213" s="186">
        <v>45120</v>
      </c>
      <c r="H213" s="186">
        <v>45121</v>
      </c>
      <c r="I213" s="187">
        <v>1799</v>
      </c>
      <c r="J213" s="92" t="s">
        <v>488</v>
      </c>
      <c r="K213" s="192"/>
    </row>
    <row r="214" spans="1:11" x14ac:dyDescent="0.25">
      <c r="A214" s="128" t="s">
        <v>57</v>
      </c>
      <c r="B214" s="16" t="s">
        <v>489</v>
      </c>
      <c r="C214" s="16" t="s">
        <v>325</v>
      </c>
      <c r="D214" s="174" t="s">
        <v>218</v>
      </c>
      <c r="E214" s="185" t="s">
        <v>19</v>
      </c>
      <c r="F214" s="174" t="s">
        <v>224</v>
      </c>
      <c r="G214" s="186">
        <v>45120</v>
      </c>
      <c r="H214" s="189" t="s">
        <v>326</v>
      </c>
      <c r="I214" s="187">
        <v>1999</v>
      </c>
      <c r="J214" s="92" t="s">
        <v>490</v>
      </c>
      <c r="K214" s="189"/>
    </row>
    <row r="215" spans="1:11" x14ac:dyDescent="0.25">
      <c r="A215" s="128" t="s">
        <v>57</v>
      </c>
      <c r="B215" s="16" t="s">
        <v>491</v>
      </c>
      <c r="C215" s="16" t="s">
        <v>325</v>
      </c>
      <c r="D215" s="174" t="s">
        <v>218</v>
      </c>
      <c r="E215" s="185" t="s">
        <v>19</v>
      </c>
      <c r="F215" s="174" t="s">
        <v>224</v>
      </c>
      <c r="G215" s="186">
        <v>45120</v>
      </c>
      <c r="H215" s="189" t="s">
        <v>326</v>
      </c>
      <c r="I215" s="187">
        <v>1999</v>
      </c>
      <c r="J215" s="92" t="s">
        <v>492</v>
      </c>
      <c r="K215" s="15"/>
    </row>
    <row r="216" spans="1:11" x14ac:dyDescent="0.25">
      <c r="A216" s="128" t="s">
        <v>57</v>
      </c>
      <c r="B216" s="16" t="s">
        <v>493</v>
      </c>
      <c r="C216" s="16" t="s">
        <v>325</v>
      </c>
      <c r="D216" s="174" t="s">
        <v>218</v>
      </c>
      <c r="E216" s="185" t="s">
        <v>19</v>
      </c>
      <c r="F216" s="174" t="s">
        <v>224</v>
      </c>
      <c r="G216" s="186">
        <v>45120</v>
      </c>
      <c r="H216" s="189" t="s">
        <v>326</v>
      </c>
      <c r="I216" s="187">
        <v>1999</v>
      </c>
      <c r="J216" s="92" t="s">
        <v>494</v>
      </c>
      <c r="K216" s="15"/>
    </row>
    <row r="217" spans="1:11" ht="15.5" x14ac:dyDescent="0.25">
      <c r="A217" s="159"/>
      <c r="B217" s="8" t="s">
        <v>495</v>
      </c>
      <c r="C217" s="7"/>
      <c r="D217" s="10"/>
      <c r="E217" s="160"/>
      <c r="F217" s="160"/>
      <c r="G217" s="160"/>
      <c r="H217" s="160"/>
      <c r="I217" s="160"/>
      <c r="J217" s="161"/>
      <c r="K217" s="162"/>
    </row>
    <row r="218" spans="1:11" x14ac:dyDescent="0.25">
      <c r="A218" s="14"/>
      <c r="B218" s="24"/>
      <c r="C218" s="14"/>
      <c r="D218" s="32"/>
      <c r="E218" s="14"/>
      <c r="F218" s="14"/>
      <c r="G218" s="14"/>
      <c r="H218" s="14"/>
      <c r="I218" s="14"/>
      <c r="J218" s="136"/>
      <c r="K218" s="14"/>
    </row>
    <row r="219" spans="1:11" ht="15.5" x14ac:dyDescent="0.25">
      <c r="A219" s="159"/>
      <c r="B219" s="8" t="s">
        <v>496</v>
      </c>
      <c r="C219" s="7"/>
      <c r="D219" s="10"/>
      <c r="E219" s="160"/>
      <c r="F219" s="160"/>
      <c r="G219" s="160"/>
      <c r="H219" s="160"/>
      <c r="I219" s="160"/>
      <c r="J219" s="161"/>
      <c r="K219" s="162"/>
    </row>
    <row r="220" spans="1:11" x14ac:dyDescent="0.25">
      <c r="A220" s="14"/>
      <c r="B220" s="24"/>
      <c r="C220" s="14"/>
      <c r="D220" s="32"/>
      <c r="E220" s="14"/>
      <c r="F220" s="14"/>
      <c r="G220" s="14"/>
      <c r="H220" s="14"/>
      <c r="I220" s="14"/>
      <c r="J220" s="136"/>
      <c r="K220" s="14"/>
    </row>
    <row r="221" spans="1:11" ht="15.5" x14ac:dyDescent="0.25">
      <c r="A221" s="159"/>
      <c r="B221" s="8" t="s">
        <v>497</v>
      </c>
      <c r="C221" s="7"/>
      <c r="D221" s="10"/>
      <c r="E221" s="160"/>
      <c r="F221" s="160"/>
      <c r="G221" s="160"/>
      <c r="H221" s="160"/>
      <c r="I221" s="160"/>
      <c r="J221" s="161"/>
      <c r="K221" s="162"/>
    </row>
  </sheetData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BSH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Arlotta, Joe (US/SA-RE)</dc:creator>
  <cp:lastModifiedBy>Arlotta, Joe (US/SA-RE)</cp:lastModifiedBy>
  <dcterms:created xsi:type="dcterms:W3CDTF">2023-05-17T15:20:24Z</dcterms:created>
  <dcterms:modified xsi:type="dcterms:W3CDTF">2023-05-17T15:21:37Z</dcterms:modified>
</cp:coreProperties>
</file>