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h.corp.bshg.com\fredirect\US\IRV\Arlotta\Desktop\"/>
    </mc:Choice>
  </mc:AlternateContent>
  <bookViews>
    <workbookView xWindow="14750" yWindow="-260" windowWidth="5450" windowHeight="7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Sheet1!$A$2:$K$229</definedName>
    <definedName name="_xlnm.Print_Area" localSheetId="0">Sheet1!$B$1:$K$229</definedName>
    <definedName name="_xlnm.Print_Titles" localSheetId="0">Sheet1!$1:$2</definedName>
  </definedNames>
  <calcPr calcId="162913"/>
  <customWorkbookViews>
    <customWorkbookView name="Cols, Matt (US/SA-RC) - Personal View" guid="{8AD93F60-A840-4C74-808C-4DDCF25715A8}" mergeInterval="0" personalView="1" maximized="1" xWindow="-8" yWindow="-8" windowWidth="1382" windowHeight="744" activeSheetId="1"/>
    <customWorkbookView name="Wells, Alona (RNA/MK-MAD) - Personal View" guid="{3650EFFE-9784-49A5-9320-57138670E5FB}" mergeInterval="0" personalView="1" xWindow="1920" yWindow="40" windowWidth="1936" windowHeight="1040" activeSheetId="1"/>
    <customWorkbookView name="Tarrant, Richard (RNA/MK-MAD) - Personal View" guid="{ACB0E734-3DC1-4C51-9B20-B8A9AE21D63A}" mergeInterval="0" personalView="1" maximized="1" xWindow="-8" yWindow="-8" windowWidth="1936" windowHeight="1056" activeSheetId="1"/>
    <customWorkbookView name="Morris, Charlene (RNA/MK-MAC) - Personal View" guid="{5FAC2C5B-27D1-4A6D-ABEF-3B219DD76D87}" mergeInterval="0" personalView="1" maximized="1" xWindow="1912" yWindow="-8" windowWidth="1936" windowHeight="1176" activeSheetId="1"/>
    <customWorkbookView name="Blanchette, Peter (US/SA-RE) - Personal View" guid="{1C5F8F18-DFC5-491A-A66F-B7995A285636}" mergeInterval="0" personalView="1" maximized="1" xWindow="-8" yWindow="-8" windowWidth="1382" windowHeight="744" activeSheetId="1"/>
    <customWorkbookView name="Nicolas san, Laura (US/SA-RC) - Personal View" guid="{49A27652-3772-42C0-A601-EA32BB9F896A}" mergeInterval="0" personalView="1" maximized="1" xWindow="-8" yWindow="-8" windowWidth="1936" windowHeight="1176" activeSheetId="1"/>
    <customWorkbookView name="Ha, Jennifer (RNA/MK-MAC) - Personal View" guid="{1BDD92E5-363F-466E-8AE5-55B4BA2382CD}" mergeInterval="0" personalView="1" maximized="1" xWindow="-1928" yWindow="-8" windowWidth="1936" windowHeight="1056" activeSheetId="1" showComments="commIndAndComment"/>
    <customWorkbookView name="Ly, Joanne (RNA/MK-MAC) - Personal View" guid="{E5DC909D-BDA4-4643-88CB-F237FA299147}" mergeInterval="0" personalView="1" maximized="1" xWindow="-8" yWindow="-8" windowWidth="1936" windowHeight="1176" activeSheetId="1"/>
    <customWorkbookView name="Hackett, Richard (RNA/MK-MAR) - Personal View" guid="{3FE07631-BEBC-4DCC-AB46-6D940A4EF702}" mergeInterval="0" personalView="1" maximized="1" xWindow="-8" yWindow="-8" windowWidth="1936" windowHeight="1176" activeSheetId="1"/>
    <customWorkbookView name="Cafferty, Alicia (RNA/MK-MAC) - Personal View" guid="{FB973656-377F-4FDA-A885-54BE3B5B4CDA}" mergeInterval="0" personalView="1" maximized="1" xWindow="-8" yWindow="-8" windowWidth="1936" windowHeight="1176" activeSheetId="1"/>
    <customWorkbookView name="Ross, Mark (RNA/MK-MAC) - Personal View" guid="{C5C0B7F8-43E7-43A6-B57F-F1455762B00E}" mergeInterval="0" personalView="1" maximized="1" xWindow="-8" yWindow="-8" windowWidth="1936" windowHeight="1176" activeSheetId="1"/>
    <customWorkbookView name="Srivastava, Prerna (RNA/MK-MAC) - Personal View" guid="{266C65D8-8271-48D8-BF04-167F08232F4E}" mergeInterval="0" personalView="1" xWindow="2245" yWindow="50" windowWidth="1466" windowHeight="1132" activeSheetId="1"/>
    <customWorkbookView name="Kwok, Kay (RNA/MK-MAD) - Personal View" guid="{1B655EFB-A931-4A53-9886-728D06DA09D9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D1" i="1" l="1"/>
  <c r="J102" i="1"/>
</calcChain>
</file>

<file path=xl/comments1.xml><?xml version="1.0" encoding="utf-8"?>
<comments xmlns="http://schemas.openxmlformats.org/spreadsheetml/2006/main">
  <authors>
    <author>Thomas, Brandy (US/SM-SACS)</author>
    <author>Ly, Joanne (RNA/MK-MAC)</author>
  </authors>
  <commentList>
    <comment ref="B2" authorId="0" shapeId="0">
      <text>
        <r>
          <rPr>
            <b/>
            <sz val="12"/>
            <color indexed="81"/>
            <rFont val="Tahoma"/>
            <family val="2"/>
          </rPr>
          <t xml:space="preserve">PRODUCT MANGERS
In order to keep this sheet clean visually and to print on one sheet…
There should </t>
        </r>
        <r>
          <rPr>
            <b/>
            <u/>
            <sz val="12"/>
            <color indexed="81"/>
            <rFont val="Tahoma"/>
            <family val="2"/>
          </rPr>
          <t>not be more than 1 blank row</t>
        </r>
        <r>
          <rPr>
            <b/>
            <sz val="12"/>
            <color indexed="81"/>
            <rFont val="Tahoma"/>
            <family val="2"/>
          </rPr>
          <t xml:space="preserve"> per category.
Please keep this clean each time you make updates.
THANK YOU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7" authorId="1" shapeId="0">
      <text>
        <r>
          <rPr>
            <b/>
            <sz val="9"/>
            <color indexed="81"/>
            <rFont val="Tahoma"/>
            <family val="2"/>
          </rPr>
          <t>Ly, Joanne (RNA/MK-MAC):</t>
        </r>
        <r>
          <rPr>
            <sz val="9"/>
            <color indexed="81"/>
            <rFont val="Tahoma"/>
            <family val="2"/>
          </rPr>
          <t xml:space="preserve">
Note that we need to work through any backorders and existing inventory - phase out date depends on these factors</t>
        </r>
      </text>
    </comment>
    <comment ref="G118" authorId="1" shapeId="0">
      <text>
        <r>
          <rPr>
            <b/>
            <sz val="9"/>
            <color indexed="81"/>
            <rFont val="Tahoma"/>
            <family val="2"/>
          </rPr>
          <t>Ly, Joanne (RNA/MK-MAC):</t>
        </r>
        <r>
          <rPr>
            <sz val="9"/>
            <color indexed="81"/>
            <rFont val="Tahoma"/>
            <family val="2"/>
          </rPr>
          <t xml:space="preserve">
Note that we need to work through any backorders and existing inventory - phase out date depends on these factors</t>
        </r>
      </text>
    </comment>
  </commentList>
</comments>
</file>

<file path=xl/sharedStrings.xml><?xml version="1.0" encoding="utf-8"?>
<sst xmlns="http://schemas.openxmlformats.org/spreadsheetml/2006/main" count="1195" uniqueCount="546">
  <si>
    <t xml:space="preserve">Bosch </t>
  </si>
  <si>
    <t>updated:</t>
  </si>
  <si>
    <t>Model Transition Guide</t>
  </si>
  <si>
    <t>Reg.</t>
  </si>
  <si>
    <t>Old Model</t>
  </si>
  <si>
    <t>New Model</t>
  </si>
  <si>
    <t>Color</t>
  </si>
  <si>
    <t>Size</t>
  </si>
  <si>
    <t>Series</t>
  </si>
  <si>
    <t>Phase Out Date</t>
  </si>
  <si>
    <t>Phase-In Date</t>
  </si>
  <si>
    <t>MAP</t>
  </si>
  <si>
    <t>Description</t>
  </si>
  <si>
    <t>Comments / Changes</t>
  </si>
  <si>
    <t>Miscellaneous</t>
  </si>
  <si>
    <t>Coffee</t>
  </si>
  <si>
    <t>Miscellaneous Accessories</t>
  </si>
  <si>
    <t>Laundry</t>
  </si>
  <si>
    <t>WASHERS</t>
  </si>
  <si>
    <t>WAT28400UC</t>
  </si>
  <si>
    <t>WGA12400UC</t>
  </si>
  <si>
    <t>White</t>
  </si>
  <si>
    <t>24"</t>
  </si>
  <si>
    <t>300 Series Washer</t>
  </si>
  <si>
    <t>New Sku, same product &amp; features as predecessor. Only Internal Electronics are being updated - required by global</t>
  </si>
  <si>
    <t>WGB24600UC</t>
  </si>
  <si>
    <t>Q1 2024</t>
  </si>
  <si>
    <t>500 Series Washer</t>
  </si>
  <si>
    <t>WGB246AXUC</t>
  </si>
  <si>
    <t>Inox</t>
  </si>
  <si>
    <t>800 Series Washer</t>
  </si>
  <si>
    <t>DRYERS</t>
  </si>
  <si>
    <t>WQB245B0UC</t>
  </si>
  <si>
    <t>500 Series Dryer</t>
  </si>
  <si>
    <t>WQB245AXUC</t>
  </si>
  <si>
    <t>80 Series Dryer</t>
  </si>
  <si>
    <t>Laundry Accessories</t>
  </si>
  <si>
    <t>PEDESTALS</t>
  </si>
  <si>
    <t>WMZ20490</t>
  </si>
  <si>
    <t>WMZPW20W</t>
  </si>
  <si>
    <t>All Washers</t>
  </si>
  <si>
    <t>2019</t>
  </si>
  <si>
    <t>Washer 24" Pedestal</t>
  </si>
  <si>
    <t>New supplier, same product</t>
  </si>
  <si>
    <t>WMZ20500</t>
  </si>
  <si>
    <t>WTZPW20D</t>
  </si>
  <si>
    <t>All Dryers</t>
  </si>
  <si>
    <t xml:space="preserve">Dryer 24" Pedestal </t>
  </si>
  <si>
    <t>NEW</t>
  </si>
  <si>
    <t>WTZPA30US</t>
  </si>
  <si>
    <t>Dryers</t>
  </si>
  <si>
    <t>Q1 2022</t>
  </si>
  <si>
    <t>Dryer Adaptor 240V; NEMA 10-30R (3-Prong) to 6-15R</t>
  </si>
  <si>
    <t>3-Prong Adaptor Accessory for NEMA 10-30R Receptacle:  Washer and Dryer plug into front.    Q1 2022 Launch, SOS Date TBD</t>
  </si>
  <si>
    <t>WTZSB30UC</t>
  </si>
  <si>
    <t>Bracket-style Stacking Kit</t>
  </si>
  <si>
    <t>Q1 2022 Launch, SOS Date TBD</t>
  </si>
  <si>
    <t>Cooking</t>
  </si>
  <si>
    <t>Gas Cooktops</t>
  </si>
  <si>
    <t>US/CA</t>
  </si>
  <si>
    <t>NGM5456UC</t>
  </si>
  <si>
    <t>NGM5458UC</t>
  </si>
  <si>
    <t>Stainless Steel</t>
  </si>
  <si>
    <t>3/13/2022</t>
  </si>
  <si>
    <t>24" Gas Cooktop, 500 Series, Stainless Steel</t>
  </si>
  <si>
    <t>NGM5056UC</t>
  </si>
  <si>
    <t>NGM5058UC</t>
  </si>
  <si>
    <t>30"</t>
  </si>
  <si>
    <t>30" Gas Cooktop, 500 Series, Stainless Steel</t>
  </si>
  <si>
    <t>NGM5656UC</t>
  </si>
  <si>
    <t>NGM5658UC</t>
  </si>
  <si>
    <t>36"</t>
  </si>
  <si>
    <t>36" Gas Cooktop, 500 Series, Stainless Steel</t>
  </si>
  <si>
    <t>NGM8056UC</t>
  </si>
  <si>
    <t>NGM8058UC</t>
  </si>
  <si>
    <t>30" Gas Cooktop, 800 Series, Stainless Steel, FlameSelect®</t>
  </si>
  <si>
    <t>NGM8046UC</t>
  </si>
  <si>
    <t>NGM8048UC</t>
  </si>
  <si>
    <t>Black</t>
  </si>
  <si>
    <t>30" Gas Cooktop, 800 Series, Black Stainless Steel, FlameSeledt®</t>
  </si>
  <si>
    <t>NGM8656UC</t>
  </si>
  <si>
    <t>NGM8658UC</t>
  </si>
  <si>
    <t>36" Gas Cooktop, 800 Series, Stainless Steel, FlameSelect®</t>
  </si>
  <si>
    <t>NGM8646UC</t>
  </si>
  <si>
    <t>NGM8057UC</t>
  </si>
  <si>
    <t>NGM8657UC</t>
  </si>
  <si>
    <t>NGMP056UC</t>
  </si>
  <si>
    <t>NGMP058UC</t>
  </si>
  <si>
    <t>BM</t>
  </si>
  <si>
    <t>30" Gas Cooktop, Benchmark, Stainless Steel, FlameSelect®</t>
  </si>
  <si>
    <t>NGMP656UC</t>
  </si>
  <si>
    <t>NGMP658UC</t>
  </si>
  <si>
    <t>36" Gas Cooktop, Benchmark, Stainless Steel, FlameSelect®</t>
  </si>
  <si>
    <t>Electric Cooktops</t>
  </si>
  <si>
    <t>CA</t>
  </si>
  <si>
    <t>NET5466SC</t>
  </si>
  <si>
    <t>NET5469SC</t>
  </si>
  <si>
    <t>3/31/2022</t>
  </si>
  <si>
    <t>4/01/2022</t>
  </si>
  <si>
    <t>24" Electric Cooktop, 500 Series, Black, Stainless Steel Frame</t>
  </si>
  <si>
    <t>Revision to UL858, removes cook timer with new printing</t>
  </si>
  <si>
    <t>NET8068SUC</t>
  </si>
  <si>
    <t>NET8069SUC</t>
  </si>
  <si>
    <t>30" Electric Cooktop, 800 Series, Black, Stainless Steel Frame</t>
  </si>
  <si>
    <t>NET8068UC</t>
  </si>
  <si>
    <t>NET8069UC</t>
  </si>
  <si>
    <t>30" Electric Cooktop, 800 Series, Black,  Frameless</t>
  </si>
  <si>
    <t>NET8668SUC</t>
  </si>
  <si>
    <t>NET8669SUC</t>
  </si>
  <si>
    <t>36" Electric Cooktop, 800 Series, Black, Stainless Steel Frame</t>
  </si>
  <si>
    <t>NET8668UC</t>
  </si>
  <si>
    <t>NET8669UC</t>
  </si>
  <si>
    <t>36" Electric Cooktop, 800 Series, Black, Frameless</t>
  </si>
  <si>
    <t>NETP068SUC</t>
  </si>
  <si>
    <t>NETP069SUC</t>
  </si>
  <si>
    <t>30" Electric Cooktop, Benchmark, Black, Stainless Steel Frame</t>
  </si>
  <si>
    <t>NETP668SUC</t>
  </si>
  <si>
    <t>NETP669SUC</t>
  </si>
  <si>
    <t>36" Electric Cooktop, Benchmark, Black, Stainless Steel Frame</t>
  </si>
  <si>
    <t>Induction Cooktops</t>
  </si>
  <si>
    <t>NIT5469UC</t>
  </si>
  <si>
    <t>NIT5460UC</t>
  </si>
  <si>
    <t>24" Induction Cooktop, 500 Series, Black, Stainless Steel Frameless</t>
  </si>
  <si>
    <t>NIT5068UC</t>
  </si>
  <si>
    <t>NIT5060UC</t>
  </si>
  <si>
    <t>30" Induction Cooktop, 500 Series, Black, Stainless Steel Frameless</t>
  </si>
  <si>
    <t>NIT5668UC</t>
  </si>
  <si>
    <t>NIT5660UC</t>
  </si>
  <si>
    <t>36" Induction Cooktop, 500 Series, Black, Stainless Steel Frameless</t>
  </si>
  <si>
    <t>NIT8069SUC</t>
  </si>
  <si>
    <t>NIT8060SUC</t>
  </si>
  <si>
    <t>30" Induction Cooktop, 800 Series, Black, Stainless Steel Frame, Home Connect</t>
  </si>
  <si>
    <t>Revision to UL858, removes cook timer</t>
  </si>
  <si>
    <t>NIT8069UC</t>
  </si>
  <si>
    <t>NIT8060UC</t>
  </si>
  <si>
    <t>30" Induction Cooktop, 800 Series, Black, Frameless, Home Connect</t>
  </si>
  <si>
    <t>NIT8669SUC</t>
  </si>
  <si>
    <t>NIT8660SUC</t>
  </si>
  <si>
    <t>36" Induction Cooktop, 800 Series, Black, Stainless Steel Frame, Home Connect</t>
  </si>
  <si>
    <t>NIT8669UC</t>
  </si>
  <si>
    <t>NIT8660UC</t>
  </si>
  <si>
    <t>36" Induction Cooktop, 800 Series, Black, Frameless, Home Connect</t>
  </si>
  <si>
    <t>NITP069SUC</t>
  </si>
  <si>
    <t>NITP060SUC</t>
  </si>
  <si>
    <t>30" Induction Cooktop, Benchmark, Black, Stainless Steel Frame, Home Connect</t>
  </si>
  <si>
    <t>NITP069UC</t>
  </si>
  <si>
    <t>NITP060UC</t>
  </si>
  <si>
    <t>30" Induction Cooktop, Benchmark, Black, Frameless, Home Connect</t>
  </si>
  <si>
    <t>NITP669SUC</t>
  </si>
  <si>
    <t>NITP660SUC</t>
  </si>
  <si>
    <t>36" Induction Cooktop, Benchmark, Black, Stainless Steel Frame, Home Connect</t>
  </si>
  <si>
    <t>NITP669UC</t>
  </si>
  <si>
    <t>NITP660UC</t>
  </si>
  <si>
    <t>36" Induction Cooktop, Benchmark, Black, Frameless, Home Connect</t>
  </si>
  <si>
    <t>All Cooktop Accessories</t>
  </si>
  <si>
    <t>HEZ27751</t>
  </si>
  <si>
    <t>Black Stainless Steel</t>
  </si>
  <si>
    <t>2/13/2022</t>
  </si>
  <si>
    <t>Gas Cooktop Metal Control Knob Kit, Black Stainless Steel</t>
  </si>
  <si>
    <t>HEZ27754</t>
  </si>
  <si>
    <t>Gas Cooktop Metal Control Knob Kit, Stainless Steel, FlameSelect 800 Series</t>
  </si>
  <si>
    <t>HEZ9GR58UC</t>
  </si>
  <si>
    <t>30"/36"</t>
  </si>
  <si>
    <t>All</t>
  </si>
  <si>
    <t>TBD</t>
  </si>
  <si>
    <t>Gas Cooktop Elongated 2 Burner Griddle, Non-Stick, Cast Aluminum</t>
  </si>
  <si>
    <t>Slide-in Ranges</t>
  </si>
  <si>
    <t>US</t>
  </si>
  <si>
    <t>HII8046U</t>
  </si>
  <si>
    <t>HII8047U</t>
  </si>
  <si>
    <t>Bosch 800 Series SIR Induction, BSS, US</t>
  </si>
  <si>
    <t>UL585 Compliance; Timer functionality (Countdown and shut-off) removed; Cooktop appearance changed</t>
  </si>
  <si>
    <t>HII8056U</t>
  </si>
  <si>
    <t>HII8057U</t>
  </si>
  <si>
    <t>Bosch 800 Series SIR Induction, SS, US</t>
  </si>
  <si>
    <t>HIIP056U</t>
  </si>
  <si>
    <t>HIIP057U</t>
  </si>
  <si>
    <t>Bosch Benchmark Series SIR Induction, SS, US</t>
  </si>
  <si>
    <t>HII8046C</t>
  </si>
  <si>
    <t>HII8047C</t>
  </si>
  <si>
    <t>Bosch 800 Series SIR Induction, BSS, Canada</t>
  </si>
  <si>
    <t>HII8056C</t>
  </si>
  <si>
    <t>HII8057C</t>
  </si>
  <si>
    <t>Bosch 800 Series SIR Induction, SS, Canada</t>
  </si>
  <si>
    <t>HIIP056C</t>
  </si>
  <si>
    <t>HIIP057C</t>
  </si>
  <si>
    <t>Bosch Benchmark Series SIR Induction, SS, Canada</t>
  </si>
  <si>
    <t>Industrial Style Ranges</t>
  </si>
  <si>
    <t>HIS8055U</t>
  </si>
  <si>
    <t>Bosch 800 Series 30" Induction Industrial Style Range, SS, US</t>
  </si>
  <si>
    <t>Industrial design, Induction top 4 elements, line addition</t>
  </si>
  <si>
    <t>HIS8655U</t>
  </si>
  <si>
    <t>Bosch 800 Series 36" Induction Industrial Style Range, SS, US</t>
  </si>
  <si>
    <t>Industrial design, Induction top 5 elements, 5.5 kW powerful element (USP), Bridge element, line addition</t>
  </si>
  <si>
    <t>HIS8055C</t>
  </si>
  <si>
    <t>Bosch 800 Series 30" Induction Industrial Style Range, SS, CA</t>
  </si>
  <si>
    <t>HIS8655C</t>
  </si>
  <si>
    <t>Bosch 800 Series 36" Induction Industrial Style Range, SS, CA</t>
  </si>
  <si>
    <t>Industrial Style Range Accessories</t>
  </si>
  <si>
    <t xml:space="preserve">HEZ9LLUC </t>
  </si>
  <si>
    <t>Premium Pedestal feet for Industrial Style Range, 30"/36" Stainless Steel</t>
  </si>
  <si>
    <t xml:space="preserve">HEZ8LLUC </t>
  </si>
  <si>
    <t>Premium Pedestal feet for Industrial Style Range, 30"/36" Black Stainless Steel</t>
  </si>
  <si>
    <t xml:space="preserve">HEZ9TK30UC </t>
  </si>
  <si>
    <t>Toe Kick, 30" Industrial Style Range, Stainless Steel</t>
  </si>
  <si>
    <t xml:space="preserve">HEZ9TK36UC </t>
  </si>
  <si>
    <t>Toe Kick, 36" Industrial Style Range, Stainless Steel</t>
  </si>
  <si>
    <t xml:space="preserve">HEZ8TK30UC </t>
  </si>
  <si>
    <t>Toe Kick, 30" Industrial Style Range, Black Stainless Steel</t>
  </si>
  <si>
    <t xml:space="preserve">HEZ8TK36UC </t>
  </si>
  <si>
    <t>Wall Ovens</t>
  </si>
  <si>
    <t>HBE5452UC</t>
  </si>
  <si>
    <t>SS</t>
  </si>
  <si>
    <t>500 Series, 24", Single Wall Oven, Wifi Connectivity, Touch Control</t>
  </si>
  <si>
    <t>Transition to HBE5453UC non-connected SKU</t>
  </si>
  <si>
    <t>New</t>
  </si>
  <si>
    <t>HBL5344UC</t>
  </si>
  <si>
    <t>500 Series, 30", Single Wall Oven, Black Stainless, Thermal, Knob Control</t>
  </si>
  <si>
    <t>12-pass broil element, New BSS finish to match 100S dishwashers</t>
  </si>
  <si>
    <t>HBN5451UC</t>
  </si>
  <si>
    <t>27"</t>
  </si>
  <si>
    <t>500 Series, 27", Single Wall Oven, SS, EU Convection, Knob Control</t>
  </si>
  <si>
    <t>Transition to HBN8454UC 800S 27" Oven</t>
  </si>
  <si>
    <t>HBL8454UC</t>
  </si>
  <si>
    <t>800 Series, 30", Single Wall Oven, SS, EU Convection, Touch Control</t>
  </si>
  <si>
    <t>12-pass broil element, Air fry, Wi-Fi enabled</t>
  </si>
  <si>
    <t>HBL8444LUC</t>
  </si>
  <si>
    <t>800 Series, 30", Single Wall Oven, Black Stainless Steel,  EU Convection, Touch Control, Left Swing</t>
  </si>
  <si>
    <t>New BSS SideOpening SKU in 800S, 12-pass broil element, Air fry, Wi-Fi enabled</t>
  </si>
  <si>
    <t>HBL8444RUC</t>
  </si>
  <si>
    <t>800 Series, 30", Single Wall Oven, Black Stainless Steel,  EU Convection, Touch Control, Right Swing</t>
  </si>
  <si>
    <t>HBN5651UC</t>
  </si>
  <si>
    <t>500 Series, 27", Double Wall Oven, SS, EU Convection./Thermal, Knob Control</t>
  </si>
  <si>
    <t>Transition to HBN8654UC 800S 27" Oven</t>
  </si>
  <si>
    <t>HBLP454UC</t>
  </si>
  <si>
    <t>Benchmark</t>
  </si>
  <si>
    <t>Benchmark Series, 30", Single Wall Oven, SS,  EU Convection, TFT Touch Control</t>
  </si>
  <si>
    <t>12-pass broil element, Air fry</t>
  </si>
  <si>
    <t>HBL5754UC</t>
  </si>
  <si>
    <t>500 Series, 30" Combo, SS, Upper: Speed Oven, 120V, Lower: EU Conv, Knob Control</t>
  </si>
  <si>
    <t>New speed combo SKU in 500S, 12-pass broil element</t>
  </si>
  <si>
    <t>HBL8463UC</t>
  </si>
  <si>
    <t>BLACK</t>
  </si>
  <si>
    <t>800 Series, 30", Single Wall Oven, BL, EU Convection, Touch Control</t>
  </si>
  <si>
    <t>Transition to Black Stainless Steel Model HBL544UC with knobs or HBL8443UC Touch Control or new side swing HBL8444LUC, HBL8444RUC</t>
  </si>
  <si>
    <t>HBL8661UC</t>
  </si>
  <si>
    <t>800 Series, 30", Double Wall Oven, BL, EU conv./Thermal, Touch Control</t>
  </si>
  <si>
    <t>Transition to Black Stainless Steel Model HBL8642UC</t>
  </si>
  <si>
    <t>Speed Ovens</t>
  </si>
  <si>
    <t>Built-in Microwaves / Microwave Ovens / OTR's</t>
  </si>
  <si>
    <t>HMB50162UC</t>
  </si>
  <si>
    <t>Stock ran out. Transition to current SKUs: BSS Speed Oven HMC80242UC or SS Microwave HMB50152UC. Starting Feb 2022 Transition to BSS Speed Oven HMC80244UC or SS Microwave HMB50154UC.</t>
  </si>
  <si>
    <t>All Oven Accessories</t>
  </si>
  <si>
    <t>Warming Drawers/Storage Drawers</t>
  </si>
  <si>
    <t>HSD5051UC</t>
  </si>
  <si>
    <t>500 Series, 30", Storage Drawer</t>
  </si>
  <si>
    <t>Transition to warming drawer HWD5051UC</t>
  </si>
  <si>
    <t>Ventilation - Hoods - Downdrafts</t>
  </si>
  <si>
    <t>HUI31451UC</t>
  </si>
  <si>
    <t xml:space="preserve">24" Custom Insert, with 300 CFM  blower </t>
  </si>
  <si>
    <t>DHL755BUC</t>
  </si>
  <si>
    <t>30" Custom Insert, with 400  CFM  blower</t>
  </si>
  <si>
    <t>HUI34253UC</t>
  </si>
  <si>
    <t>N/A</t>
  </si>
  <si>
    <t>24" Cabinet Depth Custom Insert, with 300 CFM  blower and Home Connect</t>
  </si>
  <si>
    <t>the cutout is smaller than the previous generation custom inserts</t>
  </si>
  <si>
    <t>HUI30253UC</t>
  </si>
  <si>
    <t>30" Cabinet Depth Custom Insert, with 300 CFM  blower and Home Connect</t>
  </si>
  <si>
    <t>HUI36253UC</t>
  </si>
  <si>
    <t>36" Cabinet Depth Custom Insert, with 300 CFM  blower and Home Connect</t>
  </si>
  <si>
    <t>HUI80553UC</t>
  </si>
  <si>
    <t>30" Cabinet Depth Custom Insert, with 600 CFM  blower and Home Connect</t>
  </si>
  <si>
    <t>HUI86553UC</t>
  </si>
  <si>
    <t>36" Cabinet Depth Custom Insert, with 600 CFM  blower and Home Connect</t>
  </si>
  <si>
    <t>Ventilation - Blowers</t>
  </si>
  <si>
    <t>DHG6015NUC</t>
  </si>
  <si>
    <t>DHI1FZUC</t>
  </si>
  <si>
    <t>600 CFM Inline Blower - Downdraft</t>
  </si>
  <si>
    <t>New blower module supplier</t>
  </si>
  <si>
    <t>DHG6023RUC</t>
  </si>
  <si>
    <t>DHR1FZUC</t>
  </si>
  <si>
    <t>600 CFM Remote Blower - Downdraft</t>
  </si>
  <si>
    <t>Ventilation - Accessories</t>
  </si>
  <si>
    <t>HUIFILT0UC</t>
  </si>
  <si>
    <t>Charcoal Filter Kit for new 30" Custom Inserts HUI30253UC and HUI80553UC</t>
  </si>
  <si>
    <t>HUIFIL46UC</t>
  </si>
  <si>
    <t>24" &amp; 36"</t>
  </si>
  <si>
    <t>Charcoal Filter Kit for new 24" Custom Insert HUI34253UC and 36" Custom Inserts HUI36253UC and HUI86553UC</t>
  </si>
  <si>
    <t>Refrigeration</t>
  </si>
  <si>
    <t>Free Standing Side by Side</t>
  </si>
  <si>
    <t>B20CS30SNS</t>
  </si>
  <si>
    <t>36" 70" CD</t>
  </si>
  <si>
    <t>9/31/2022</t>
  </si>
  <si>
    <t>Bosch 300 series, Freestanding Counter Depth Side-by-Side Refrigerator, External Ice &amp; Water</t>
  </si>
  <si>
    <t>Free Standing 2-Door Bottom Freezer</t>
  </si>
  <si>
    <t>B11CB50SSS</t>
  </si>
  <si>
    <t>B24CB50ESS</t>
  </si>
  <si>
    <t>24" 80" CD</t>
  </si>
  <si>
    <t>Bosch 500 Series, Freestanding Counter Depth 2-Door Bottom Mount Refrigerator</t>
  </si>
  <si>
    <t>integrated handle</t>
  </si>
  <si>
    <t>B11CB81SSS</t>
  </si>
  <si>
    <t>B24CB80ESS</t>
  </si>
  <si>
    <t>Bosch 800 Series, Freestanding Counter Depth 2-Door Bottom Mount Refrigerator, w/Ice Maker</t>
  </si>
  <si>
    <t>integrated handle, internal water dispenser, ice maker</t>
  </si>
  <si>
    <t>B10CB81NVW</t>
  </si>
  <si>
    <t>B24CB80ESW</t>
  </si>
  <si>
    <t>White Glass</t>
  </si>
  <si>
    <t>Bosch 800 Series, Freestanding Counter Depth 2-Door Bottom Mount Refrigerator, w/Ice Maker, White Glass</t>
  </si>
  <si>
    <t>B10CB81NVB</t>
  </si>
  <si>
    <t>B24CB80ESB</t>
  </si>
  <si>
    <t>Black Glass</t>
  </si>
  <si>
    <t>Bosch 800 Series, Freestanding Counter Depth 2-Door Bottom Mount Refrigerator, w/Ice Maker, Black Glass</t>
  </si>
  <si>
    <t>Free Standing French Door Bottom Mount - Counter Depth</t>
  </si>
  <si>
    <t>T36FT810NS</t>
  </si>
  <si>
    <t>36" 72" CD</t>
  </si>
  <si>
    <t>TH MP</t>
  </si>
  <si>
    <t>NA</t>
  </si>
  <si>
    <t>4,999 MSRP</t>
  </si>
  <si>
    <r>
      <rPr>
        <b/>
        <sz val="10"/>
        <rFont val="Tahoma"/>
        <family val="2"/>
      </rPr>
      <t xml:space="preserve">Thermador </t>
    </r>
    <r>
      <rPr>
        <sz val="10"/>
        <rFont val="Tahoma"/>
        <family val="2"/>
      </rPr>
      <t>Masterpiece Handle, French door bottom mount</t>
    </r>
  </si>
  <si>
    <t>Bosch pro handle sku will br replaced by Thermador specific Freestanding FDBM</t>
  </si>
  <si>
    <t>B36CT81SNS</t>
  </si>
  <si>
    <t>T36FT820NS</t>
  </si>
  <si>
    <t>TH Pro</t>
  </si>
  <si>
    <r>
      <rPr>
        <b/>
        <sz val="10"/>
        <rFont val="Tahoma"/>
        <family val="2"/>
      </rPr>
      <t>Thermador</t>
    </r>
    <r>
      <rPr>
        <sz val="10"/>
        <rFont val="Tahoma"/>
        <family val="2"/>
      </rPr>
      <t xml:space="preserve"> Pro Handle, French door bottom mount</t>
    </r>
  </si>
  <si>
    <t>B26FT50SNS</t>
  </si>
  <si>
    <t>B36FD50SNS</t>
  </si>
  <si>
    <t>36" 70" SD</t>
  </si>
  <si>
    <t>Bosch 500 series, External Ice/Water, Standard Depth, fits in 70" cutout</t>
  </si>
  <si>
    <t>Launch moved to 2023</t>
  </si>
  <si>
    <t>B36FD50SNB</t>
  </si>
  <si>
    <t>BSS</t>
  </si>
  <si>
    <t>B36CT81ENS</t>
  </si>
  <si>
    <r>
      <t xml:space="preserve">Bosch 800 series, 3 Door, </t>
    </r>
    <r>
      <rPr>
        <b/>
        <sz val="10"/>
        <rFont val="Tahoma"/>
        <family val="2"/>
      </rPr>
      <t>Integrated Handle</t>
    </r>
    <r>
      <rPr>
        <sz val="10"/>
        <rFont val="Tahoma"/>
        <family val="2"/>
      </rPr>
      <t>, Internal ice/water</t>
    </r>
  </si>
  <si>
    <t>BI Column Pairs</t>
  </si>
  <si>
    <t>BI 2-Door Bottom Freezer</t>
  </si>
  <si>
    <t>BI French Door Bottom Freezer</t>
  </si>
  <si>
    <t>Refrigeration Accessories</t>
  </si>
  <si>
    <t>FPETHRF50</t>
  </si>
  <si>
    <t>accessory</t>
  </si>
  <si>
    <t>Q1 2021</t>
  </si>
  <si>
    <t>Ethylene replacement filters (FreshProtect filter replacement)</t>
  </si>
  <si>
    <t>Cross branded packaging (Bosch, Thermador, Gaggenau)</t>
  </si>
  <si>
    <t>FPETHKT50</t>
  </si>
  <si>
    <t>Ethylene Filter Starter kit  (FreshProtect)</t>
  </si>
  <si>
    <t>BORPLFTR50</t>
  </si>
  <si>
    <t>BORPLFTR55</t>
  </si>
  <si>
    <t>UltraClarityPRO water filter</t>
  </si>
  <si>
    <t>BORPLFTR10</t>
  </si>
  <si>
    <t>BORPLFTR30</t>
  </si>
  <si>
    <t>out of stock</t>
  </si>
  <si>
    <t>UltraClarity water filter</t>
  </si>
  <si>
    <t>DIshwashers</t>
  </si>
  <si>
    <t>24" Standard</t>
  </si>
  <si>
    <t>SHE3AR75UC</t>
  </si>
  <si>
    <t>SHE3AEM5N</t>
  </si>
  <si>
    <t>100S recessed handle, 2 rack, SS</t>
  </si>
  <si>
    <t xml:space="preserve"> 100 Series 2023 launch models not available to order until H1 2023… date TBD </t>
  </si>
  <si>
    <t>SHE3AR72UC</t>
  </si>
  <si>
    <t>SHE3AEM2N</t>
  </si>
  <si>
    <t>100S recessed handle, 2 rack, white</t>
  </si>
  <si>
    <t>SHE3AR76UC</t>
  </si>
  <si>
    <t>SHE3AEM6N</t>
  </si>
  <si>
    <t>100S recessed handle, 2 rack, black</t>
  </si>
  <si>
    <t>SHEM3AY55N</t>
  </si>
  <si>
    <t>n/a</t>
  </si>
  <si>
    <t>phase out</t>
  </si>
  <si>
    <t>SHEM3AY52N</t>
  </si>
  <si>
    <t>SHEM3AY56N</t>
  </si>
  <si>
    <t>SHE4AEM5N</t>
  </si>
  <si>
    <t>100 Plus</t>
  </si>
  <si>
    <t>new</t>
  </si>
  <si>
    <t>100 Plus recessed handle, 2 rack, SS</t>
  </si>
  <si>
    <t>SHE4AEM2N</t>
  </si>
  <si>
    <t>100 Plus recessed handle, 2 rack, white</t>
  </si>
  <si>
    <t>SHE4AEM6N</t>
  </si>
  <si>
    <t>100 Plus recessed handle, 2 rack, black</t>
  </si>
  <si>
    <t>SHX3AR75UC</t>
  </si>
  <si>
    <t>100S bar handle, 2 rack, SS</t>
  </si>
  <si>
    <t>SHX3AR72UC</t>
  </si>
  <si>
    <t>100S bar handle, 2 rack, white</t>
  </si>
  <si>
    <t>SHX3AR76UC</t>
  </si>
  <si>
    <t>100S bar handle, 2 rack, black</t>
  </si>
  <si>
    <t>SHXM4AY55N</t>
  </si>
  <si>
    <t>SHX5AEM5N</t>
  </si>
  <si>
    <t>100 -&gt; 100 Premium</t>
  </si>
  <si>
    <t>100 Premium, bar handle, 3 rack, SS</t>
  </si>
  <si>
    <t>SHXM4AY52N</t>
  </si>
  <si>
    <t>SHX5AEM2N</t>
  </si>
  <si>
    <t>SHXM4AY56N</t>
  </si>
  <si>
    <t>SHX5AEM6N</t>
  </si>
  <si>
    <t>SHXM4AY54N</t>
  </si>
  <si>
    <t>SHX5AEM4N</t>
  </si>
  <si>
    <t>SHVM4AYB3N</t>
  </si>
  <si>
    <t>SHV4AEB3N</t>
  </si>
  <si>
    <t>CP</t>
  </si>
  <si>
    <t>100 Premium, bar handle, 2 rack, custom panel builder exclusive</t>
  </si>
  <si>
    <t xml:space="preserve"> builder exclusive; 100 Series 2023 launch models not available to order until H1 2023… date TBD </t>
  </si>
  <si>
    <t>SHEM63W55N</t>
  </si>
  <si>
    <t>SHE53C85N</t>
  </si>
  <si>
    <t>300S recessed handle, 3rd rack, SS</t>
  </si>
  <si>
    <t>launch model # change for new design - was SHE53CM5N     </t>
  </si>
  <si>
    <t>SHEM63W52N</t>
  </si>
  <si>
    <t>SHE53C82N</t>
  </si>
  <si>
    <t>300S recessed handle, 3rd rack, white</t>
  </si>
  <si>
    <t>launch model # change for new design - was SHE53CM2N   </t>
  </si>
  <si>
    <t>SHEM63W56N</t>
  </si>
  <si>
    <t>SHE53C86N</t>
  </si>
  <si>
    <t>300S recessed handle, 3rd rack, black</t>
  </si>
  <si>
    <t>launch model # change for new design - was SHE53CM6N </t>
  </si>
  <si>
    <t>SHSM63W55N</t>
  </si>
  <si>
    <t>300S scoop handle, 3rd rack, SS</t>
  </si>
  <si>
    <t>SHSM63W52N</t>
  </si>
  <si>
    <t>300S scoop handle, 3rd rack, white</t>
  </si>
  <si>
    <t>SHSM63W56N</t>
  </si>
  <si>
    <t>300S scoop handle, 3rd rack, black</t>
  </si>
  <si>
    <t>SHS863WD5N</t>
  </si>
  <si>
    <t>SHS53CD5N</t>
  </si>
  <si>
    <t>300S scoop handle, 3rd rack, SS - DLX</t>
  </si>
  <si>
    <t>SHS863WD2N</t>
  </si>
  <si>
    <t>SHS53CD2N</t>
  </si>
  <si>
    <t>300S scoop handle, 3rd rack, white - DLX</t>
  </si>
  <si>
    <t>SHS863WD6N</t>
  </si>
  <si>
    <t>300S scoop handle , 3rd rack, black - DLX</t>
  </si>
  <si>
    <t>SHXM63W55N</t>
  </si>
  <si>
    <t>SHX53CM5N</t>
  </si>
  <si>
    <t>300S bar handle, 3rd rack, SS</t>
  </si>
  <si>
    <t>SHVM63W53N</t>
  </si>
  <si>
    <t>SHV53CM3N</t>
  </si>
  <si>
    <t>300S custom panel, 3rd rack</t>
  </si>
  <si>
    <t>SHX863WD5N</t>
  </si>
  <si>
    <t>300S bar handle, 3rd rack, SS - DLX</t>
  </si>
  <si>
    <t>SHV863WD3N</t>
  </si>
  <si>
    <t>300S custom panel, 3rd rack - DLX</t>
  </si>
  <si>
    <t>SHXM63WS5N</t>
  </si>
  <si>
    <t>300S bar handle, 3rd rack, water softener, SS</t>
  </si>
  <si>
    <t>SHPM65Z55N</t>
  </si>
  <si>
    <t>SHP65CM5N</t>
  </si>
  <si>
    <t>500S pocket handle, flexible 3rd rack, SS</t>
  </si>
  <si>
    <t>SHPM65Z52N</t>
  </si>
  <si>
    <t>SHP65CM2N</t>
  </si>
  <si>
    <t>500S pocket handle, flexible 3rd rack, white</t>
  </si>
  <si>
    <t>SHPM65Z56N</t>
  </si>
  <si>
    <t>SHP65CM6N</t>
  </si>
  <si>
    <t>500S pocket handle, flexible 3rd rack, black</t>
  </si>
  <si>
    <t>SHP865ZD5N</t>
  </si>
  <si>
    <t>500S pocket handle, flexible 3rd rack, SS - DLX</t>
  </si>
  <si>
    <t>SHP865ZD2N</t>
  </si>
  <si>
    <t>500S pocket handle, flexible 3rd rack, white - DLX</t>
  </si>
  <si>
    <t>SHP865ZD6N</t>
  </si>
  <si>
    <t>500S pocket handle, flexible 3rd rack, black - DLX</t>
  </si>
  <si>
    <t>SHXM65Z55N</t>
  </si>
  <si>
    <t>SHX65CM5N</t>
  </si>
  <si>
    <t>500S bar handle, flexible 3rd rack, SS</t>
  </si>
  <si>
    <t>SHEM78ZH5N</t>
  </si>
  <si>
    <t>800S recessed handle, flexible 3rd rack, Home Connect, SS</t>
  </si>
  <si>
    <t>SHEM78Z55N</t>
  </si>
  <si>
    <t>800S recessed handle, flexible 3rd rack, SS</t>
  </si>
  <si>
    <t>SHEM78Z52N</t>
  </si>
  <si>
    <t>800S recessed handle, flexible 3rd rack, white</t>
  </si>
  <si>
    <t>SHEM78Z56N</t>
  </si>
  <si>
    <t>800S recessed handle, flexible 3rd rack, black</t>
  </si>
  <si>
    <t>SHE878ZD5N</t>
  </si>
  <si>
    <t>800S recessed handle, flexible 3rd rack, SS - DLX</t>
  </si>
  <si>
    <t>SHE878ZD2N</t>
  </si>
  <si>
    <t>800S recessed handle, flexible 3rd rack, white - DLX</t>
  </si>
  <si>
    <t>SHE878ZD6N</t>
  </si>
  <si>
    <t>800S recessed handle, flexible 3rd rack, black - DLX</t>
  </si>
  <si>
    <t>SHPM78Z55N</t>
  </si>
  <si>
    <t>SHP78CM5N</t>
  </si>
  <si>
    <t>800S pocket handle, flexible 3rd rack, SS</t>
  </si>
  <si>
    <t>SHPM78Z52N</t>
  </si>
  <si>
    <t>SHP78CM2N</t>
  </si>
  <si>
    <t>800S pocket handle, flexible 3rd rack, white</t>
  </si>
  <si>
    <t>SHPM78Z56N</t>
  </si>
  <si>
    <t>SHP78CM6N</t>
  </si>
  <si>
    <t>800S pocket handle, flexible 3rd rack, black</t>
  </si>
  <si>
    <t>SHPM78Z54N</t>
  </si>
  <si>
    <t>SHP78CM4N</t>
  </si>
  <si>
    <t>800S pocket handle, flexible 3rd rack, black SS</t>
  </si>
  <si>
    <t>SHP878ZD5N</t>
  </si>
  <si>
    <t>800S pocket handle, flexible 3rd rack, SS - DLX</t>
  </si>
  <si>
    <t>SHP878ZD2N</t>
  </si>
  <si>
    <t>800S pocket handle, flexible 3rd rack, white - DLX</t>
  </si>
  <si>
    <t>SHP878ZD6N</t>
  </si>
  <si>
    <t>800S pocket handle, flexible 3rd rack, black - DLX</t>
  </si>
  <si>
    <t>SHXM78Z55N</t>
  </si>
  <si>
    <t>SHX78CM5N</t>
  </si>
  <si>
    <t>800S bar handle, flexible 3rd rack, SS</t>
  </si>
  <si>
    <t>SHXM78Z52N</t>
  </si>
  <si>
    <t>SHX78CM2N</t>
  </si>
  <si>
    <t>800S bar handle, flexible 3rd rack, white</t>
  </si>
  <si>
    <t>SHXM78Z56N</t>
  </si>
  <si>
    <t>SHX78CM6N</t>
  </si>
  <si>
    <t>800S bar handle, flexible 3rd rack, black</t>
  </si>
  <si>
    <t>SHXM78Z54N</t>
  </si>
  <si>
    <t>SHX78CM4N</t>
  </si>
  <si>
    <t>800S bar handle, flexible 3rd rack, black SS</t>
  </si>
  <si>
    <t>SHX878ZD5N</t>
  </si>
  <si>
    <t>800S bar handle, flexible 3rd rack, SS - DLX</t>
  </si>
  <si>
    <t>SHX878ZD2N</t>
  </si>
  <si>
    <t>800S bar handle, flexible 3rd rack, white - DLX</t>
  </si>
  <si>
    <t>SHX878ZD6N</t>
  </si>
  <si>
    <t>800S bar handle, flexible 3rd rack, black - DLX</t>
  </si>
  <si>
    <t>SHVM78Z53N</t>
  </si>
  <si>
    <t>SHV78CM3N</t>
  </si>
  <si>
    <t>800S custom panel, flexible 3rd rack</t>
  </si>
  <si>
    <t>SHV878ZD3N</t>
  </si>
  <si>
    <t>800S custom panel, flexible 3rd rack - DLX</t>
  </si>
  <si>
    <t>SHXM88Z75N</t>
  </si>
  <si>
    <t>800 Premium</t>
  </si>
  <si>
    <t>800 Premium bar handle, premium 3rd rack, SS</t>
  </si>
  <si>
    <t>SHPM88Z75N</t>
  </si>
  <si>
    <t>800 Premium pocket handle, premium 3rd rack, SS</t>
  </si>
  <si>
    <t>SHVM88Z73N</t>
  </si>
  <si>
    <t>800 Premium custom panel, premium 3rd rack</t>
  </si>
  <si>
    <t>SHP87PZ55N</t>
  </si>
  <si>
    <t>Benchmark pocket handle, premium 3rd rack, SS</t>
  </si>
  <si>
    <t>SHX87PZ55N</t>
  </si>
  <si>
    <t>Benchmark bar handle, premium 3rd rack, SS</t>
  </si>
  <si>
    <t>SHP88PZ55N</t>
  </si>
  <si>
    <t>SHP9PCM5N</t>
  </si>
  <si>
    <t>Benchmark pocket handle, water softener, interior light, premium 3rd rack with additional inserts, SS</t>
  </si>
  <si>
    <t>SHX88PZ55N</t>
  </si>
  <si>
    <t>SHX9PCM5N</t>
  </si>
  <si>
    <t>Benchmark bar handle, water softener, interior light, premium 3rd rack with additional inserts, SS</t>
  </si>
  <si>
    <t>SHV88PZ53N</t>
  </si>
  <si>
    <t>SHV9PCM3N</t>
  </si>
  <si>
    <t>Benchmark custom panel, water softener, interior light, premium 3rd rack with additional inserts</t>
  </si>
  <si>
    <t>SHX88PZ65N</t>
  </si>
  <si>
    <t>Benchmark bar handle, premium 3rd rack, water softener, Home Connect, SS</t>
  </si>
  <si>
    <t>SHE88PZ65N</t>
  </si>
  <si>
    <t>Benchmark recessed handle, premium 3rd rack, water softener, Home Connect, SS</t>
  </si>
  <si>
    <t>SHV88PZ63N</t>
  </si>
  <si>
    <t>Benchmark custom panel, premium 3rd rack, water softener, Home Connect</t>
  </si>
  <si>
    <t>24" ADA / Specialty</t>
  </si>
  <si>
    <t>18" ADA / Specialty</t>
  </si>
  <si>
    <t>Dishwasher Accessories</t>
  </si>
  <si>
    <t>PHASE IN = LAUNCH DATE BELOW - GAS COOKTOPS ONLY</t>
  </si>
  <si>
    <t>New Maintop and Grate Design, heat shield required</t>
  </si>
  <si>
    <t>New Maintop and Grate Design, 5 Burner, heat shield required</t>
  </si>
  <si>
    <t>New Maintop and Grate Design, FlameSelect®, Knob Illumination, heat shield required</t>
  </si>
  <si>
    <r>
      <t xml:space="preserve">Legacy SKU - returning for production in 2023 - </t>
    </r>
    <r>
      <rPr>
        <b/>
        <sz val="10"/>
        <color rgb="FFFF0000"/>
        <rFont val="Arial"/>
        <family val="2"/>
      </rPr>
      <t>no heat shield required</t>
    </r>
  </si>
  <si>
    <t>New Maintop and Grate Design, FlameSelect®, Knob Illumination, Glass Control Panel, heat shield required</t>
  </si>
  <si>
    <r>
      <t xml:space="preserve">36" Gas Cooktop, 800 Series, Stainless Steel - </t>
    </r>
    <r>
      <rPr>
        <b/>
        <sz val="10"/>
        <color rgb="FFFF0000"/>
        <rFont val="Arial"/>
        <family val="2"/>
      </rPr>
      <t>LEGACY SKU RETURNING 2023</t>
    </r>
  </si>
  <si>
    <r>
      <t xml:space="preserve">36" Gas Cooktop, 800 Series, Black Enamel - </t>
    </r>
    <r>
      <rPr>
        <b/>
        <sz val="10"/>
        <color rgb="FFFF0000"/>
        <rFont val="Arial"/>
        <family val="2"/>
      </rPr>
      <t>LEGACY SKU RETURNING 2023</t>
    </r>
  </si>
  <si>
    <r>
      <t xml:space="preserve">36" Gas Cooktop, Benchmark, Stainless Steel - </t>
    </r>
    <r>
      <rPr>
        <b/>
        <sz val="10"/>
        <color rgb="FFFF0000"/>
        <rFont val="Arial"/>
        <family val="2"/>
      </rPr>
      <t>LEGACY SKU RETURNING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</si>
</sst>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\-yy;@"/>
    <numFmt numFmtId="166" formatCode="_(&quot;$&quot;* #,##0_);_(&quot;$&quot;* \(#,##0\);_(&quot;$&quot;* &quot;-&quot;??_);_(@_)"/>
    <numFmt numFmtId="167" formatCode="_-* #,##0.00\ _€_-;\-* #,##0.00\ _€_-;_-* &quot;-&quot;??\ _€_-;_-@_-"/>
    <numFmt numFmtId="168" formatCode="_-* #,##0.00\ &quot;€&quot;_-;\-* #,##0.00\ &quot;€&quot;_-;_-* &quot;-&quot;??\ &quot;€&quot;_-;_-@_-"/>
    <numFmt numFmtId="169" formatCode="_(* #,##0_);_(* \(#,##0\);_(* &quot;-&quot;??_);_(@_)"/>
    <numFmt numFmtId="170" formatCode="[$CAD]\ #,##0"/>
  </numFmts>
  <fonts count="6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u/>
      <sz val="10"/>
      <color rgb="FF0000FF"/>
      <name val="Arial"/>
      <family val="2"/>
    </font>
    <font>
      <b/>
      <sz val="10"/>
      <color indexed="18"/>
      <name val="Arial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sz val="8"/>
      <color theme="1"/>
      <name val="Arial"/>
      <family val="2"/>
    </font>
    <font>
      <sz val="24"/>
      <color theme="1"/>
      <name val="Arial Black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26"/>
      <color rgb="FFFF0000"/>
      <name val="Arial"/>
      <family val="2"/>
    </font>
    <font>
      <b/>
      <u/>
      <sz val="12"/>
      <color indexed="81"/>
      <name val="Tahoma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theme="4" tint="0.79995117038483843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darkGray">
        <bgColor theme="0"/>
      </patternFill>
    </fill>
    <fill>
      <patternFill patternType="darkGray"/>
    </fill>
    <fill>
      <patternFill patternType="darkGrid"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0" fontId="1" fillId="0" borderId="0"/>
    <xf numFmtId="0" fontId="2" fillId="6" borderId="2" applyNumberFormat="0" applyProtection="0">
      <alignment horizontal="left" vertical="center" indent="1"/>
    </xf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7" borderId="2" applyNumberFormat="0" applyProtection="0">
      <alignment vertical="center"/>
    </xf>
    <xf numFmtId="4" fontId="9" fillId="7" borderId="2" applyNumberFormat="0" applyProtection="0">
      <alignment vertical="center"/>
    </xf>
    <xf numFmtId="4" fontId="3" fillId="7" borderId="2" applyNumberFormat="0" applyProtection="0">
      <alignment horizontal="left" vertical="center" indent="1"/>
    </xf>
    <xf numFmtId="4" fontId="3" fillId="7" borderId="2" applyNumberFormat="0" applyProtection="0">
      <alignment horizontal="left" vertical="center" indent="1"/>
    </xf>
    <xf numFmtId="4" fontId="3" fillId="8" borderId="2" applyNumberFormat="0" applyProtection="0">
      <alignment horizontal="right" vertical="center"/>
    </xf>
    <xf numFmtId="4" fontId="3" fillId="9" borderId="2" applyNumberFormat="0" applyProtection="0">
      <alignment horizontal="right" vertical="center"/>
    </xf>
    <xf numFmtId="4" fontId="3" fillId="4" borderId="2" applyNumberFormat="0" applyProtection="0">
      <alignment horizontal="right" vertical="center"/>
    </xf>
    <xf numFmtId="4" fontId="3" fillId="10" borderId="2" applyNumberFormat="0" applyProtection="0">
      <alignment horizontal="right" vertical="center"/>
    </xf>
    <xf numFmtId="4" fontId="3" fillId="11" borderId="2" applyNumberFormat="0" applyProtection="0">
      <alignment horizontal="right" vertical="center"/>
    </xf>
    <xf numFmtId="4" fontId="3" fillId="12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5" borderId="2" applyNumberFormat="0" applyProtection="0">
      <alignment horizontal="right" vertical="center"/>
    </xf>
    <xf numFmtId="4" fontId="10" fillId="15" borderId="2" applyNumberFormat="0" applyProtection="0">
      <alignment horizontal="left" vertical="center" indent="1"/>
    </xf>
    <xf numFmtId="4" fontId="3" fillId="16" borderId="3" applyNumberFormat="0" applyProtection="0">
      <alignment horizontal="left" vertical="center" indent="1"/>
    </xf>
    <xf numFmtId="4" fontId="11" fillId="17" borderId="0" applyNumberFormat="0" applyProtection="0">
      <alignment horizontal="left" vertical="center" indent="1"/>
    </xf>
    <xf numFmtId="0" fontId="2" fillId="6" borderId="2" applyNumberFormat="0" applyProtection="0">
      <alignment horizontal="left" vertical="center" indent="1"/>
    </xf>
    <xf numFmtId="4" fontId="3" fillId="16" borderId="2" applyNumberFormat="0" applyProtection="0">
      <alignment horizontal="left" vertical="center" indent="1"/>
    </xf>
    <xf numFmtId="4" fontId="3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2" borderId="2" applyNumberFormat="0" applyProtection="0">
      <alignment horizontal="left" vertical="center" indent="1"/>
    </xf>
    <xf numFmtId="0" fontId="2" fillId="2" borderId="2" applyNumberFormat="0" applyProtection="0">
      <alignment horizontal="left" vertical="center" indent="1"/>
    </xf>
    <xf numFmtId="0" fontId="2" fillId="6" borderId="2" applyNumberFormat="0" applyProtection="0">
      <alignment horizontal="left" vertical="center" indent="1"/>
    </xf>
    <xf numFmtId="0" fontId="2" fillId="6" borderId="2" applyNumberFormat="0" applyProtection="0">
      <alignment horizontal="left" vertical="center" indent="1"/>
    </xf>
    <xf numFmtId="4" fontId="3" fillId="20" borderId="2" applyNumberFormat="0" applyProtection="0">
      <alignment vertical="center"/>
    </xf>
    <xf numFmtId="4" fontId="9" fillId="20" borderId="2" applyNumberFormat="0" applyProtection="0">
      <alignment vertical="center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16" borderId="2" applyNumberFormat="0" applyProtection="0">
      <alignment horizontal="right" vertical="center"/>
    </xf>
    <xf numFmtId="4" fontId="9" fillId="16" borderId="2" applyNumberFormat="0" applyProtection="0">
      <alignment horizontal="right" vertical="center"/>
    </xf>
    <xf numFmtId="0" fontId="2" fillId="6" borderId="2" applyNumberFormat="0" applyProtection="0">
      <alignment horizontal="left" vertical="center" indent="1"/>
    </xf>
    <xf numFmtId="0" fontId="2" fillId="6" borderId="2" applyNumberFormat="0" applyProtection="0">
      <alignment horizontal="left" vertical="center" indent="1"/>
    </xf>
    <xf numFmtId="0" fontId="12" fillId="0" borderId="0"/>
    <xf numFmtId="4" fontId="13" fillId="16" borderId="2" applyNumberFormat="0" applyProtection="0">
      <alignment horizontal="right" vertical="center"/>
    </xf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7" applyNumberFormat="0" applyAlignment="0" applyProtection="0"/>
    <xf numFmtId="0" fontId="25" fillId="26" borderId="8" applyNumberFormat="0" applyAlignment="0" applyProtection="0"/>
    <xf numFmtId="0" fontId="26" fillId="26" borderId="7" applyNumberFormat="0" applyAlignment="0" applyProtection="0"/>
    <xf numFmtId="0" fontId="27" fillId="0" borderId="9" applyNumberFormat="0" applyFill="0" applyAlignment="0" applyProtection="0"/>
    <xf numFmtId="0" fontId="28" fillId="27" borderId="10" applyNumberFormat="0" applyAlignment="0" applyProtection="0"/>
    <xf numFmtId="0" fontId="16" fillId="0" borderId="0" applyNumberFormat="0" applyFill="0" applyBorder="0" applyAlignment="0" applyProtection="0"/>
    <xf numFmtId="0" fontId="1" fillId="28" borderId="11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/>
    <xf numFmtId="0" fontId="3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4" fontId="3" fillId="0" borderId="1" xfId="2" quotePrefix="1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/>
    </xf>
    <xf numFmtId="166" fontId="1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21" borderId="1" xfId="2" applyFont="1" applyFill="1" applyBorder="1" applyAlignment="1">
      <alignment horizontal="center" vertical="center"/>
    </xf>
    <xf numFmtId="166" fontId="2" fillId="21" borderId="1" xfId="4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quotePrefix="1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33" fillId="0" borderId="1" xfId="2" applyFont="1" applyBorder="1" applyAlignment="1">
      <alignment horizontal="center" vertical="top"/>
    </xf>
    <xf numFmtId="0" fontId="33" fillId="0" borderId="1" xfId="4" applyNumberFormat="1" applyFont="1" applyBorder="1" applyAlignment="1">
      <alignment horizontal="center" vertical="top"/>
    </xf>
    <xf numFmtId="164" fontId="34" fillId="0" borderId="1" xfId="0" applyNumberFormat="1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66" fontId="37" fillId="0" borderId="1" xfId="1" applyNumberFormat="1" applyFont="1" applyBorder="1" applyAlignment="1">
      <alignment horizontal="center" vertical="center"/>
    </xf>
    <xf numFmtId="0" fontId="33" fillId="0" borderId="0" xfId="2" applyFont="1" applyAlignment="1">
      <alignment horizontal="center" vertical="top"/>
    </xf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33" fillId="0" borderId="0" xfId="108" applyFont="1" applyAlignment="1">
      <alignment horizontal="center" vertical="top"/>
    </xf>
    <xf numFmtId="0" fontId="33" fillId="0" borderId="0" xfId="0" applyFont="1"/>
    <xf numFmtId="6" fontId="36" fillId="0" borderId="0" xfId="0" applyNumberFormat="1" applyFont="1" applyAlignment="1">
      <alignment horizontal="left" wrapText="1" readingOrder="1"/>
    </xf>
    <xf numFmtId="1" fontId="2" fillId="21" borderId="1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16" fillId="0" borderId="1" xfId="2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40" fillId="3" borderId="1" xfId="0" applyFont="1" applyFill="1" applyBorder="1" applyAlignment="1">
      <alignment horizontal="left" vertical="center"/>
    </xf>
    <xf numFmtId="0" fontId="40" fillId="3" borderId="1" xfId="2" applyFont="1" applyFill="1" applyBorder="1" applyAlignment="1">
      <alignment horizontal="center" vertical="center"/>
    </xf>
    <xf numFmtId="0" fontId="41" fillId="3" borderId="1" xfId="2" applyFont="1" applyFill="1" applyBorder="1" applyAlignment="1">
      <alignment horizontal="center" vertical="center"/>
    </xf>
    <xf numFmtId="0" fontId="42" fillId="3" borderId="1" xfId="2" applyFont="1" applyFill="1" applyBorder="1" applyAlignment="1">
      <alignment horizontal="center" vertical="center"/>
    </xf>
    <xf numFmtId="14" fontId="40" fillId="3" borderId="1" xfId="1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56" borderId="1" xfId="0" applyFont="1" applyFill="1" applyBorder="1" applyAlignment="1">
      <alignment horizontal="left" vertical="center"/>
    </xf>
    <xf numFmtId="0" fontId="45" fillId="56" borderId="1" xfId="2" applyFont="1" applyFill="1" applyBorder="1" applyAlignment="1">
      <alignment horizontal="center" vertical="center"/>
    </xf>
    <xf numFmtId="0" fontId="46" fillId="56" borderId="1" xfId="2" applyFont="1" applyFill="1" applyBorder="1" applyAlignment="1">
      <alignment horizontal="center" vertical="center"/>
    </xf>
    <xf numFmtId="14" fontId="45" fillId="56" borderId="1" xfId="1" applyNumberFormat="1" applyFont="1" applyFill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1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2" fillId="3" borderId="1" xfId="2" applyNumberFormat="1" applyFont="1" applyFill="1" applyBorder="1" applyAlignment="1">
      <alignment horizontal="center" vertical="center"/>
    </xf>
    <xf numFmtId="0" fontId="42" fillId="3" borderId="1" xfId="2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166" fontId="40" fillId="3" borderId="1" xfId="4" applyNumberFormat="1" applyFont="1" applyFill="1" applyBorder="1" applyAlignment="1">
      <alignment horizontal="center" vertical="center"/>
    </xf>
    <xf numFmtId="166" fontId="40" fillId="3" borderId="1" xfId="4" applyNumberFormat="1" applyFont="1" applyFill="1" applyBorder="1" applyAlignment="1">
      <alignment horizontal="left" vertical="center"/>
    </xf>
    <xf numFmtId="0" fontId="49" fillId="0" borderId="0" xfId="2" applyFont="1" applyAlignment="1">
      <alignment horizontal="center" vertical="top"/>
    </xf>
    <xf numFmtId="0" fontId="49" fillId="0" borderId="0" xfId="0" applyFont="1" applyAlignment="1">
      <alignment horizontal="center"/>
    </xf>
    <xf numFmtId="14" fontId="49" fillId="0" borderId="0" xfId="0" applyNumberFormat="1" applyFont="1" applyAlignment="1">
      <alignment horizontal="center"/>
    </xf>
    <xf numFmtId="0" fontId="49" fillId="0" borderId="0" xfId="108" applyFont="1" applyAlignment="1">
      <alignment horizontal="center" vertical="top"/>
    </xf>
    <xf numFmtId="0" fontId="49" fillId="0" borderId="0" xfId="0" applyFont="1"/>
    <xf numFmtId="6" fontId="50" fillId="0" borderId="0" xfId="0" applyNumberFormat="1" applyFont="1" applyAlignment="1">
      <alignment horizontal="left" wrapText="1" readingOrder="1"/>
    </xf>
    <xf numFmtId="0" fontId="51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2" fillId="0" borderId="1" xfId="2" applyFont="1" applyBorder="1" applyAlignment="1">
      <alignment horizontal="left" vertical="top" wrapText="1"/>
    </xf>
    <xf numFmtId="0" fontId="42" fillId="3" borderId="1" xfId="2" applyFont="1" applyFill="1" applyBorder="1" applyAlignment="1">
      <alignment horizontal="left" vertical="top" wrapText="1"/>
    </xf>
    <xf numFmtId="0" fontId="0" fillId="0" borderId="1" xfId="7" applyFont="1" applyBorder="1" applyAlignment="1">
      <alignment horizontal="left" vertical="top" wrapText="1"/>
    </xf>
    <xf numFmtId="14" fontId="40" fillId="3" borderId="1" xfId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6" fontId="40" fillId="3" borderId="1" xfId="4" applyNumberFormat="1" applyFont="1" applyFill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 readingOrder="1"/>
    </xf>
    <xf numFmtId="14" fontId="45" fillId="56" borderId="1" xfId="1" applyNumberFormat="1" applyFont="1" applyFill="1" applyBorder="1" applyAlignment="1">
      <alignment horizontal="left" vertical="top" wrapText="1"/>
    </xf>
    <xf numFmtId="166" fontId="30" fillId="0" borderId="1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" xfId="0" applyFont="1" applyBorder="1"/>
    <xf numFmtId="14" fontId="2" fillId="0" borderId="1" xfId="0" quotePrefix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0" fillId="0" borderId="16" xfId="0" quotePrefix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2" fillId="0" borderId="1" xfId="71" applyNumberFormat="1" applyFont="1" applyFill="1" applyBorder="1" applyAlignment="1">
      <alignment horizontal="center"/>
    </xf>
    <xf numFmtId="166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3" fillId="0" borderId="1" xfId="4" applyNumberFormat="1" applyFont="1" applyBorder="1" applyAlignment="1">
      <alignment vertical="center"/>
    </xf>
    <xf numFmtId="0" fontId="33" fillId="0" borderId="1" xfId="0" applyFont="1" applyBorder="1" applyAlignment="1">
      <alignment vertical="top" wrapText="1"/>
    </xf>
    <xf numFmtId="0" fontId="2" fillId="0" borderId="1" xfId="7" applyFont="1" applyBorder="1" applyAlignment="1">
      <alignment horizontal="left" vertical="center" wrapText="1"/>
    </xf>
    <xf numFmtId="14" fontId="2" fillId="0" borderId="1" xfId="2" quotePrefix="1" applyNumberFormat="1" applyFont="1" applyBorder="1" applyAlignment="1">
      <alignment horizontal="center" vertical="center"/>
    </xf>
    <xf numFmtId="0" fontId="0" fillId="0" borderId="19" xfId="0" applyBorder="1"/>
    <xf numFmtId="0" fontId="4" fillId="0" borderId="18" xfId="0" applyFont="1" applyBorder="1" applyAlignment="1">
      <alignment horizontal="center" vertical="center"/>
    </xf>
    <xf numFmtId="14" fontId="6" fillId="0" borderId="16" xfId="2" applyNumberFormat="1" applyFont="1" applyBorder="1" applyAlignment="1">
      <alignment horizontal="center" vertical="center"/>
    </xf>
    <xf numFmtId="14" fontId="4" fillId="0" borderId="1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0" fontId="2" fillId="0" borderId="19" xfId="0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4" fillId="57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166" fontId="2" fillId="21" borderId="1" xfId="1" applyNumberFormat="1" applyFont="1" applyFill="1" applyBorder="1"/>
    <xf numFmtId="0" fontId="2" fillId="21" borderId="1" xfId="7" applyFont="1" applyFill="1" applyBorder="1" applyAlignment="1">
      <alignment horizontal="left" vertical="center" wrapText="1"/>
    </xf>
    <xf numFmtId="3" fontId="0" fillId="58" borderId="1" xfId="0" applyNumberFormat="1" applyFill="1" applyBorder="1"/>
    <xf numFmtId="0" fontId="40" fillId="3" borderId="25" xfId="0" applyFont="1" applyFill="1" applyBorder="1" applyAlignment="1">
      <alignment horizontal="left" vertical="center"/>
    </xf>
    <xf numFmtId="0" fontId="40" fillId="3" borderId="26" xfId="2" applyFont="1" applyFill="1" applyBorder="1" applyAlignment="1">
      <alignment horizontal="center" vertical="center"/>
    </xf>
    <xf numFmtId="0" fontId="41" fillId="3" borderId="27" xfId="2" applyFont="1" applyFill="1" applyBorder="1" applyAlignment="1">
      <alignment horizontal="center" vertical="center"/>
    </xf>
    <xf numFmtId="0" fontId="42" fillId="3" borderId="26" xfId="2" applyFont="1" applyFill="1" applyBorder="1" applyAlignment="1">
      <alignment horizontal="center" vertical="center"/>
    </xf>
    <xf numFmtId="0" fontId="42" fillId="3" borderId="27" xfId="2" applyFont="1" applyFill="1" applyBorder="1" applyAlignment="1">
      <alignment horizontal="center" vertical="center"/>
    </xf>
    <xf numFmtId="14" fontId="40" fillId="3" borderId="26" xfId="1" applyNumberFormat="1" applyFont="1" applyFill="1" applyBorder="1" applyAlignment="1">
      <alignment horizontal="left" vertical="top" wrapText="1"/>
    </xf>
    <xf numFmtId="0" fontId="42" fillId="3" borderId="28" xfId="2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30" xfId="0" applyFont="1" applyBorder="1"/>
    <xf numFmtId="0" fontId="2" fillId="21" borderId="30" xfId="0" applyFont="1" applyFill="1" applyBorder="1" applyAlignment="1">
      <alignment horizontal="center"/>
    </xf>
    <xf numFmtId="0" fontId="2" fillId="21" borderId="30" xfId="7" applyFont="1" applyFill="1" applyBorder="1" applyAlignment="1">
      <alignment horizontal="left" vertical="center" wrapText="1"/>
    </xf>
    <xf numFmtId="0" fontId="40" fillId="3" borderId="32" xfId="0" applyFont="1" applyFill="1" applyBorder="1" applyAlignment="1">
      <alignment horizontal="left" vertical="center"/>
    </xf>
    <xf numFmtId="0" fontId="40" fillId="3" borderId="33" xfId="2" applyFont="1" applyFill="1" applyBorder="1" applyAlignment="1">
      <alignment horizontal="center" vertical="center"/>
    </xf>
    <xf numFmtId="0" fontId="41" fillId="3" borderId="33" xfId="2" applyFont="1" applyFill="1" applyBorder="1" applyAlignment="1">
      <alignment horizontal="center" vertical="center"/>
    </xf>
    <xf numFmtId="0" fontId="42" fillId="3" borderId="33" xfId="2" applyFont="1" applyFill="1" applyBorder="1" applyAlignment="1">
      <alignment horizontal="center" vertical="center"/>
    </xf>
    <xf numFmtId="14" fontId="40" fillId="3" borderId="33" xfId="1" applyNumberFormat="1" applyFont="1" applyFill="1" applyBorder="1" applyAlignment="1">
      <alignment horizontal="left" vertical="top" wrapText="1"/>
    </xf>
    <xf numFmtId="0" fontId="42" fillId="3" borderId="34" xfId="2" applyFont="1" applyFill="1" applyBorder="1" applyAlignment="1">
      <alignment horizontal="left" vertical="center"/>
    </xf>
    <xf numFmtId="0" fontId="2" fillId="54" borderId="1" xfId="7" applyFont="1" applyFill="1" applyBorder="1" applyAlignment="1">
      <alignment horizontal="left" vertical="center" wrapText="1"/>
    </xf>
    <xf numFmtId="0" fontId="40" fillId="3" borderId="36" xfId="0" applyFont="1" applyFill="1" applyBorder="1" applyAlignment="1">
      <alignment horizontal="left" vertical="center"/>
    </xf>
    <xf numFmtId="0" fontId="40" fillId="3" borderId="37" xfId="2" applyFont="1" applyFill="1" applyBorder="1" applyAlignment="1">
      <alignment horizontal="center" vertical="center"/>
    </xf>
    <xf numFmtId="0" fontId="41" fillId="3" borderId="37" xfId="2" applyFont="1" applyFill="1" applyBorder="1" applyAlignment="1">
      <alignment horizontal="center" vertical="center"/>
    </xf>
    <xf numFmtId="0" fontId="42" fillId="3" borderId="37" xfId="2" applyFont="1" applyFill="1" applyBorder="1" applyAlignment="1">
      <alignment horizontal="center" vertical="center"/>
    </xf>
    <xf numFmtId="14" fontId="40" fillId="3" borderId="37" xfId="1" applyNumberFormat="1" applyFont="1" applyFill="1" applyBorder="1" applyAlignment="1">
      <alignment horizontal="left" vertical="top" wrapText="1"/>
    </xf>
    <xf numFmtId="0" fontId="42" fillId="3" borderId="38" xfId="2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4" fillId="0" borderId="14" xfId="2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0" fillId="3" borderId="19" xfId="0" applyFont="1" applyFill="1" applyBorder="1" applyAlignment="1">
      <alignment horizontal="left"/>
    </xf>
    <xf numFmtId="0" fontId="42" fillId="3" borderId="39" xfId="2" applyFont="1" applyFill="1" applyBorder="1" applyAlignment="1">
      <alignment horizontal="left" vertical="center"/>
    </xf>
    <xf numFmtId="0" fontId="0" fillId="59" borderId="1" xfId="0" applyFill="1" applyBorder="1"/>
    <xf numFmtId="0" fontId="2" fillId="54" borderId="1" xfId="0" applyFont="1" applyFill="1" applyBorder="1" applyAlignment="1">
      <alignment horizontal="center"/>
    </xf>
    <xf numFmtId="0" fontId="33" fillId="0" borderId="1" xfId="4" applyNumberFormat="1" applyFont="1" applyBorder="1" applyAlignment="1">
      <alignment horizontal="center" vertical="center"/>
    </xf>
    <xf numFmtId="44" fontId="33" fillId="0" borderId="1" xfId="1" applyFont="1" applyBorder="1" applyAlignment="1">
      <alignment horizontal="center" vertical="center"/>
    </xf>
    <xf numFmtId="0" fontId="40" fillId="3" borderId="17" xfId="0" applyFont="1" applyFill="1" applyBorder="1" applyAlignment="1">
      <alignment horizontal="left" vertical="center"/>
    </xf>
    <xf numFmtId="0" fontId="40" fillId="3" borderId="17" xfId="2" applyFont="1" applyFill="1" applyBorder="1" applyAlignment="1">
      <alignment horizontal="center" vertical="center"/>
    </xf>
    <xf numFmtId="0" fontId="42" fillId="3" borderId="17" xfId="2" applyFont="1" applyFill="1" applyBorder="1" applyAlignment="1">
      <alignment horizontal="center" vertical="center"/>
    </xf>
    <xf numFmtId="166" fontId="40" fillId="3" borderId="17" xfId="4" applyNumberFormat="1" applyFont="1" applyFill="1" applyBorder="1" applyAlignment="1">
      <alignment horizontal="center" vertical="center"/>
    </xf>
    <xf numFmtId="166" fontId="40" fillId="3" borderId="17" xfId="4" applyNumberFormat="1" applyFont="1" applyFill="1" applyBorder="1" applyAlignment="1">
      <alignment horizontal="left" vertical="top" wrapText="1"/>
    </xf>
    <xf numFmtId="0" fontId="2" fillId="0" borderId="16" xfId="2" applyFont="1" applyBorder="1" applyAlignment="1">
      <alignment horizontal="center" vertical="center"/>
    </xf>
    <xf numFmtId="166" fontId="2" fillId="21" borderId="16" xfId="4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 readingOrder="1"/>
    </xf>
    <xf numFmtId="14" fontId="7" fillId="0" borderId="1" xfId="0" applyNumberFormat="1" applyFont="1" applyBorder="1" applyAlignment="1">
      <alignment horizontal="center" wrapText="1" readingOrder="1"/>
    </xf>
    <xf numFmtId="6" fontId="7" fillId="0" borderId="1" xfId="0" applyNumberFormat="1" applyFont="1" applyBorder="1" applyAlignment="1">
      <alignment horizontal="center" wrapText="1" readingOrder="1"/>
    </xf>
    <xf numFmtId="0" fontId="34" fillId="0" borderId="1" xfId="0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14" fontId="33" fillId="0" borderId="1" xfId="2" applyNumberFormat="1" applyFont="1" applyBorder="1" applyAlignment="1">
      <alignment horizontal="center" vertical="center"/>
    </xf>
    <xf numFmtId="14" fontId="33" fillId="0" borderId="1" xfId="2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21" borderId="1" xfId="0" applyFill="1" applyBorder="1" applyAlignment="1">
      <alignment horizontal="center"/>
    </xf>
    <xf numFmtId="0" fontId="2" fillId="21" borderId="1" xfId="0" applyFont="1" applyFill="1" applyBorder="1" applyAlignment="1">
      <alignment horizontal="left"/>
    </xf>
    <xf numFmtId="0" fontId="2" fillId="21" borderId="17" xfId="0" applyFont="1" applyFill="1" applyBorder="1" applyAlignment="1">
      <alignment horizontal="center"/>
    </xf>
    <xf numFmtId="169" fontId="2" fillId="59" borderId="1" xfId="109" applyNumberFormat="1" applyFont="1" applyFill="1" applyBorder="1"/>
    <xf numFmtId="14" fontId="2" fillId="0" borderId="16" xfId="2" quotePrefix="1" applyNumberFormat="1" applyFont="1" applyBorder="1" applyAlignment="1">
      <alignment horizontal="center" vertical="center"/>
    </xf>
    <xf numFmtId="0" fontId="0" fillId="0" borderId="15" xfId="7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14" fontId="4" fillId="60" borderId="1" xfId="2" applyNumberFormat="1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top" wrapText="1"/>
    </xf>
    <xf numFmtId="0" fontId="15" fillId="55" borderId="1" xfId="2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38" fillId="0" borderId="13" xfId="0" applyFont="1" applyBorder="1" applyAlignment="1">
      <alignment vertical="center"/>
    </xf>
    <xf numFmtId="14" fontId="1" fillId="0" borderId="0" xfId="0" applyNumberFormat="1" applyFont="1" applyAlignment="1">
      <alignment horizontal="left"/>
    </xf>
    <xf numFmtId="0" fontId="39" fillId="61" borderId="14" xfId="0" applyFont="1" applyFill="1" applyBorder="1" applyAlignment="1">
      <alignment horizontal="center" vertical="center"/>
    </xf>
    <xf numFmtId="0" fontId="39" fillId="61" borderId="31" xfId="0" applyFont="1" applyFill="1" applyBorder="1" applyAlignment="1">
      <alignment horizontal="center" vertical="center"/>
    </xf>
    <xf numFmtId="0" fontId="47" fillId="61" borderId="35" xfId="2" applyFont="1" applyFill="1" applyBorder="1" applyAlignment="1">
      <alignment horizontal="center" vertical="center"/>
    </xf>
    <xf numFmtId="0" fontId="39" fillId="61" borderId="1" xfId="0" applyFont="1" applyFill="1" applyBorder="1" applyAlignment="1">
      <alignment horizontal="center" vertical="center"/>
    </xf>
    <xf numFmtId="0" fontId="47" fillId="61" borderId="1" xfId="0" applyFont="1" applyFill="1" applyBorder="1" applyAlignment="1">
      <alignment horizontal="center" vertical="center" textRotation="90" wrapText="1"/>
    </xf>
    <xf numFmtId="0" fontId="47" fillId="61" borderId="1" xfId="2" applyFont="1" applyFill="1" applyBorder="1" applyAlignment="1">
      <alignment horizontal="center" vertical="center"/>
    </xf>
    <xf numFmtId="0" fontId="48" fillId="61" borderId="1" xfId="2" applyFont="1" applyFill="1" applyBorder="1" applyAlignment="1">
      <alignment horizontal="center" vertical="center"/>
    </xf>
    <xf numFmtId="0" fontId="43" fillId="56" borderId="1" xfId="0" applyFont="1" applyFill="1" applyBorder="1" applyAlignment="1">
      <alignment horizontal="center" vertical="center"/>
    </xf>
    <xf numFmtId="0" fontId="55" fillId="0" borderId="13" xfId="0" applyFont="1" applyBorder="1" applyAlignment="1">
      <alignment vertical="center"/>
    </xf>
    <xf numFmtId="0" fontId="2" fillId="0" borderId="16" xfId="1" applyNumberFormat="1" applyFont="1" applyBorder="1" applyAlignment="1">
      <alignment horizontal="center" vertical="center"/>
    </xf>
    <xf numFmtId="170" fontId="2" fillId="0" borderId="1" xfId="2" applyNumberFormat="1" applyFont="1" applyBorder="1" applyAlignment="1">
      <alignment horizontal="center" vertical="center"/>
    </xf>
    <xf numFmtId="0" fontId="33" fillId="0" borderId="17" xfId="2" applyFont="1" applyBorder="1" applyAlignment="1">
      <alignment horizontal="left" vertical="top"/>
    </xf>
    <xf numFmtId="164" fontId="2" fillId="0" borderId="1" xfId="2" applyNumberFormat="1" applyFont="1" applyBorder="1" applyAlignment="1">
      <alignment horizontal="center" vertical="center"/>
    </xf>
    <xf numFmtId="0" fontId="33" fillId="0" borderId="1" xfId="2" applyFont="1" applyBorder="1" applyAlignment="1">
      <alignment horizontal="left" vertical="top"/>
    </xf>
    <xf numFmtId="0" fontId="2" fillId="0" borderId="1" xfId="1" applyNumberFormat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164" fontId="2" fillId="21" borderId="1" xfId="71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7" xfId="2" applyFont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64" fontId="2" fillId="21" borderId="17" xfId="71" applyNumberFormat="1" applyFont="1" applyFill="1" applyBorder="1" applyAlignment="1">
      <alignment horizontal="center"/>
    </xf>
    <xf numFmtId="6" fontId="0" fillId="0" borderId="1" xfId="0" quotePrefix="1" applyNumberForma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9" fontId="2" fillId="59" borderId="1" xfId="109" applyNumberFormat="1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169" fontId="2" fillId="0" borderId="1" xfId="109" applyNumberFormat="1" applyFont="1" applyBorder="1" applyAlignment="1">
      <alignment horizontal="center" vertical="center"/>
    </xf>
    <xf numFmtId="166" fontId="0" fillId="0" borderId="1" xfId="1" quotePrefix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9" fontId="0" fillId="0" borderId="1" xfId="0" applyNumberFormat="1" applyBorder="1"/>
    <xf numFmtId="166" fontId="0" fillId="0" borderId="1" xfId="1" applyNumberFormat="1" applyFont="1" applyBorder="1"/>
    <xf numFmtId="49" fontId="0" fillId="0" borderId="14" xfId="0" applyNumberFormat="1" applyBorder="1"/>
    <xf numFmtId="0" fontId="3" fillId="0" borderId="1" xfId="2" applyBorder="1" applyAlignment="1">
      <alignment horizontal="left" vertical="center"/>
    </xf>
    <xf numFmtId="0" fontId="4" fillId="21" borderId="1" xfId="0" applyFont="1" applyFill="1" applyBorder="1" applyAlignment="1">
      <alignment horizontal="center"/>
    </xf>
    <xf numFmtId="166" fontId="2" fillId="21" borderId="1" xfId="4" applyNumberFormat="1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1" fontId="57" fillId="21" borderId="1" xfId="4" applyNumberFormat="1" applyFont="1" applyFill="1" applyBorder="1" applyAlignment="1">
      <alignment horizontal="center" vertical="center"/>
    </xf>
    <xf numFmtId="166" fontId="16" fillId="21" borderId="1" xfId="4" applyNumberFormat="1" applyFont="1" applyFill="1" applyBorder="1" applyAlignment="1">
      <alignment horizontal="left" vertical="center"/>
    </xf>
    <xf numFmtId="0" fontId="58" fillId="3" borderId="1" xfId="2" applyFont="1" applyFill="1" applyBorder="1" applyAlignment="1">
      <alignment horizontal="center" vertical="center"/>
    </xf>
    <xf numFmtId="0" fontId="2" fillId="62" borderId="1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</cellXfs>
  <cellStyles count="110">
    <cellStyle name="20% - Accent1" xfId="84" builtinId="30" customBuiltin="1"/>
    <cellStyle name="20% - Accent2" xfId="88" builtinId="34" customBuiltin="1"/>
    <cellStyle name="20% - Accent3" xfId="92" builtinId="38" customBuiltin="1"/>
    <cellStyle name="20% - Accent4" xfId="96" builtinId="42" customBuiltin="1"/>
    <cellStyle name="20% - Accent5" xfId="100" builtinId="46" customBuiltin="1"/>
    <cellStyle name="20% - Accent6" xfId="104" builtinId="50" customBuiltin="1"/>
    <cellStyle name="40% - Accent1" xfId="85" builtinId="31" customBuiltin="1"/>
    <cellStyle name="40% - Accent2" xfId="89" builtinId="35" customBuiltin="1"/>
    <cellStyle name="40% - Accent3" xfId="93" builtinId="39" customBuiltin="1"/>
    <cellStyle name="40% - Accent4" xfId="97" builtinId="43" customBuiltin="1"/>
    <cellStyle name="40% - Accent5" xfId="101" builtinId="47" customBuiltin="1"/>
    <cellStyle name="40% - Accent6" xfId="105" builtinId="51" customBuiltin="1"/>
    <cellStyle name="60% - Accent1" xfId="86" builtinId="32" customBuiltin="1"/>
    <cellStyle name="60% - Accent2" xfId="90" builtinId="36" customBuiltin="1"/>
    <cellStyle name="60% - Accent3" xfId="94" builtinId="40" customBuiltin="1"/>
    <cellStyle name="60% - Accent4" xfId="98" builtinId="44" customBuiltin="1"/>
    <cellStyle name="60% - Accent5" xfId="102" builtinId="48" customBuiltin="1"/>
    <cellStyle name="60% - Accent6" xfId="106" builtinId="52" customBuiltin="1"/>
    <cellStyle name="Accent1" xfId="83" builtinId="29" customBuiltin="1"/>
    <cellStyle name="Accent2" xfId="87" builtinId="33" customBuiltin="1"/>
    <cellStyle name="Accent3" xfId="91" builtinId="37" customBuiltin="1"/>
    <cellStyle name="Accent4" xfId="95" builtinId="41" customBuiltin="1"/>
    <cellStyle name="Accent5" xfId="99" builtinId="45" customBuiltin="1"/>
    <cellStyle name="Accent6" xfId="103" builtinId="49" customBuiltin="1"/>
    <cellStyle name="Bad" xfId="72" builtinId="27" customBuiltin="1"/>
    <cellStyle name="Calculation" xfId="76" builtinId="22" customBuiltin="1"/>
    <cellStyle name="Check Cell" xfId="78" builtinId="23" customBuiltin="1"/>
    <cellStyle name="Comma" xfId="109" builtinId="3"/>
    <cellStyle name="Comma 2" xfId="13"/>
    <cellStyle name="Comma 3" xfId="14"/>
    <cellStyle name="Comma 3 2" xfId="6"/>
    <cellStyle name="Comma 4" xfId="12"/>
    <cellStyle name="Comma 4 2" xfId="15"/>
    <cellStyle name="Currency" xfId="1" builtinId="4"/>
    <cellStyle name="Currency 2" xfId="4"/>
    <cellStyle name="Currency 2 2" xfId="17"/>
    <cellStyle name="Currency 3" xfId="16"/>
    <cellStyle name="Currency 4" xfId="64"/>
    <cellStyle name="Explanatory Text" xfId="81" builtinId="53" customBuiltin="1"/>
    <cellStyle name="Good" xfId="71" builtinId="26" customBuiltin="1"/>
    <cellStyle name="Heading 1" xfId="67" builtinId="16" customBuiltin="1"/>
    <cellStyle name="Heading 2" xfId="68" builtinId="17" customBuiltin="1"/>
    <cellStyle name="Heading 3" xfId="69" builtinId="18" customBuiltin="1"/>
    <cellStyle name="Heading 4" xfId="70" builtinId="19" customBuiltin="1"/>
    <cellStyle name="Hyperlink 2" xfId="65"/>
    <cellStyle name="Input" xfId="74" builtinId="20" customBuiltin="1"/>
    <cellStyle name="Linked Cell" xfId="77" builtinId="24" customBuiltin="1"/>
    <cellStyle name="Millares 2" xfId="18"/>
    <cellStyle name="MP" xfId="107"/>
    <cellStyle name="Neutral" xfId="73" builtinId="28" customBuiltin="1"/>
    <cellStyle name="Normal" xfId="0" builtinId="0" customBuiltin="1"/>
    <cellStyle name="Normal 2" xfId="5"/>
    <cellStyle name="Normal 2 2" xfId="19"/>
    <cellStyle name="Normal 3" xfId="3"/>
    <cellStyle name="Normal 3 2" xfId="9"/>
    <cellStyle name="Normal 3 2 2" xfId="10"/>
    <cellStyle name="Normal 3 3" xfId="20"/>
    <cellStyle name="Normal 4" xfId="11"/>
    <cellStyle name="Normal 4 2" xfId="62"/>
    <cellStyle name="Normal 4 2 3" xfId="7"/>
    <cellStyle name="Normal 5" xfId="21"/>
    <cellStyle name="Normal_Sheet3" xfId="2"/>
    <cellStyle name="Normal_Sheet3 2" xfId="108"/>
    <cellStyle name="Note" xfId="80" builtinId="10" customBuiltin="1"/>
    <cellStyle name="Output" xfId="75" builtinId="21" customBuiltin="1"/>
    <cellStyle name="Percent 2" xfId="22"/>
    <cellStyle name="Percent 3" xfId="23"/>
    <cellStyle name="Percent 4" xfId="24"/>
    <cellStyle name="Percent 5" xfId="63"/>
    <cellStyle name="SAPBEXaggData" xfId="25"/>
    <cellStyle name="SAPBEXaggDataEmph" xfId="26"/>
    <cellStyle name="SAPBEXaggItem" xfId="27"/>
    <cellStyle name="SAPBEXaggItemX" xfId="28"/>
    <cellStyle name="SAPBEXchaText" xfId="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Title" xfId="66" builtinId="15" customBuiltin="1"/>
    <cellStyle name="Total" xfId="82" builtinId="25" customBuiltin="1"/>
    <cellStyle name="Warning Text" xfId="7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RV\Cooking\Compact\2020%20Bosch%20MW%20Refresh\4%20-%20Forecasts\2020%20Bosch%20Built-In%20Microwaves%20MAP%20and%20Volumes_2019_21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DO NOTHING"/>
      <sheetName val="Do Something"/>
      <sheetName val="BEX 2018"/>
      <sheetName val="Builder Micro Attachment rates"/>
      <sheetName val="HMB Microwave Transition"/>
      <sheetName val="BF View"/>
      <sheetName val="National Accounts"/>
      <sheetName val="RNA Indicator Table"/>
      <sheetName val="USAIndicator Table"/>
      <sheetName val="CAN Indicator Table"/>
      <sheetName val="Bosch Ovens Series Graphs"/>
      <sheetName val="TM &amp; SD%"/>
      <sheetName val="BW YTD Sep 16 2018 CAN US"/>
      <sheetName val="BW YTD July 2018"/>
      <sheetName val="2018 40M Forecast"/>
      <sheetName val="2019 150M Rev'd Forecast"/>
      <sheetName val="Q4 2017"/>
      <sheetName val="27&quot; 30&quot; TRIM KITS"/>
      <sheetName val="Business Warehouse 2014-2017"/>
      <sheetName val="Q3 2018"/>
      <sheetName val="Series Graphs"/>
      <sheetName val="TraQline Color"/>
      <sheetName val="TraQline Color Oven"/>
      <sheetName val="TraQline Color Dish"/>
      <sheetName val="BW Cicero Displays July 2018"/>
      <sheetName val="Bosch CDN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B4" t="str">
            <v>HMB50152UC</v>
          </cell>
          <cell r="C4" t="str">
            <v>500 Series, 30", Microwave, SS, Drop Down Door</v>
          </cell>
        </row>
        <row r="5">
          <cell r="B5" t="str">
            <v>HMB50162UC</v>
          </cell>
          <cell r="C5" t="str">
            <v>500 Series, 30", Microwave, Black, Drop Down Door</v>
          </cell>
        </row>
        <row r="6">
          <cell r="B6" t="str">
            <v>HMB57152UC</v>
          </cell>
          <cell r="C6" t="str">
            <v>500 Series, 27", Microwave, SS, Drop Down Door</v>
          </cell>
        </row>
        <row r="7">
          <cell r="B7" t="str">
            <v>HMC54151UC</v>
          </cell>
          <cell r="C7" t="str">
            <v>500 Series, 24" Speed / Convection Microwave, 120Volt, SS</v>
          </cell>
        </row>
        <row r="8">
          <cell r="B8" t="str">
            <v>HMC80152UC</v>
          </cell>
          <cell r="C8" t="str">
            <v>800 Series, 30", Speed Oven, SS, 120v</v>
          </cell>
        </row>
        <row r="9">
          <cell r="B9" t="str">
            <v>HMC80242UC</v>
          </cell>
          <cell r="C9" t="str">
            <v>Bosch 800 Series, 30" Speed Oven, Black Stainless Steel, 240V</v>
          </cell>
        </row>
        <row r="10">
          <cell r="B10" t="str">
            <v>HMC80252UC</v>
          </cell>
          <cell r="C10" t="str">
            <v>800 Series, 30", Speed Oven, SS, 240v</v>
          </cell>
        </row>
        <row r="11">
          <cell r="B11" t="str">
            <v>HMC87152UC</v>
          </cell>
          <cell r="C11" t="str">
            <v>800 Series, 27", Speed Oven, SS, 120v</v>
          </cell>
        </row>
        <row r="12">
          <cell r="B12" t="str">
            <v>HMCP0252UC</v>
          </cell>
          <cell r="C12" t="str">
            <v>Bosch Benchmark Ser. 30" Speed Oven, SS, 240V</v>
          </cell>
        </row>
        <row r="13">
          <cell r="B13" t="str">
            <v>HMD8053UC</v>
          </cell>
          <cell r="C13" t="str">
            <v>30" Drawer Microwave</v>
          </cell>
        </row>
        <row r="14">
          <cell r="B14" t="str">
            <v>HMD8451UC</v>
          </cell>
          <cell r="C14" t="str">
            <v>800 Series, 24" Drawer Microwave</v>
          </cell>
        </row>
        <row r="15">
          <cell r="B15" t="str">
            <v>HMV3053U</v>
          </cell>
          <cell r="C15" t="str">
            <v>300 Series OTR</v>
          </cell>
        </row>
        <row r="16">
          <cell r="B16" t="str">
            <v>HMV5053U</v>
          </cell>
          <cell r="C16" t="str">
            <v>500 Series OTR</v>
          </cell>
        </row>
        <row r="17">
          <cell r="B17" t="str">
            <v>HMV8044U</v>
          </cell>
          <cell r="C17" t="str">
            <v>800 Series, 30" Convection OTR, Black Stainless</v>
          </cell>
        </row>
        <row r="18">
          <cell r="B18" t="str">
            <v>HMV8053U</v>
          </cell>
          <cell r="C18" t="str">
            <v>800 Series OTR</v>
          </cell>
        </row>
        <row r="19">
          <cell r="B19" t="str">
            <v>HMVP053U</v>
          </cell>
          <cell r="C19" t="str">
            <v>Benchmark Series OTR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29"/>
  <sheetViews>
    <sheetView tabSelected="1" zoomScale="120" zoomScaleNormal="12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H27" sqref="H27"/>
    </sheetView>
  </sheetViews>
  <sheetFormatPr defaultColWidth="9.08984375" defaultRowHeight="12.5" x14ac:dyDescent="0.25"/>
  <cols>
    <col min="1" max="1" width="7.08984375" style="3" customWidth="1"/>
    <col min="2" max="2" width="16.453125" style="1" customWidth="1"/>
    <col min="3" max="3" width="16.08984375" style="3" bestFit="1" customWidth="1"/>
    <col min="4" max="4" width="17.54296875" style="16" bestFit="1" customWidth="1"/>
    <col min="5" max="5" width="9.54296875" style="3" bestFit="1" customWidth="1"/>
    <col min="6" max="6" width="13.453125" style="3" bestFit="1" customWidth="1"/>
    <col min="7" max="7" width="11.453125" style="3" customWidth="1"/>
    <col min="8" max="9" width="13" style="3" customWidth="1"/>
    <col min="10" max="10" width="94.08984375" style="3" customWidth="1"/>
    <col min="11" max="11" width="134" style="3" bestFit="1" customWidth="1"/>
    <col min="12" max="16384" width="9.08984375" style="3"/>
  </cols>
  <sheetData>
    <row r="1" spans="1:12" ht="30" customHeight="1" x14ac:dyDescent="0.25">
      <c r="B1" s="185" t="s">
        <v>0</v>
      </c>
      <c r="C1" s="174" t="s">
        <v>1</v>
      </c>
      <c r="D1" s="176">
        <f ca="1">TODAY()</f>
        <v>44907</v>
      </c>
      <c r="E1" s="221" t="s">
        <v>2</v>
      </c>
      <c r="F1" s="221"/>
      <c r="G1" s="221"/>
      <c r="H1" s="221"/>
      <c r="I1" s="221"/>
      <c r="J1" s="221"/>
      <c r="K1" s="221"/>
      <c r="L1" s="175"/>
    </row>
    <row r="2" spans="1:12" s="173" customFormat="1" ht="35.25" customHeight="1" x14ac:dyDescent="0.25">
      <c r="A2" s="171" t="s">
        <v>3</v>
      </c>
      <c r="B2" s="171" t="s">
        <v>4</v>
      </c>
      <c r="C2" s="171" t="s">
        <v>5</v>
      </c>
      <c r="D2" s="171" t="s">
        <v>6</v>
      </c>
      <c r="E2" s="171" t="s">
        <v>7</v>
      </c>
      <c r="F2" s="171" t="s">
        <v>8</v>
      </c>
      <c r="G2" s="171" t="s">
        <v>9</v>
      </c>
      <c r="H2" s="171" t="s">
        <v>10</v>
      </c>
      <c r="I2" s="172" t="s">
        <v>11</v>
      </c>
      <c r="J2" s="171" t="s">
        <v>12</v>
      </c>
      <c r="K2" s="171" t="s">
        <v>13</v>
      </c>
    </row>
    <row r="3" spans="1:12" s="49" customFormat="1" ht="35.25" customHeight="1" x14ac:dyDescent="0.25">
      <c r="A3" s="52"/>
      <c r="B3" s="50" t="s">
        <v>14</v>
      </c>
      <c r="C3" s="51"/>
      <c r="D3" s="52"/>
      <c r="E3" s="52"/>
      <c r="F3" s="52"/>
      <c r="G3" s="52"/>
      <c r="H3" s="52"/>
      <c r="I3" s="52"/>
      <c r="J3" s="53"/>
      <c r="K3" s="52"/>
    </row>
    <row r="4" spans="1:12" s="60" customFormat="1" ht="13.5" customHeight="1" x14ac:dyDescent="0.25">
      <c r="A4" s="44"/>
      <c r="B4" s="43" t="s">
        <v>15</v>
      </c>
      <c r="C4" s="44"/>
      <c r="D4" s="45"/>
      <c r="E4" s="46"/>
      <c r="F4" s="46"/>
      <c r="G4" s="46"/>
      <c r="H4" s="47"/>
      <c r="I4" s="58"/>
      <c r="J4" s="59"/>
      <c r="K4" s="59"/>
    </row>
    <row r="5" spans="1:12" ht="13.5" customHeight="1" x14ac:dyDescent="0.25">
      <c r="A5" s="5"/>
      <c r="B5" s="2"/>
      <c r="C5" s="6"/>
      <c r="D5" s="6"/>
      <c r="E5" s="6"/>
      <c r="F5" s="6"/>
      <c r="G5" s="6"/>
      <c r="H5" s="56"/>
      <c r="I5" s="54"/>
      <c r="J5" s="72"/>
      <c r="K5" s="55"/>
    </row>
    <row r="6" spans="1:12" s="60" customFormat="1" ht="13.5" customHeight="1" x14ac:dyDescent="0.25">
      <c r="A6" s="44"/>
      <c r="B6" s="43" t="s">
        <v>16</v>
      </c>
      <c r="C6" s="44"/>
      <c r="D6" s="45"/>
      <c r="E6" s="46"/>
      <c r="F6" s="46"/>
      <c r="G6" s="46"/>
      <c r="H6" s="47"/>
      <c r="I6" s="58"/>
      <c r="J6" s="73"/>
      <c r="K6" s="59"/>
    </row>
    <row r="7" spans="1:12" ht="13.5" customHeight="1" x14ac:dyDescent="0.25">
      <c r="A7" s="5"/>
      <c r="B7" s="2"/>
      <c r="C7" s="6"/>
      <c r="D7" s="6"/>
      <c r="E7" s="6"/>
      <c r="F7" s="6"/>
      <c r="G7" s="6"/>
      <c r="H7" s="56"/>
      <c r="I7" s="54"/>
      <c r="J7" s="72"/>
      <c r="K7" s="55"/>
    </row>
    <row r="8" spans="1:12" s="49" customFormat="1" ht="22.5" customHeight="1" x14ac:dyDescent="0.25">
      <c r="A8" s="51"/>
      <c r="B8" s="50" t="s">
        <v>17</v>
      </c>
      <c r="C8" s="51"/>
      <c r="D8" s="52"/>
      <c r="E8" s="52"/>
      <c r="F8" s="52"/>
      <c r="G8" s="52"/>
      <c r="H8" s="52"/>
      <c r="I8" s="52"/>
      <c r="J8" s="80"/>
      <c r="K8" s="52"/>
    </row>
    <row r="9" spans="1:12" ht="13.25" x14ac:dyDescent="0.25">
      <c r="A9" s="6"/>
      <c r="B9" s="4" t="s">
        <v>18</v>
      </c>
      <c r="C9" s="12"/>
      <c r="D9" s="18"/>
      <c r="E9" s="12"/>
      <c r="F9" s="12"/>
      <c r="G9" s="10"/>
      <c r="H9" s="84"/>
      <c r="I9" s="85"/>
      <c r="J9" s="74"/>
      <c r="K9" s="74"/>
    </row>
    <row r="10" spans="1:12" ht="13.25" x14ac:dyDescent="0.25">
      <c r="A10" s="6"/>
      <c r="B10" s="12" t="s">
        <v>19</v>
      </c>
      <c r="C10" s="12" t="s">
        <v>20</v>
      </c>
      <c r="D10" s="18" t="s">
        <v>21</v>
      </c>
      <c r="E10" s="12" t="s">
        <v>22</v>
      </c>
      <c r="F10" s="12">
        <v>300</v>
      </c>
      <c r="G10" s="21">
        <v>44972</v>
      </c>
      <c r="H10" s="21">
        <v>44973</v>
      </c>
      <c r="I10" s="93"/>
      <c r="J10" s="74" t="s">
        <v>23</v>
      </c>
      <c r="K10" s="74" t="s">
        <v>24</v>
      </c>
    </row>
    <row r="11" spans="1:12" ht="13.25" x14ac:dyDescent="0.25">
      <c r="A11" s="6"/>
      <c r="B11" s="12"/>
      <c r="C11" s="12" t="s">
        <v>25</v>
      </c>
      <c r="D11" s="18" t="s">
        <v>21</v>
      </c>
      <c r="E11" s="12" t="s">
        <v>22</v>
      </c>
      <c r="F11" s="12">
        <v>500</v>
      </c>
      <c r="G11" s="21" t="s">
        <v>26</v>
      </c>
      <c r="H11" s="21" t="s">
        <v>26</v>
      </c>
      <c r="I11" s="93"/>
      <c r="J11" s="74" t="s">
        <v>27</v>
      </c>
      <c r="K11" s="74"/>
    </row>
    <row r="12" spans="1:12" ht="13.25" x14ac:dyDescent="0.25">
      <c r="A12" s="6"/>
      <c r="B12" s="12"/>
      <c r="C12" s="12" t="s">
        <v>28</v>
      </c>
      <c r="D12" s="18" t="s">
        <v>29</v>
      </c>
      <c r="E12" s="12" t="s">
        <v>22</v>
      </c>
      <c r="F12" s="12">
        <v>800</v>
      </c>
      <c r="G12" s="21" t="s">
        <v>26</v>
      </c>
      <c r="H12" s="21" t="s">
        <v>26</v>
      </c>
      <c r="I12" s="93"/>
      <c r="J12" s="74" t="s">
        <v>30</v>
      </c>
      <c r="K12" s="74"/>
    </row>
    <row r="13" spans="1:12" ht="13.25" x14ac:dyDescent="0.25">
      <c r="A13" s="6"/>
      <c r="B13" s="4" t="s">
        <v>31</v>
      </c>
      <c r="C13" s="12"/>
      <c r="D13" s="8"/>
      <c r="E13" s="12"/>
      <c r="F13" s="12"/>
      <c r="G13" s="37"/>
      <c r="H13" s="39"/>
      <c r="I13" s="11"/>
      <c r="J13" s="74"/>
      <c r="K13" s="74"/>
    </row>
    <row r="14" spans="1:12" ht="13.25" x14ac:dyDescent="0.25">
      <c r="A14" s="6"/>
      <c r="B14" s="4"/>
      <c r="C14" s="12" t="s">
        <v>32</v>
      </c>
      <c r="D14" s="18" t="s">
        <v>21</v>
      </c>
      <c r="E14" s="12" t="s">
        <v>22</v>
      </c>
      <c r="F14" s="12">
        <v>500</v>
      </c>
      <c r="G14" s="21" t="s">
        <v>26</v>
      </c>
      <c r="H14" s="21" t="s">
        <v>26</v>
      </c>
      <c r="I14" s="11"/>
      <c r="J14" s="74" t="s">
        <v>33</v>
      </c>
      <c r="K14" s="74"/>
    </row>
    <row r="15" spans="1:12" ht="13.25" x14ac:dyDescent="0.25">
      <c r="A15" s="6"/>
      <c r="B15" s="12"/>
      <c r="C15" s="12" t="s">
        <v>34</v>
      </c>
      <c r="D15" s="18" t="s">
        <v>29</v>
      </c>
      <c r="E15" s="12" t="s">
        <v>22</v>
      </c>
      <c r="F15" s="12">
        <v>800</v>
      </c>
      <c r="G15" s="21" t="s">
        <v>26</v>
      </c>
      <c r="H15" s="21" t="s">
        <v>26</v>
      </c>
      <c r="I15" s="11"/>
      <c r="J15" s="74" t="s">
        <v>35</v>
      </c>
      <c r="K15" s="74"/>
    </row>
    <row r="16" spans="1:12" s="60" customFormat="1" ht="13.5" customHeight="1" x14ac:dyDescent="0.25">
      <c r="A16" s="44"/>
      <c r="B16" s="43" t="s">
        <v>36</v>
      </c>
      <c r="C16" s="44"/>
      <c r="D16" s="45"/>
      <c r="E16" s="46"/>
      <c r="F16" s="46"/>
      <c r="G16" s="46"/>
      <c r="H16" s="47"/>
      <c r="I16" s="58"/>
      <c r="J16" s="73"/>
      <c r="K16" s="59"/>
    </row>
    <row r="17" spans="1:11" ht="13.25" x14ac:dyDescent="0.25">
      <c r="A17" s="6"/>
      <c r="B17" s="4" t="s">
        <v>37</v>
      </c>
      <c r="C17" s="12"/>
      <c r="D17" s="8"/>
      <c r="E17" s="12"/>
      <c r="F17" s="12"/>
      <c r="G17" s="37"/>
      <c r="H17" s="39"/>
      <c r="I17" s="11"/>
      <c r="J17" s="74"/>
      <c r="K17" s="40"/>
    </row>
    <row r="18" spans="1:11" ht="13.25" x14ac:dyDescent="0.25">
      <c r="A18" s="6"/>
      <c r="B18" s="12" t="s">
        <v>38</v>
      </c>
      <c r="C18" s="12" t="s">
        <v>39</v>
      </c>
      <c r="D18" s="18" t="s">
        <v>21</v>
      </c>
      <c r="E18" s="12" t="s">
        <v>22</v>
      </c>
      <c r="F18" s="12" t="s">
        <v>40</v>
      </c>
      <c r="G18" s="98" t="s">
        <v>41</v>
      </c>
      <c r="H18" s="10">
        <v>44270</v>
      </c>
      <c r="I18" s="11">
        <v>299</v>
      </c>
      <c r="J18" s="74" t="s">
        <v>42</v>
      </c>
      <c r="K18" s="20" t="s">
        <v>43</v>
      </c>
    </row>
    <row r="19" spans="1:11" ht="13.25" x14ac:dyDescent="0.25">
      <c r="A19" s="6"/>
      <c r="B19" s="12" t="s">
        <v>44</v>
      </c>
      <c r="C19" s="12" t="s">
        <v>45</v>
      </c>
      <c r="D19" s="18" t="s">
        <v>21</v>
      </c>
      <c r="E19" s="12" t="s">
        <v>22</v>
      </c>
      <c r="F19" s="12" t="s">
        <v>46</v>
      </c>
      <c r="G19" s="98" t="s">
        <v>41</v>
      </c>
      <c r="H19" s="10">
        <v>44270</v>
      </c>
      <c r="I19" s="11">
        <v>299</v>
      </c>
      <c r="J19" s="74" t="s">
        <v>47</v>
      </c>
      <c r="K19" s="20" t="s">
        <v>43</v>
      </c>
    </row>
    <row r="20" spans="1:11" x14ac:dyDescent="0.25">
      <c r="A20" s="6"/>
      <c r="B20" s="12" t="s">
        <v>48</v>
      </c>
      <c r="C20" s="12" t="s">
        <v>49</v>
      </c>
      <c r="D20" s="18"/>
      <c r="E20" s="12" t="s">
        <v>22</v>
      </c>
      <c r="F20" s="12" t="s">
        <v>50</v>
      </c>
      <c r="G20" s="98"/>
      <c r="H20" s="10" t="s">
        <v>51</v>
      </c>
      <c r="I20" s="22">
        <v>69</v>
      </c>
      <c r="J20" s="74" t="s">
        <v>52</v>
      </c>
      <c r="K20" s="20" t="s">
        <v>53</v>
      </c>
    </row>
    <row r="21" spans="1:11" ht="13.25" x14ac:dyDescent="0.25">
      <c r="A21" s="6"/>
      <c r="B21" s="12" t="s">
        <v>48</v>
      </c>
      <c r="C21" s="12" t="s">
        <v>54</v>
      </c>
      <c r="D21" s="18" t="s">
        <v>21</v>
      </c>
      <c r="E21" s="12" t="s">
        <v>22</v>
      </c>
      <c r="F21" s="12" t="s">
        <v>50</v>
      </c>
      <c r="G21" s="10"/>
      <c r="H21" s="10" t="s">
        <v>51</v>
      </c>
      <c r="I21" s="11">
        <v>49</v>
      </c>
      <c r="J21" s="74" t="s">
        <v>55</v>
      </c>
      <c r="K21" s="20" t="s">
        <v>56</v>
      </c>
    </row>
    <row r="22" spans="1:11" s="49" customFormat="1" ht="22.5" customHeight="1" x14ac:dyDescent="0.25">
      <c r="A22" s="51"/>
      <c r="B22" s="50" t="s">
        <v>57</v>
      </c>
      <c r="C22" s="51"/>
      <c r="D22" s="52"/>
      <c r="E22" s="52"/>
      <c r="F22" s="52"/>
      <c r="G22" s="52"/>
      <c r="H22" s="52"/>
      <c r="I22" s="52"/>
      <c r="J22" s="80"/>
      <c r="K22" s="52"/>
    </row>
    <row r="23" spans="1:11" s="48" customFormat="1" ht="13.5" customHeight="1" x14ac:dyDescent="0.25">
      <c r="A23" s="44"/>
      <c r="B23" s="43" t="s">
        <v>58</v>
      </c>
      <c r="C23" s="44"/>
      <c r="D23" s="45"/>
      <c r="E23" s="46"/>
      <c r="F23" s="46"/>
      <c r="G23" s="46"/>
      <c r="H23" s="219" t="s">
        <v>537</v>
      </c>
      <c r="I23" s="46"/>
      <c r="J23" s="75"/>
      <c r="K23" s="46"/>
    </row>
    <row r="24" spans="1:11" ht="15" customHeight="1" x14ac:dyDescent="0.25">
      <c r="A24" s="88" t="s">
        <v>59</v>
      </c>
      <c r="B24" s="12" t="s">
        <v>60</v>
      </c>
      <c r="C24" s="12" t="s">
        <v>61</v>
      </c>
      <c r="D24" s="18" t="s">
        <v>62</v>
      </c>
      <c r="E24" s="18" t="s">
        <v>22</v>
      </c>
      <c r="F24" s="19">
        <v>500</v>
      </c>
      <c r="G24" s="167" t="s">
        <v>63</v>
      </c>
      <c r="H24" s="167">
        <v>44743</v>
      </c>
      <c r="I24" s="18">
        <v>949</v>
      </c>
      <c r="J24" s="168" t="s">
        <v>64</v>
      </c>
      <c r="K24" s="169" t="s">
        <v>538</v>
      </c>
    </row>
    <row r="25" spans="1:11" ht="15" customHeight="1" x14ac:dyDescent="0.25">
      <c r="A25" s="88" t="s">
        <v>59</v>
      </c>
      <c r="B25" s="12" t="s">
        <v>65</v>
      </c>
      <c r="C25" s="12" t="s">
        <v>66</v>
      </c>
      <c r="D25" s="18" t="s">
        <v>62</v>
      </c>
      <c r="E25" s="18" t="s">
        <v>67</v>
      </c>
      <c r="F25" s="19">
        <v>500</v>
      </c>
      <c r="G25" s="167" t="s">
        <v>63</v>
      </c>
      <c r="H25" s="167">
        <v>44743</v>
      </c>
      <c r="I25" s="18">
        <v>1049</v>
      </c>
      <c r="J25" s="168" t="s">
        <v>68</v>
      </c>
      <c r="K25" s="169" t="s">
        <v>539</v>
      </c>
    </row>
    <row r="26" spans="1:11" ht="15" customHeight="1" x14ac:dyDescent="0.25">
      <c r="A26" s="88" t="s">
        <v>59</v>
      </c>
      <c r="B26" s="12" t="s">
        <v>69</v>
      </c>
      <c r="C26" s="12" t="s">
        <v>70</v>
      </c>
      <c r="D26" s="18" t="s">
        <v>62</v>
      </c>
      <c r="E26" s="18" t="s">
        <v>71</v>
      </c>
      <c r="F26" s="19">
        <v>500</v>
      </c>
      <c r="G26" s="167" t="s">
        <v>63</v>
      </c>
      <c r="H26" s="167">
        <v>44927</v>
      </c>
      <c r="I26" s="18">
        <v>1199</v>
      </c>
      <c r="J26" s="168" t="s">
        <v>72</v>
      </c>
      <c r="K26" s="169" t="s">
        <v>538</v>
      </c>
    </row>
    <row r="27" spans="1:11" ht="15" customHeight="1" x14ac:dyDescent="0.25">
      <c r="A27" s="88" t="s">
        <v>59</v>
      </c>
      <c r="B27" s="12" t="s">
        <v>73</v>
      </c>
      <c r="C27" s="12" t="s">
        <v>74</v>
      </c>
      <c r="D27" s="18" t="s">
        <v>62</v>
      </c>
      <c r="E27" s="18" t="s">
        <v>67</v>
      </c>
      <c r="F27" s="19">
        <v>800</v>
      </c>
      <c r="G27" s="167" t="s">
        <v>63</v>
      </c>
      <c r="H27" s="167">
        <v>44743</v>
      </c>
      <c r="I27" s="18">
        <v>1499</v>
      </c>
      <c r="J27" s="168" t="s">
        <v>75</v>
      </c>
      <c r="K27" s="169" t="s">
        <v>540</v>
      </c>
    </row>
    <row r="28" spans="1:11" ht="15" customHeight="1" x14ac:dyDescent="0.25">
      <c r="A28" s="88" t="s">
        <v>59</v>
      </c>
      <c r="B28" s="12" t="s">
        <v>76</v>
      </c>
      <c r="C28" s="12" t="s">
        <v>77</v>
      </c>
      <c r="D28" s="18" t="s">
        <v>78</v>
      </c>
      <c r="E28" s="18" t="s">
        <v>67</v>
      </c>
      <c r="F28" s="19">
        <v>800</v>
      </c>
      <c r="G28" s="167" t="s">
        <v>63</v>
      </c>
      <c r="H28" s="167">
        <v>44986</v>
      </c>
      <c r="I28" s="18">
        <v>1599</v>
      </c>
      <c r="J28" s="168" t="s">
        <v>79</v>
      </c>
      <c r="K28" s="169" t="s">
        <v>540</v>
      </c>
    </row>
    <row r="29" spans="1:11" ht="15" customHeight="1" x14ac:dyDescent="0.25">
      <c r="A29" s="88" t="s">
        <v>59</v>
      </c>
      <c r="B29" s="220" t="s">
        <v>80</v>
      </c>
      <c r="C29" s="170"/>
      <c r="D29" s="18" t="s">
        <v>62</v>
      </c>
      <c r="E29" s="18" t="s">
        <v>71</v>
      </c>
      <c r="F29" s="19">
        <v>800</v>
      </c>
      <c r="G29" s="170"/>
      <c r="H29" s="167">
        <v>44927</v>
      </c>
      <c r="I29" s="18">
        <v>1549</v>
      </c>
      <c r="J29" s="168" t="s">
        <v>543</v>
      </c>
      <c r="K29" s="169" t="s">
        <v>541</v>
      </c>
    </row>
    <row r="30" spans="1:11" ht="15" customHeight="1" x14ac:dyDescent="0.25">
      <c r="A30" s="88" t="s">
        <v>59</v>
      </c>
      <c r="B30" s="170"/>
      <c r="C30" s="12" t="s">
        <v>81</v>
      </c>
      <c r="D30" s="18" t="s">
        <v>62</v>
      </c>
      <c r="E30" s="18" t="s">
        <v>71</v>
      </c>
      <c r="F30" s="19">
        <v>800</v>
      </c>
      <c r="G30" s="170"/>
      <c r="H30" s="167">
        <v>44927</v>
      </c>
      <c r="I30" s="18">
        <v>1649</v>
      </c>
      <c r="J30" s="168" t="s">
        <v>82</v>
      </c>
      <c r="K30" s="169" t="s">
        <v>540</v>
      </c>
    </row>
    <row r="31" spans="1:11" ht="15" customHeight="1" x14ac:dyDescent="0.25">
      <c r="A31" s="88" t="s">
        <v>59</v>
      </c>
      <c r="B31" s="220" t="s">
        <v>83</v>
      </c>
      <c r="C31" s="170"/>
      <c r="D31" s="18" t="s">
        <v>78</v>
      </c>
      <c r="E31" s="18" t="s">
        <v>71</v>
      </c>
      <c r="F31" s="19">
        <v>800</v>
      </c>
      <c r="G31" s="167" t="s">
        <v>63</v>
      </c>
      <c r="H31" s="167">
        <v>44927</v>
      </c>
      <c r="I31" s="18">
        <v>1549</v>
      </c>
      <c r="J31" s="168" t="s">
        <v>544</v>
      </c>
      <c r="K31" s="169" t="s">
        <v>541</v>
      </c>
    </row>
    <row r="32" spans="1:11" ht="15" customHeight="1" x14ac:dyDescent="0.25">
      <c r="A32" s="88" t="s">
        <v>59</v>
      </c>
      <c r="B32" s="12" t="s">
        <v>84</v>
      </c>
      <c r="C32" s="170"/>
      <c r="D32" s="18" t="s">
        <v>62</v>
      </c>
      <c r="E32" s="18" t="s">
        <v>67</v>
      </c>
      <c r="F32" s="19">
        <v>800</v>
      </c>
      <c r="G32" s="167" t="s">
        <v>63</v>
      </c>
      <c r="H32" s="170"/>
      <c r="I32" s="170"/>
      <c r="J32" s="168" t="s">
        <v>75</v>
      </c>
      <c r="K32" s="169"/>
    </row>
    <row r="33" spans="1:11" ht="15" customHeight="1" x14ac:dyDescent="0.25">
      <c r="A33" s="88" t="s">
        <v>59</v>
      </c>
      <c r="B33" s="12" t="s">
        <v>85</v>
      </c>
      <c r="C33" s="170"/>
      <c r="D33" s="18" t="s">
        <v>62</v>
      </c>
      <c r="E33" s="18" t="s">
        <v>71</v>
      </c>
      <c r="F33" s="19">
        <v>800</v>
      </c>
      <c r="G33" s="167" t="s">
        <v>63</v>
      </c>
      <c r="H33" s="170"/>
      <c r="I33" s="170"/>
      <c r="J33" s="168" t="s">
        <v>82</v>
      </c>
      <c r="K33" s="169"/>
    </row>
    <row r="34" spans="1:11" ht="15" customHeight="1" x14ac:dyDescent="0.25">
      <c r="A34" s="88" t="s">
        <v>59</v>
      </c>
      <c r="B34" s="12" t="s">
        <v>86</v>
      </c>
      <c r="C34" s="12" t="s">
        <v>87</v>
      </c>
      <c r="D34" s="18" t="s">
        <v>62</v>
      </c>
      <c r="E34" s="18" t="s">
        <v>67</v>
      </c>
      <c r="F34" s="19" t="s">
        <v>88</v>
      </c>
      <c r="G34" s="167" t="s">
        <v>63</v>
      </c>
      <c r="H34" s="167">
        <v>44927</v>
      </c>
      <c r="I34" s="18">
        <v>1849</v>
      </c>
      <c r="J34" s="168" t="s">
        <v>89</v>
      </c>
      <c r="K34" s="169" t="s">
        <v>542</v>
      </c>
    </row>
    <row r="35" spans="1:11" ht="15" customHeight="1" x14ac:dyDescent="0.25">
      <c r="A35" s="88" t="s">
        <v>59</v>
      </c>
      <c r="B35" s="220" t="s">
        <v>90</v>
      </c>
      <c r="C35" s="170"/>
      <c r="D35" s="18" t="s">
        <v>62</v>
      </c>
      <c r="E35" s="18" t="s">
        <v>71</v>
      </c>
      <c r="F35" s="19" t="s">
        <v>88</v>
      </c>
      <c r="G35" s="170"/>
      <c r="H35" s="167">
        <v>44927</v>
      </c>
      <c r="I35" s="18">
        <v>1799</v>
      </c>
      <c r="J35" s="168" t="s">
        <v>545</v>
      </c>
      <c r="K35" s="169" t="s">
        <v>541</v>
      </c>
    </row>
    <row r="36" spans="1:11" ht="15" customHeight="1" x14ac:dyDescent="0.25">
      <c r="A36" s="88" t="s">
        <v>59</v>
      </c>
      <c r="B36" s="170"/>
      <c r="C36" s="12" t="s">
        <v>91</v>
      </c>
      <c r="D36" s="18" t="s">
        <v>62</v>
      </c>
      <c r="E36" s="18" t="s">
        <v>71</v>
      </c>
      <c r="F36" s="19" t="s">
        <v>88</v>
      </c>
      <c r="G36" s="170"/>
      <c r="H36" s="167">
        <v>44927</v>
      </c>
      <c r="I36" s="18">
        <v>1949</v>
      </c>
      <c r="J36" s="168" t="s">
        <v>92</v>
      </c>
      <c r="K36" s="169" t="s">
        <v>542</v>
      </c>
    </row>
    <row r="37" spans="1:11" s="48" customFormat="1" ht="13.5" customHeight="1" x14ac:dyDescent="0.25">
      <c r="A37" s="45"/>
      <c r="B37" s="43" t="s">
        <v>93</v>
      </c>
      <c r="C37" s="44"/>
      <c r="D37" s="45"/>
      <c r="E37" s="46"/>
      <c r="F37" s="46"/>
      <c r="G37" s="46"/>
      <c r="H37" s="46"/>
      <c r="I37" s="46"/>
      <c r="J37" s="75"/>
      <c r="K37" s="59"/>
    </row>
    <row r="38" spans="1:11" s="48" customFormat="1" ht="13.5" customHeight="1" x14ac:dyDescent="0.25">
      <c r="A38" s="88" t="s">
        <v>94</v>
      </c>
      <c r="B38" s="90" t="s">
        <v>95</v>
      </c>
      <c r="C38" s="91" t="s">
        <v>96</v>
      </c>
      <c r="D38" s="6" t="s">
        <v>78</v>
      </c>
      <c r="E38" s="18" t="s">
        <v>22</v>
      </c>
      <c r="F38" s="186">
        <v>500</v>
      </c>
      <c r="G38" s="7" t="s">
        <v>97</v>
      </c>
      <c r="H38" s="87" t="s">
        <v>98</v>
      </c>
      <c r="I38" s="187">
        <v>1379</v>
      </c>
      <c r="J38" s="188" t="s">
        <v>99</v>
      </c>
      <c r="K38" s="2" t="s">
        <v>100</v>
      </c>
    </row>
    <row r="39" spans="1:11" s="48" customFormat="1" ht="13.5" customHeight="1" x14ac:dyDescent="0.25">
      <c r="A39" s="88" t="s">
        <v>59</v>
      </c>
      <c r="B39" s="90" t="s">
        <v>101</v>
      </c>
      <c r="C39" s="91" t="s">
        <v>102</v>
      </c>
      <c r="D39" s="6" t="s">
        <v>78</v>
      </c>
      <c r="E39" s="18" t="s">
        <v>67</v>
      </c>
      <c r="F39" s="186">
        <v>800</v>
      </c>
      <c r="G39" s="7">
        <v>44643</v>
      </c>
      <c r="H39" s="7">
        <v>44644</v>
      </c>
      <c r="I39" s="189">
        <v>1299</v>
      </c>
      <c r="J39" s="188" t="s">
        <v>103</v>
      </c>
      <c r="K39" s="2" t="s">
        <v>100</v>
      </c>
    </row>
    <row r="40" spans="1:11" s="48" customFormat="1" ht="13.5" customHeight="1" x14ac:dyDescent="0.25">
      <c r="A40" s="89" t="s">
        <v>59</v>
      </c>
      <c r="B40" s="90" t="s">
        <v>104</v>
      </c>
      <c r="C40" s="91" t="s">
        <v>105</v>
      </c>
      <c r="D40" s="6" t="s">
        <v>78</v>
      </c>
      <c r="E40" s="18" t="s">
        <v>67</v>
      </c>
      <c r="F40" s="186">
        <v>800</v>
      </c>
      <c r="G40" s="7" t="s">
        <v>97</v>
      </c>
      <c r="H40" s="87" t="s">
        <v>98</v>
      </c>
      <c r="I40" s="189">
        <v>1199</v>
      </c>
      <c r="J40" s="190" t="s">
        <v>106</v>
      </c>
      <c r="K40" s="2" t="s">
        <v>100</v>
      </c>
    </row>
    <row r="41" spans="1:11" s="48" customFormat="1" ht="13.5" customHeight="1" x14ac:dyDescent="0.25">
      <c r="A41" s="88" t="s">
        <v>59</v>
      </c>
      <c r="B41" s="90" t="s">
        <v>107</v>
      </c>
      <c r="C41" s="91" t="s">
        <v>108</v>
      </c>
      <c r="D41" s="6" t="s">
        <v>78</v>
      </c>
      <c r="E41" s="18" t="s">
        <v>71</v>
      </c>
      <c r="F41" s="186">
        <v>800</v>
      </c>
      <c r="G41" s="7" t="s">
        <v>97</v>
      </c>
      <c r="H41" s="87" t="s">
        <v>98</v>
      </c>
      <c r="I41" s="189">
        <v>1399</v>
      </c>
      <c r="J41" s="188" t="s">
        <v>109</v>
      </c>
      <c r="K41" s="2" t="s">
        <v>100</v>
      </c>
    </row>
    <row r="42" spans="1:11" s="48" customFormat="1" ht="13.5" customHeight="1" x14ac:dyDescent="0.25">
      <c r="A42" s="89" t="s">
        <v>59</v>
      </c>
      <c r="B42" s="90" t="s">
        <v>110</v>
      </c>
      <c r="C42" s="91" t="s">
        <v>111</v>
      </c>
      <c r="D42" s="6" t="s">
        <v>78</v>
      </c>
      <c r="E42" s="18" t="s">
        <v>71</v>
      </c>
      <c r="F42" s="186">
        <v>800</v>
      </c>
      <c r="G42" s="7" t="s">
        <v>97</v>
      </c>
      <c r="H42" s="87" t="s">
        <v>98</v>
      </c>
      <c r="I42" s="189">
        <v>1299</v>
      </c>
      <c r="J42" s="190" t="s">
        <v>112</v>
      </c>
      <c r="K42" s="2" t="s">
        <v>100</v>
      </c>
    </row>
    <row r="43" spans="1:11" s="48" customFormat="1" ht="13.5" customHeight="1" x14ac:dyDescent="0.25">
      <c r="A43" s="88" t="s">
        <v>59</v>
      </c>
      <c r="B43" s="90" t="s">
        <v>113</v>
      </c>
      <c r="C43" s="91" t="s">
        <v>114</v>
      </c>
      <c r="D43" s="6" t="s">
        <v>78</v>
      </c>
      <c r="E43" s="18" t="s">
        <v>67</v>
      </c>
      <c r="F43" s="191" t="s">
        <v>88</v>
      </c>
      <c r="G43" s="7" t="s">
        <v>97</v>
      </c>
      <c r="H43" s="87" t="s">
        <v>98</v>
      </c>
      <c r="I43" s="189">
        <v>1449</v>
      </c>
      <c r="J43" s="188" t="s">
        <v>115</v>
      </c>
      <c r="K43" s="2" t="s">
        <v>100</v>
      </c>
    </row>
    <row r="44" spans="1:11" s="48" customFormat="1" ht="13.5" customHeight="1" x14ac:dyDescent="0.25">
      <c r="A44" s="89" t="s">
        <v>59</v>
      </c>
      <c r="B44" s="90" t="s">
        <v>116</v>
      </c>
      <c r="C44" s="91" t="s">
        <v>117</v>
      </c>
      <c r="D44" s="6" t="s">
        <v>78</v>
      </c>
      <c r="E44" s="18" t="s">
        <v>71</v>
      </c>
      <c r="F44" s="191" t="s">
        <v>88</v>
      </c>
      <c r="G44" s="7" t="s">
        <v>97</v>
      </c>
      <c r="H44" s="87" t="s">
        <v>98</v>
      </c>
      <c r="I44" s="189">
        <v>1549</v>
      </c>
      <c r="J44" s="188" t="s">
        <v>118</v>
      </c>
      <c r="K44" s="2" t="s">
        <v>100</v>
      </c>
    </row>
    <row r="45" spans="1:11" s="48" customFormat="1" ht="13.5" customHeight="1" thickBot="1" x14ac:dyDescent="0.3">
      <c r="A45" s="45"/>
      <c r="B45" s="43" t="s">
        <v>119</v>
      </c>
      <c r="C45" s="44"/>
      <c r="D45" s="45"/>
      <c r="E45" s="46"/>
      <c r="F45" s="46"/>
      <c r="G45" s="46"/>
      <c r="H45" s="46"/>
      <c r="I45" s="46"/>
      <c r="J45" s="75"/>
      <c r="K45" s="59"/>
    </row>
    <row r="46" spans="1:11" x14ac:dyDescent="0.25">
      <c r="A46" s="88" t="s">
        <v>59</v>
      </c>
      <c r="B46" s="27" t="s">
        <v>120</v>
      </c>
      <c r="C46" s="27" t="s">
        <v>121</v>
      </c>
      <c r="D46" s="6" t="s">
        <v>78</v>
      </c>
      <c r="E46" s="192" t="s">
        <v>22</v>
      </c>
      <c r="F46" s="186">
        <v>500</v>
      </c>
      <c r="G46" s="7">
        <v>44599</v>
      </c>
      <c r="H46" s="167">
        <v>44600</v>
      </c>
      <c r="I46" s="92">
        <v>1549</v>
      </c>
      <c r="J46" s="190" t="s">
        <v>122</v>
      </c>
      <c r="K46" s="2" t="s">
        <v>100</v>
      </c>
    </row>
    <row r="47" spans="1:11" x14ac:dyDescent="0.25">
      <c r="A47" s="89" t="s">
        <v>59</v>
      </c>
      <c r="B47" s="27" t="s">
        <v>123</v>
      </c>
      <c r="C47" s="27" t="s">
        <v>124</v>
      </c>
      <c r="D47" s="6" t="s">
        <v>78</v>
      </c>
      <c r="E47" s="193" t="s">
        <v>67</v>
      </c>
      <c r="F47" s="186">
        <v>500</v>
      </c>
      <c r="G47" s="7">
        <v>44599</v>
      </c>
      <c r="H47" s="167">
        <v>44600</v>
      </c>
      <c r="I47" s="92">
        <v>1699</v>
      </c>
      <c r="J47" s="190" t="s">
        <v>125</v>
      </c>
      <c r="K47" s="2" t="s">
        <v>100</v>
      </c>
    </row>
    <row r="48" spans="1:11" x14ac:dyDescent="0.25">
      <c r="A48" s="88" t="s">
        <v>59</v>
      </c>
      <c r="B48" s="27" t="s">
        <v>126</v>
      </c>
      <c r="C48" s="27" t="s">
        <v>127</v>
      </c>
      <c r="D48" s="6" t="s">
        <v>78</v>
      </c>
      <c r="E48" s="193" t="s">
        <v>71</v>
      </c>
      <c r="F48" s="186">
        <v>500</v>
      </c>
      <c r="G48" s="7">
        <v>44599</v>
      </c>
      <c r="H48" s="167">
        <v>44600</v>
      </c>
      <c r="I48" s="92">
        <v>1999</v>
      </c>
      <c r="J48" s="190" t="s">
        <v>128</v>
      </c>
      <c r="K48" s="2" t="s">
        <v>100</v>
      </c>
    </row>
    <row r="49" spans="1:11" x14ac:dyDescent="0.25">
      <c r="A49" s="89" t="s">
        <v>59</v>
      </c>
      <c r="B49" s="27" t="s">
        <v>129</v>
      </c>
      <c r="C49" s="27" t="s">
        <v>130</v>
      </c>
      <c r="D49" s="6" t="s">
        <v>78</v>
      </c>
      <c r="E49" s="193" t="s">
        <v>67</v>
      </c>
      <c r="F49" s="186">
        <v>800</v>
      </c>
      <c r="G49" s="7">
        <v>44599</v>
      </c>
      <c r="H49" s="167">
        <v>44600</v>
      </c>
      <c r="I49" s="92">
        <v>2199</v>
      </c>
      <c r="J49" s="188" t="s">
        <v>131</v>
      </c>
      <c r="K49" s="2" t="s">
        <v>132</v>
      </c>
    </row>
    <row r="50" spans="1:11" x14ac:dyDescent="0.25">
      <c r="A50" s="88" t="s">
        <v>59</v>
      </c>
      <c r="B50" s="27" t="s">
        <v>133</v>
      </c>
      <c r="C50" s="27" t="s">
        <v>134</v>
      </c>
      <c r="D50" s="6" t="s">
        <v>78</v>
      </c>
      <c r="E50" s="193" t="s">
        <v>67</v>
      </c>
      <c r="F50" s="186">
        <v>800</v>
      </c>
      <c r="G50" s="7">
        <v>44599</v>
      </c>
      <c r="H50" s="167">
        <v>44600</v>
      </c>
      <c r="I50" s="92">
        <v>2099</v>
      </c>
      <c r="J50" s="188" t="s">
        <v>135</v>
      </c>
      <c r="K50" s="2" t="s">
        <v>132</v>
      </c>
    </row>
    <row r="51" spans="1:11" x14ac:dyDescent="0.25">
      <c r="A51" s="89" t="s">
        <v>59</v>
      </c>
      <c r="B51" s="27" t="s">
        <v>136</v>
      </c>
      <c r="C51" s="27" t="s">
        <v>137</v>
      </c>
      <c r="D51" s="6" t="s">
        <v>78</v>
      </c>
      <c r="E51" s="193" t="s">
        <v>71</v>
      </c>
      <c r="F51" s="186">
        <v>800</v>
      </c>
      <c r="G51" s="7">
        <v>44599</v>
      </c>
      <c r="H51" s="167">
        <v>44600</v>
      </c>
      <c r="I51" s="92">
        <v>2599</v>
      </c>
      <c r="J51" s="188" t="s">
        <v>138</v>
      </c>
      <c r="K51" s="2" t="s">
        <v>132</v>
      </c>
    </row>
    <row r="52" spans="1:11" x14ac:dyDescent="0.25">
      <c r="A52" s="89" t="s">
        <v>59</v>
      </c>
      <c r="B52" s="27" t="s">
        <v>139</v>
      </c>
      <c r="C52" s="27" t="s">
        <v>140</v>
      </c>
      <c r="D52" s="6" t="s">
        <v>78</v>
      </c>
      <c r="E52" s="194" t="s">
        <v>71</v>
      </c>
      <c r="F52" s="186">
        <v>800</v>
      </c>
      <c r="G52" s="7">
        <v>44599</v>
      </c>
      <c r="H52" s="167">
        <v>44600</v>
      </c>
      <c r="I52" s="92">
        <v>2499</v>
      </c>
      <c r="J52" s="188" t="s">
        <v>141</v>
      </c>
      <c r="K52" s="2" t="s">
        <v>132</v>
      </c>
    </row>
    <row r="53" spans="1:11" x14ac:dyDescent="0.25">
      <c r="A53" s="89" t="s">
        <v>59</v>
      </c>
      <c r="B53" s="27" t="s">
        <v>142</v>
      </c>
      <c r="C53" s="27" t="s">
        <v>143</v>
      </c>
      <c r="D53" s="6" t="s">
        <v>78</v>
      </c>
      <c r="E53" s="195" t="s">
        <v>67</v>
      </c>
      <c r="F53" s="191" t="s">
        <v>88</v>
      </c>
      <c r="G53" s="7">
        <v>44599</v>
      </c>
      <c r="H53" s="167">
        <v>44600</v>
      </c>
      <c r="I53" s="196">
        <v>2599</v>
      </c>
      <c r="J53" s="188" t="s">
        <v>144</v>
      </c>
      <c r="K53" s="2" t="s">
        <v>132</v>
      </c>
    </row>
    <row r="54" spans="1:11" x14ac:dyDescent="0.25">
      <c r="A54" s="89" t="s">
        <v>59</v>
      </c>
      <c r="B54" s="27" t="s">
        <v>145</v>
      </c>
      <c r="C54" s="27" t="s">
        <v>146</v>
      </c>
      <c r="D54" s="6" t="s">
        <v>78</v>
      </c>
      <c r="E54" s="194" t="s">
        <v>67</v>
      </c>
      <c r="F54" s="191" t="s">
        <v>88</v>
      </c>
      <c r="G54" s="7">
        <v>44599</v>
      </c>
      <c r="H54" s="167">
        <v>44600</v>
      </c>
      <c r="I54" s="196">
        <v>2499</v>
      </c>
      <c r="J54" s="188" t="s">
        <v>147</v>
      </c>
      <c r="K54" s="2" t="s">
        <v>132</v>
      </c>
    </row>
    <row r="55" spans="1:11" x14ac:dyDescent="0.25">
      <c r="A55" s="89" t="s">
        <v>59</v>
      </c>
      <c r="B55" s="27" t="s">
        <v>148</v>
      </c>
      <c r="C55" s="27" t="s">
        <v>149</v>
      </c>
      <c r="D55" s="6" t="s">
        <v>78</v>
      </c>
      <c r="E55" s="195" t="s">
        <v>71</v>
      </c>
      <c r="F55" s="191" t="s">
        <v>88</v>
      </c>
      <c r="G55" s="7">
        <v>44599</v>
      </c>
      <c r="H55" s="167">
        <v>44600</v>
      </c>
      <c r="I55" s="196">
        <v>3099</v>
      </c>
      <c r="J55" s="188" t="s">
        <v>150</v>
      </c>
      <c r="K55" s="2" t="s">
        <v>132</v>
      </c>
    </row>
    <row r="56" spans="1:11" x14ac:dyDescent="0.25">
      <c r="A56" s="88" t="s">
        <v>59</v>
      </c>
      <c r="B56" s="27" t="s">
        <v>151</v>
      </c>
      <c r="C56" s="197" t="s">
        <v>152</v>
      </c>
      <c r="D56" s="198" t="s">
        <v>78</v>
      </c>
      <c r="E56" s="195" t="s">
        <v>71</v>
      </c>
      <c r="F56" s="199" t="s">
        <v>88</v>
      </c>
      <c r="G56" s="7">
        <v>44599</v>
      </c>
      <c r="H56" s="167">
        <v>44600</v>
      </c>
      <c r="I56" s="200">
        <v>2999</v>
      </c>
      <c r="J56" s="188" t="s">
        <v>153</v>
      </c>
      <c r="K56" s="2" t="s">
        <v>132</v>
      </c>
    </row>
    <row r="57" spans="1:11" s="60" customFormat="1" ht="15.5" x14ac:dyDescent="0.25">
      <c r="A57" s="133"/>
      <c r="B57" s="130" t="s">
        <v>154</v>
      </c>
      <c r="C57" s="131"/>
      <c r="D57" s="132"/>
      <c r="E57" s="133"/>
      <c r="F57" s="133"/>
      <c r="G57" s="133"/>
      <c r="H57" s="133"/>
      <c r="I57" s="133"/>
      <c r="J57" s="134"/>
      <c r="K57" s="135"/>
    </row>
    <row r="58" spans="1:11" s="60" customFormat="1" ht="15.5" x14ac:dyDescent="0.25">
      <c r="A58" s="89" t="s">
        <v>59</v>
      </c>
      <c r="B58" s="19" t="s">
        <v>155</v>
      </c>
      <c r="C58" s="204"/>
      <c r="D58" s="205" t="s">
        <v>156</v>
      </c>
      <c r="E58" s="206"/>
      <c r="F58" s="206"/>
      <c r="G58" s="207" t="s">
        <v>157</v>
      </c>
      <c r="H58" s="204"/>
      <c r="I58" s="208">
        <v>119</v>
      </c>
      <c r="J58" s="20" t="s">
        <v>158</v>
      </c>
      <c r="K58" s="136"/>
    </row>
    <row r="59" spans="1:11" s="60" customFormat="1" ht="15.5" x14ac:dyDescent="0.25">
      <c r="A59" s="89" t="s">
        <v>59</v>
      </c>
      <c r="B59" s="19" t="s">
        <v>159</v>
      </c>
      <c r="C59" s="204"/>
      <c r="D59" s="18" t="s">
        <v>62</v>
      </c>
      <c r="E59" s="206"/>
      <c r="F59" s="186">
        <v>800</v>
      </c>
      <c r="G59" s="207" t="s">
        <v>157</v>
      </c>
      <c r="H59" s="204"/>
      <c r="I59" s="208">
        <v>119</v>
      </c>
      <c r="J59" s="20" t="s">
        <v>160</v>
      </c>
      <c r="K59" s="209"/>
    </row>
    <row r="60" spans="1:11" s="60" customFormat="1" ht="15.5" x14ac:dyDescent="0.25">
      <c r="A60" s="89" t="s">
        <v>59</v>
      </c>
      <c r="B60" s="204"/>
      <c r="C60" s="10" t="s">
        <v>161</v>
      </c>
      <c r="D60" s="12" t="s">
        <v>78</v>
      </c>
      <c r="E60" s="206" t="s">
        <v>162</v>
      </c>
      <c r="F60" s="206" t="s">
        <v>163</v>
      </c>
      <c r="G60" s="204"/>
      <c r="H60" s="87" t="s">
        <v>98</v>
      </c>
      <c r="I60" s="208" t="s">
        <v>164</v>
      </c>
      <c r="J60" s="20" t="s">
        <v>165</v>
      </c>
      <c r="K60" s="209"/>
    </row>
    <row r="61" spans="1:11" x14ac:dyDescent="0.25">
      <c r="A61" s="203"/>
      <c r="B61" s="27"/>
      <c r="C61" s="197"/>
      <c r="D61" s="198"/>
      <c r="E61" s="195"/>
      <c r="F61" s="199"/>
      <c r="G61" s="7"/>
      <c r="H61" s="87"/>
      <c r="I61" s="200"/>
      <c r="J61" s="188"/>
      <c r="K61" s="2"/>
    </row>
    <row r="62" spans="1:11" x14ac:dyDescent="0.25">
      <c r="A62" s="203"/>
      <c r="B62" s="27"/>
      <c r="C62" s="197"/>
      <c r="D62" s="198"/>
      <c r="E62" s="195"/>
      <c r="F62" s="199"/>
      <c r="G62" s="7"/>
      <c r="H62" s="87"/>
      <c r="I62" s="200"/>
      <c r="J62" s="188"/>
      <c r="K62" s="2"/>
    </row>
    <row r="63" spans="1:11" s="60" customFormat="1" ht="15.5" x14ac:dyDescent="0.25">
      <c r="A63" s="45"/>
      <c r="B63" s="43" t="s">
        <v>166</v>
      </c>
      <c r="C63" s="44"/>
      <c r="D63" s="45"/>
      <c r="E63" s="46"/>
      <c r="F63" s="46"/>
      <c r="G63" s="46"/>
      <c r="H63" s="47"/>
      <c r="I63" s="58"/>
      <c r="J63" s="73"/>
      <c r="K63" s="59"/>
    </row>
    <row r="64" spans="1:11" ht="13" x14ac:dyDescent="0.25">
      <c r="A64" s="6" t="s">
        <v>167</v>
      </c>
      <c r="B64" s="4" t="s">
        <v>168</v>
      </c>
      <c r="C64" s="4" t="s">
        <v>169</v>
      </c>
      <c r="D64" s="18"/>
      <c r="E64" s="12"/>
      <c r="F64" s="12"/>
      <c r="G64" s="21">
        <v>44601</v>
      </c>
      <c r="H64" s="21">
        <v>44655</v>
      </c>
      <c r="I64" s="22">
        <v>3899</v>
      </c>
      <c r="J64" s="168" t="s">
        <v>170</v>
      </c>
      <c r="K64" s="94" t="s">
        <v>171</v>
      </c>
    </row>
    <row r="65" spans="1:11" ht="13" x14ac:dyDescent="0.25">
      <c r="A65" s="6" t="s">
        <v>167</v>
      </c>
      <c r="B65" s="4" t="s">
        <v>172</v>
      </c>
      <c r="C65" s="4" t="s">
        <v>173</v>
      </c>
      <c r="D65" s="18"/>
      <c r="E65" s="12"/>
      <c r="F65" s="12"/>
      <c r="G65" s="21">
        <v>44620</v>
      </c>
      <c r="H65" s="21">
        <v>44655</v>
      </c>
      <c r="I65" s="22">
        <v>3699</v>
      </c>
      <c r="J65" s="168" t="s">
        <v>174</v>
      </c>
      <c r="K65" s="94" t="s">
        <v>171</v>
      </c>
    </row>
    <row r="66" spans="1:11" ht="13" x14ac:dyDescent="0.25">
      <c r="A66" s="6" t="s">
        <v>167</v>
      </c>
      <c r="B66" s="4" t="s">
        <v>175</v>
      </c>
      <c r="C66" s="4" t="s">
        <v>176</v>
      </c>
      <c r="D66" s="18"/>
      <c r="E66" s="12"/>
      <c r="F66" s="12"/>
      <c r="G66" s="21">
        <v>44620</v>
      </c>
      <c r="H66" s="21">
        <v>44655</v>
      </c>
      <c r="I66" s="22">
        <v>3999</v>
      </c>
      <c r="J66" s="168" t="s">
        <v>177</v>
      </c>
      <c r="K66" s="94" t="s">
        <v>171</v>
      </c>
    </row>
    <row r="67" spans="1:11" ht="13" x14ac:dyDescent="0.25">
      <c r="A67" s="6" t="s">
        <v>94</v>
      </c>
      <c r="B67" s="4" t="s">
        <v>178</v>
      </c>
      <c r="C67" s="4" t="s">
        <v>179</v>
      </c>
      <c r="D67" s="18"/>
      <c r="E67" s="12"/>
      <c r="F67" s="12"/>
      <c r="G67" s="21">
        <v>44620</v>
      </c>
      <c r="H67" s="21">
        <v>44655</v>
      </c>
      <c r="I67" s="170"/>
      <c r="J67" s="168" t="s">
        <v>180</v>
      </c>
      <c r="K67" s="94" t="s">
        <v>171</v>
      </c>
    </row>
    <row r="68" spans="1:11" ht="13" x14ac:dyDescent="0.25">
      <c r="A68" s="6" t="s">
        <v>94</v>
      </c>
      <c r="B68" s="4" t="s">
        <v>181</v>
      </c>
      <c r="C68" s="4" t="s">
        <v>182</v>
      </c>
      <c r="D68" s="18"/>
      <c r="E68" s="12"/>
      <c r="F68" s="12"/>
      <c r="G68" s="21">
        <v>44620</v>
      </c>
      <c r="H68" s="21">
        <v>44655</v>
      </c>
      <c r="I68" s="170"/>
      <c r="J68" s="168" t="s">
        <v>183</v>
      </c>
      <c r="K68" s="94" t="s">
        <v>171</v>
      </c>
    </row>
    <row r="69" spans="1:11" ht="13" x14ac:dyDescent="0.25">
      <c r="A69" s="6" t="s">
        <v>94</v>
      </c>
      <c r="B69" s="4" t="s">
        <v>184</v>
      </c>
      <c r="C69" s="4" t="s">
        <v>185</v>
      </c>
      <c r="D69" s="18"/>
      <c r="E69" s="12"/>
      <c r="F69" s="12"/>
      <c r="G69" s="21">
        <v>44620</v>
      </c>
      <c r="H69" s="21">
        <v>44655</v>
      </c>
      <c r="I69" s="170"/>
      <c r="J69" s="168" t="s">
        <v>186</v>
      </c>
      <c r="K69" s="94" t="s">
        <v>171</v>
      </c>
    </row>
    <row r="70" spans="1:11" ht="13" x14ac:dyDescent="0.25">
      <c r="A70" s="89"/>
      <c r="B70" s="12"/>
      <c r="C70" s="100"/>
      <c r="D70" s="18"/>
      <c r="E70" s="18"/>
      <c r="F70" s="19"/>
      <c r="G70" s="1"/>
      <c r="H70" s="87"/>
      <c r="I70" s="92"/>
      <c r="J70" s="97"/>
      <c r="K70" s="2"/>
    </row>
    <row r="71" spans="1:11" s="60" customFormat="1" ht="15.5" x14ac:dyDescent="0.25">
      <c r="A71" s="45"/>
      <c r="B71" s="43" t="s">
        <v>187</v>
      </c>
      <c r="C71" s="44"/>
      <c r="D71" s="45"/>
      <c r="E71" s="46"/>
      <c r="F71" s="46"/>
      <c r="G71" s="46"/>
      <c r="H71" s="47"/>
      <c r="I71" s="58"/>
      <c r="J71" s="73"/>
      <c r="K71" s="59"/>
    </row>
    <row r="72" spans="1:11" ht="13" x14ac:dyDescent="0.25">
      <c r="A72" s="6" t="s">
        <v>167</v>
      </c>
      <c r="B72" s="170"/>
      <c r="C72" s="100" t="s">
        <v>188</v>
      </c>
      <c r="D72" s="18"/>
      <c r="E72" s="12"/>
      <c r="F72" s="12"/>
      <c r="G72" s="170"/>
      <c r="H72" s="21">
        <v>44757</v>
      </c>
      <c r="I72" s="22">
        <v>4299</v>
      </c>
      <c r="J72" s="168" t="s">
        <v>189</v>
      </c>
      <c r="K72" s="94" t="s">
        <v>190</v>
      </c>
    </row>
    <row r="73" spans="1:11" ht="13" x14ac:dyDescent="0.25">
      <c r="A73" s="6" t="s">
        <v>167</v>
      </c>
      <c r="B73" s="170"/>
      <c r="C73" s="100" t="s">
        <v>191</v>
      </c>
      <c r="D73" s="18"/>
      <c r="E73" s="12"/>
      <c r="F73" s="12"/>
      <c r="G73" s="170"/>
      <c r="H73" s="21">
        <v>44757</v>
      </c>
      <c r="I73" s="22">
        <v>5999</v>
      </c>
      <c r="J73" s="168" t="s">
        <v>192</v>
      </c>
      <c r="K73" s="94" t="s">
        <v>193</v>
      </c>
    </row>
    <row r="74" spans="1:11" ht="13" x14ac:dyDescent="0.25">
      <c r="A74" s="6" t="s">
        <v>94</v>
      </c>
      <c r="B74" s="170"/>
      <c r="C74" s="100" t="s">
        <v>194</v>
      </c>
      <c r="D74" s="18"/>
      <c r="E74" s="12"/>
      <c r="F74" s="12"/>
      <c r="G74" s="170"/>
      <c r="H74" s="21">
        <v>44757</v>
      </c>
      <c r="I74" s="170"/>
      <c r="J74" s="168" t="s">
        <v>195</v>
      </c>
      <c r="K74" s="94" t="s">
        <v>190</v>
      </c>
    </row>
    <row r="75" spans="1:11" ht="13" x14ac:dyDescent="0.25">
      <c r="A75" s="6" t="s">
        <v>94</v>
      </c>
      <c r="B75" s="170"/>
      <c r="C75" s="100" t="s">
        <v>196</v>
      </c>
      <c r="D75" s="18"/>
      <c r="E75" s="12"/>
      <c r="F75" s="12"/>
      <c r="G75" s="170"/>
      <c r="H75" s="21">
        <v>44757</v>
      </c>
      <c r="I75" s="170"/>
      <c r="J75" s="168" t="s">
        <v>197</v>
      </c>
      <c r="K75" s="94" t="s">
        <v>193</v>
      </c>
    </row>
    <row r="76" spans="1:11" ht="13" x14ac:dyDescent="0.25">
      <c r="A76" s="6"/>
      <c r="B76" s="100"/>
      <c r="C76" s="12"/>
      <c r="D76" s="18"/>
      <c r="E76" s="12"/>
      <c r="F76" s="12"/>
      <c r="G76" s="101"/>
      <c r="H76" s="21"/>
      <c r="I76" s="22"/>
      <c r="J76" s="74"/>
      <c r="K76" s="94"/>
    </row>
    <row r="77" spans="1:11" s="60" customFormat="1" ht="15.5" x14ac:dyDescent="0.25">
      <c r="A77" s="46"/>
      <c r="B77" s="43" t="s">
        <v>198</v>
      </c>
      <c r="C77" s="44"/>
      <c r="D77" s="45"/>
      <c r="E77" s="46"/>
      <c r="F77" s="46"/>
      <c r="G77" s="46"/>
      <c r="H77" s="47"/>
      <c r="I77" s="58"/>
      <c r="J77" s="73"/>
      <c r="K77" s="59"/>
    </row>
    <row r="78" spans="1:11" ht="13" x14ac:dyDescent="0.25">
      <c r="A78" s="6" t="s">
        <v>59</v>
      </c>
      <c r="B78" s="170"/>
      <c r="C78" s="12" t="s">
        <v>199</v>
      </c>
      <c r="D78" s="18"/>
      <c r="E78" s="12"/>
      <c r="F78" s="12"/>
      <c r="G78" s="170"/>
      <c r="H78" s="21">
        <v>44508</v>
      </c>
      <c r="I78" s="22">
        <v>79</v>
      </c>
      <c r="J78" s="97" t="s">
        <v>200</v>
      </c>
      <c r="K78" s="94"/>
    </row>
    <row r="79" spans="1:11" ht="13" x14ac:dyDescent="0.25">
      <c r="A79" s="6" t="s">
        <v>59</v>
      </c>
      <c r="B79" s="170"/>
      <c r="C79" s="12" t="s">
        <v>201</v>
      </c>
      <c r="D79" s="18"/>
      <c r="E79" s="12"/>
      <c r="F79" s="12"/>
      <c r="G79" s="170"/>
      <c r="H79" s="21">
        <v>44508</v>
      </c>
      <c r="I79" s="22">
        <v>149</v>
      </c>
      <c r="J79" s="97" t="s">
        <v>202</v>
      </c>
      <c r="K79" s="94"/>
    </row>
    <row r="80" spans="1:11" ht="13" x14ac:dyDescent="0.25">
      <c r="A80" s="6" t="s">
        <v>59</v>
      </c>
      <c r="B80" s="170"/>
      <c r="C80" s="12" t="s">
        <v>203</v>
      </c>
      <c r="D80" s="18"/>
      <c r="E80" s="12"/>
      <c r="F80" s="12"/>
      <c r="G80" s="170"/>
      <c r="H80" s="21">
        <v>44484</v>
      </c>
      <c r="I80" s="22">
        <v>219</v>
      </c>
      <c r="J80" s="97" t="s">
        <v>204</v>
      </c>
      <c r="K80" s="94"/>
    </row>
    <row r="81" spans="1:11" ht="13" x14ac:dyDescent="0.25">
      <c r="A81" s="6" t="s">
        <v>59</v>
      </c>
      <c r="B81" s="170"/>
      <c r="C81" s="12" t="s">
        <v>205</v>
      </c>
      <c r="D81" s="18"/>
      <c r="E81" s="12"/>
      <c r="F81" s="12"/>
      <c r="G81" s="170"/>
      <c r="H81" s="21">
        <v>44484</v>
      </c>
      <c r="I81" s="22">
        <v>239</v>
      </c>
      <c r="J81" s="97" t="s">
        <v>206</v>
      </c>
      <c r="K81" s="94"/>
    </row>
    <row r="82" spans="1:11" ht="13" x14ac:dyDescent="0.25">
      <c r="A82" s="6" t="s">
        <v>59</v>
      </c>
      <c r="B82" s="170"/>
      <c r="C82" s="12" t="s">
        <v>207</v>
      </c>
      <c r="D82" s="18"/>
      <c r="E82" s="12"/>
      <c r="F82" s="12"/>
      <c r="G82" s="170"/>
      <c r="H82" s="21">
        <v>44484</v>
      </c>
      <c r="I82" s="22">
        <v>229</v>
      </c>
      <c r="J82" s="97" t="s">
        <v>208</v>
      </c>
      <c r="K82" s="94"/>
    </row>
    <row r="83" spans="1:11" ht="13" x14ac:dyDescent="0.25">
      <c r="A83" s="6" t="s">
        <v>59</v>
      </c>
      <c r="B83" s="170"/>
      <c r="C83" s="12" t="s">
        <v>209</v>
      </c>
      <c r="D83" s="18"/>
      <c r="E83" s="12"/>
      <c r="F83" s="12"/>
      <c r="G83" s="170"/>
      <c r="H83" s="21">
        <v>44484</v>
      </c>
      <c r="I83" s="22">
        <v>249</v>
      </c>
      <c r="J83" s="97" t="s">
        <v>208</v>
      </c>
      <c r="K83" s="94"/>
    </row>
    <row r="84" spans="1:11" ht="13" x14ac:dyDescent="0.25">
      <c r="A84" s="6"/>
      <c r="B84" s="100"/>
      <c r="C84" s="12"/>
      <c r="D84" s="18"/>
      <c r="E84" s="12"/>
      <c r="F84" s="12"/>
      <c r="G84" s="101"/>
      <c r="H84" s="21"/>
      <c r="I84" s="22"/>
      <c r="J84" s="97"/>
      <c r="K84" s="94"/>
    </row>
    <row r="85" spans="1:11" ht="13" x14ac:dyDescent="0.25">
      <c r="A85" s="6"/>
      <c r="B85" s="100"/>
      <c r="C85" s="12"/>
      <c r="D85" s="18"/>
      <c r="E85" s="12"/>
      <c r="F85" s="12"/>
      <c r="G85" s="101"/>
      <c r="H85" s="21"/>
      <c r="I85" s="22"/>
      <c r="J85" s="97"/>
      <c r="K85" s="94"/>
    </row>
    <row r="86" spans="1:11" s="60" customFormat="1" ht="15.75" customHeight="1" x14ac:dyDescent="0.25">
      <c r="A86" s="46"/>
      <c r="B86" s="61" t="s">
        <v>210</v>
      </c>
      <c r="C86" s="44"/>
      <c r="D86" s="45"/>
      <c r="E86" s="46"/>
      <c r="F86" s="46"/>
      <c r="G86" s="46"/>
      <c r="H86" s="46"/>
      <c r="I86" s="46"/>
      <c r="J86" s="75"/>
      <c r="K86" s="59"/>
    </row>
    <row r="87" spans="1:11" s="60" customFormat="1" ht="15.75" customHeight="1" x14ac:dyDescent="0.25">
      <c r="A87" s="105" t="s">
        <v>59</v>
      </c>
      <c r="B87" s="83" t="s">
        <v>211</v>
      </c>
      <c r="C87" s="111"/>
      <c r="D87" s="163" t="s">
        <v>212</v>
      </c>
      <c r="E87" s="108" t="s">
        <v>22</v>
      </c>
      <c r="F87" s="108">
        <v>500</v>
      </c>
      <c r="G87" s="7">
        <v>45077</v>
      </c>
      <c r="H87" s="111"/>
      <c r="I87" s="109">
        <v>2199</v>
      </c>
      <c r="J87" s="110" t="s">
        <v>213</v>
      </c>
      <c r="K87" s="106" t="s">
        <v>214</v>
      </c>
    </row>
    <row r="88" spans="1:11" s="60" customFormat="1" ht="15.75" customHeight="1" x14ac:dyDescent="0.3">
      <c r="A88" s="105" t="s">
        <v>59</v>
      </c>
      <c r="B88" s="107" t="s">
        <v>215</v>
      </c>
      <c r="C88" s="83" t="s">
        <v>216</v>
      </c>
      <c r="D88" s="163" t="s">
        <v>156</v>
      </c>
      <c r="E88" s="108" t="s">
        <v>67</v>
      </c>
      <c r="F88" s="108">
        <v>500</v>
      </c>
      <c r="G88" s="111"/>
      <c r="H88" s="7">
        <v>44655</v>
      </c>
      <c r="I88" s="109">
        <v>2199</v>
      </c>
      <c r="J88" s="110" t="s">
        <v>217</v>
      </c>
      <c r="K88" s="106" t="s">
        <v>218</v>
      </c>
    </row>
    <row r="89" spans="1:11" s="60" customFormat="1" ht="15.75" customHeight="1" x14ac:dyDescent="0.25">
      <c r="A89" s="105" t="s">
        <v>59</v>
      </c>
      <c r="B89" s="83" t="s">
        <v>219</v>
      </c>
      <c r="C89" s="111"/>
      <c r="D89" s="163" t="s">
        <v>212</v>
      </c>
      <c r="E89" s="108" t="s">
        <v>220</v>
      </c>
      <c r="F89" s="108">
        <v>500</v>
      </c>
      <c r="G89" s="7">
        <v>44526</v>
      </c>
      <c r="H89" s="111"/>
      <c r="I89" s="109">
        <v>2199</v>
      </c>
      <c r="J89" s="110" t="s">
        <v>221</v>
      </c>
      <c r="K89" s="106" t="s">
        <v>222</v>
      </c>
    </row>
    <row r="90" spans="1:11" s="60" customFormat="1" ht="15.75" customHeight="1" x14ac:dyDescent="0.3">
      <c r="A90" s="105" t="s">
        <v>59</v>
      </c>
      <c r="B90" s="107" t="s">
        <v>215</v>
      </c>
      <c r="C90" s="160" t="s">
        <v>223</v>
      </c>
      <c r="D90" s="163" t="s">
        <v>212</v>
      </c>
      <c r="E90" s="108" t="s">
        <v>67</v>
      </c>
      <c r="F90" s="108">
        <v>800</v>
      </c>
      <c r="G90" s="111"/>
      <c r="H90" s="7">
        <v>44655</v>
      </c>
      <c r="I90" s="109">
        <v>2999</v>
      </c>
      <c r="J90" s="110" t="s">
        <v>224</v>
      </c>
      <c r="K90" s="106" t="s">
        <v>225</v>
      </c>
    </row>
    <row r="91" spans="1:11" s="60" customFormat="1" ht="15.75" customHeight="1" x14ac:dyDescent="0.3">
      <c r="A91" s="105" t="s">
        <v>59</v>
      </c>
      <c r="B91" s="107" t="s">
        <v>215</v>
      </c>
      <c r="C91" s="164" t="s">
        <v>226</v>
      </c>
      <c r="D91" s="163" t="s">
        <v>156</v>
      </c>
      <c r="E91" s="108" t="s">
        <v>67</v>
      </c>
      <c r="F91" s="108">
        <v>800</v>
      </c>
      <c r="G91" s="111"/>
      <c r="H91" s="7">
        <v>44655</v>
      </c>
      <c r="I91" s="109">
        <v>3399</v>
      </c>
      <c r="J91" s="110" t="s">
        <v>227</v>
      </c>
      <c r="K91" s="106" t="s">
        <v>228</v>
      </c>
    </row>
    <row r="92" spans="1:11" s="60" customFormat="1" ht="15.75" customHeight="1" x14ac:dyDescent="0.3">
      <c r="A92" s="105" t="s">
        <v>59</v>
      </c>
      <c r="B92" s="107" t="s">
        <v>215</v>
      </c>
      <c r="C92" s="164" t="s">
        <v>229</v>
      </c>
      <c r="D92" s="163" t="s">
        <v>156</v>
      </c>
      <c r="E92" s="108" t="s">
        <v>67</v>
      </c>
      <c r="F92" s="108">
        <v>800</v>
      </c>
      <c r="G92" s="111"/>
      <c r="H92" s="7">
        <v>44655</v>
      </c>
      <c r="I92" s="109">
        <v>3399</v>
      </c>
      <c r="J92" s="110" t="s">
        <v>230</v>
      </c>
      <c r="K92" s="106" t="s">
        <v>228</v>
      </c>
    </row>
    <row r="93" spans="1:11" s="60" customFormat="1" ht="15.75" customHeight="1" x14ac:dyDescent="0.25">
      <c r="A93" s="105" t="s">
        <v>59</v>
      </c>
      <c r="B93" s="83" t="s">
        <v>231</v>
      </c>
      <c r="C93" s="111"/>
      <c r="D93" s="163" t="s">
        <v>212</v>
      </c>
      <c r="E93" s="108" t="s">
        <v>220</v>
      </c>
      <c r="F93" s="108">
        <v>500</v>
      </c>
      <c r="G93" s="7">
        <v>44526</v>
      </c>
      <c r="H93" s="111"/>
      <c r="I93" s="109">
        <v>3199</v>
      </c>
      <c r="J93" s="110" t="s">
        <v>232</v>
      </c>
      <c r="K93" s="106" t="s">
        <v>233</v>
      </c>
    </row>
    <row r="94" spans="1:11" s="60" customFormat="1" ht="15.75" customHeight="1" x14ac:dyDescent="0.3">
      <c r="A94" s="105" t="s">
        <v>59</v>
      </c>
      <c r="B94" s="107" t="s">
        <v>215</v>
      </c>
      <c r="C94" s="164" t="s">
        <v>234</v>
      </c>
      <c r="D94" s="163" t="s">
        <v>212</v>
      </c>
      <c r="E94" s="108" t="s">
        <v>67</v>
      </c>
      <c r="F94" s="108" t="s">
        <v>235</v>
      </c>
      <c r="G94" s="111"/>
      <c r="H94" s="7">
        <v>44655</v>
      </c>
      <c r="I94" s="109">
        <v>3349</v>
      </c>
      <c r="J94" s="110" t="s">
        <v>236</v>
      </c>
      <c r="K94" s="106" t="s">
        <v>237</v>
      </c>
    </row>
    <row r="95" spans="1:11" s="60" customFormat="1" ht="15.75" customHeight="1" x14ac:dyDescent="0.3">
      <c r="A95" s="105" t="s">
        <v>59</v>
      </c>
      <c r="B95" s="107" t="s">
        <v>215</v>
      </c>
      <c r="C95" s="160" t="s">
        <v>238</v>
      </c>
      <c r="D95" s="163" t="s">
        <v>212</v>
      </c>
      <c r="E95" s="108" t="s">
        <v>67</v>
      </c>
      <c r="F95" s="36">
        <v>500</v>
      </c>
      <c r="G95" s="111"/>
      <c r="H95" s="7">
        <v>44655</v>
      </c>
      <c r="I95" s="109">
        <v>4599</v>
      </c>
      <c r="J95" s="110" t="s">
        <v>239</v>
      </c>
      <c r="K95" s="106" t="s">
        <v>240</v>
      </c>
    </row>
    <row r="96" spans="1:11" s="60" customFormat="1" ht="15.75" customHeight="1" x14ac:dyDescent="0.25">
      <c r="A96" s="105" t="s">
        <v>59</v>
      </c>
      <c r="B96" s="83" t="s">
        <v>241</v>
      </c>
      <c r="C96" s="111"/>
      <c r="D96" s="12" t="s">
        <v>242</v>
      </c>
      <c r="E96" s="165" t="s">
        <v>67</v>
      </c>
      <c r="F96" s="36">
        <v>800</v>
      </c>
      <c r="G96" s="7">
        <v>44605</v>
      </c>
      <c r="H96" s="111"/>
      <c r="I96" s="109">
        <v>2649</v>
      </c>
      <c r="J96" s="110" t="s">
        <v>243</v>
      </c>
      <c r="K96" s="106" t="s">
        <v>244</v>
      </c>
    </row>
    <row r="97" spans="1:11" s="60" customFormat="1" ht="15.75" customHeight="1" thickBot="1" x14ac:dyDescent="0.3">
      <c r="A97" s="105" t="s">
        <v>59</v>
      </c>
      <c r="B97" s="164" t="s">
        <v>245</v>
      </c>
      <c r="C97" s="111"/>
      <c r="D97" s="12" t="s">
        <v>242</v>
      </c>
      <c r="E97" s="165" t="s">
        <v>67</v>
      </c>
      <c r="F97" s="36">
        <v>800</v>
      </c>
      <c r="G97" s="7">
        <v>44605</v>
      </c>
      <c r="H97" s="111"/>
      <c r="I97" s="109">
        <v>3499</v>
      </c>
      <c r="J97" s="110" t="s">
        <v>246</v>
      </c>
      <c r="K97" s="161" t="s">
        <v>247</v>
      </c>
    </row>
    <row r="98" spans="1:11" s="60" customFormat="1" ht="16" thickBot="1" x14ac:dyDescent="0.3">
      <c r="A98" s="177"/>
      <c r="B98" s="112" t="s">
        <v>248</v>
      </c>
      <c r="C98" s="113"/>
      <c r="D98" s="114"/>
      <c r="E98" s="115"/>
      <c r="F98" s="115"/>
      <c r="G98" s="115"/>
      <c r="H98" s="115"/>
      <c r="I98" s="116"/>
      <c r="J98" s="117"/>
      <c r="K98" s="118"/>
    </row>
    <row r="99" spans="1:11" x14ac:dyDescent="0.25">
      <c r="A99" s="105"/>
      <c r="B99" s="104"/>
      <c r="C99" s="83"/>
      <c r="D99" s="108"/>
      <c r="E99" s="108"/>
      <c r="F99" s="36"/>
      <c r="G99" s="7"/>
      <c r="H99" s="7"/>
      <c r="I99" s="109"/>
      <c r="J99" s="110"/>
      <c r="K99" s="106"/>
    </row>
    <row r="100" spans="1:11" ht="13" thickBot="1" x14ac:dyDescent="0.3">
      <c r="A100" s="105"/>
      <c r="B100" s="119"/>
      <c r="C100" s="120"/>
      <c r="D100" s="121"/>
      <c r="E100" s="121"/>
      <c r="F100" s="121"/>
      <c r="G100" s="7"/>
      <c r="H100" s="7"/>
      <c r="I100" s="109"/>
      <c r="J100" s="122"/>
      <c r="K100" s="106"/>
    </row>
    <row r="101" spans="1:11" s="60" customFormat="1" ht="15.5" x14ac:dyDescent="0.25">
      <c r="A101" s="178"/>
      <c r="B101" s="123" t="s">
        <v>249</v>
      </c>
      <c r="C101" s="124"/>
      <c r="D101" s="125"/>
      <c r="E101" s="126"/>
      <c r="F101" s="126"/>
      <c r="G101" s="126"/>
      <c r="H101" s="126"/>
      <c r="I101" s="126"/>
      <c r="J101" s="127"/>
      <c r="K101" s="128"/>
    </row>
    <row r="102" spans="1:11" s="60" customFormat="1" ht="15.5" x14ac:dyDescent="0.25">
      <c r="A102" s="105" t="s">
        <v>59</v>
      </c>
      <c r="B102" s="104" t="s">
        <v>250</v>
      </c>
      <c r="C102" s="166"/>
      <c r="D102" s="108" t="s">
        <v>78</v>
      </c>
      <c r="E102" s="108" t="s">
        <v>67</v>
      </c>
      <c r="F102" s="108">
        <v>500</v>
      </c>
      <c r="G102" s="7">
        <v>44355</v>
      </c>
      <c r="H102" s="166"/>
      <c r="I102" s="109">
        <v>1249</v>
      </c>
      <c r="J102" s="129" t="str">
        <f>VLOOKUP(B102,'[1]Q3 2018'!$B$4:$C$19,2,FALSE)</f>
        <v>500 Series, 30", Microwave, Black, Drop Down Door</v>
      </c>
      <c r="K102" s="106" t="s">
        <v>251</v>
      </c>
    </row>
    <row r="103" spans="1:11" s="60" customFormat="1" ht="15.5" x14ac:dyDescent="0.25">
      <c r="A103" s="179"/>
      <c r="B103" s="130" t="s">
        <v>252</v>
      </c>
      <c r="C103" s="131"/>
      <c r="D103" s="132"/>
      <c r="E103" s="133"/>
      <c r="F103" s="133"/>
      <c r="G103" s="133"/>
      <c r="H103" s="133"/>
      <c r="I103" s="133"/>
      <c r="J103" s="134"/>
      <c r="K103" s="135"/>
    </row>
    <row r="104" spans="1:11" s="60" customFormat="1" ht="15.5" x14ac:dyDescent="0.25">
      <c r="A104" s="82"/>
      <c r="B104" s="104"/>
      <c r="C104" s="102"/>
      <c r="D104" s="12"/>
      <c r="E104" s="12"/>
      <c r="F104" s="12"/>
      <c r="G104" s="7"/>
      <c r="H104" s="103"/>
      <c r="I104" s="93"/>
      <c r="J104" s="41"/>
      <c r="K104" s="136"/>
    </row>
    <row r="105" spans="1:11" ht="13" x14ac:dyDescent="0.25">
      <c r="A105" s="137"/>
      <c r="B105" s="138"/>
      <c r="C105" s="12"/>
      <c r="D105" s="8"/>
      <c r="E105" s="12"/>
      <c r="F105" s="12"/>
      <c r="G105" s="13"/>
      <c r="H105" s="38"/>
      <c r="I105" s="11"/>
      <c r="J105" s="77"/>
      <c r="K105" s="136"/>
    </row>
    <row r="106" spans="1:11" s="60" customFormat="1" ht="15.5" x14ac:dyDescent="0.35">
      <c r="A106" s="177"/>
      <c r="B106" s="139" t="s">
        <v>253</v>
      </c>
      <c r="C106" s="44"/>
      <c r="D106" s="45"/>
      <c r="E106" s="46"/>
      <c r="F106" s="46"/>
      <c r="G106" s="46"/>
      <c r="H106" s="46"/>
      <c r="I106" s="46"/>
      <c r="J106" s="75"/>
      <c r="K106" s="140"/>
    </row>
    <row r="107" spans="1:11" x14ac:dyDescent="0.25">
      <c r="A107" s="82" t="s">
        <v>59</v>
      </c>
      <c r="B107" s="99" t="s">
        <v>254</v>
      </c>
      <c r="C107" s="141"/>
      <c r="D107" s="142" t="s">
        <v>212</v>
      </c>
      <c r="E107" s="142" t="s">
        <v>67</v>
      </c>
      <c r="F107" s="108">
        <v>500</v>
      </c>
      <c r="G107" s="7">
        <v>44605</v>
      </c>
      <c r="H107" s="111"/>
      <c r="I107" s="28"/>
      <c r="J107" s="129" t="s">
        <v>255</v>
      </c>
      <c r="K107" s="162" t="s">
        <v>256</v>
      </c>
    </row>
    <row r="108" spans="1:11" s="60" customFormat="1" ht="13.5" customHeight="1" x14ac:dyDescent="0.25">
      <c r="A108" s="180"/>
      <c r="B108" s="43" t="s">
        <v>257</v>
      </c>
      <c r="C108" s="44"/>
      <c r="D108" s="45"/>
      <c r="E108" s="46"/>
      <c r="F108" s="46"/>
      <c r="G108" s="46"/>
      <c r="H108" s="47"/>
      <c r="I108" s="58"/>
      <c r="J108" s="73"/>
      <c r="K108" s="59"/>
    </row>
    <row r="109" spans="1:11" ht="13" x14ac:dyDescent="0.25">
      <c r="A109" s="82" t="s">
        <v>59</v>
      </c>
      <c r="B109" s="99" t="s">
        <v>258</v>
      </c>
      <c r="C109" s="141"/>
      <c r="D109" s="18" t="s">
        <v>212</v>
      </c>
      <c r="E109" s="12" t="s">
        <v>22</v>
      </c>
      <c r="F109" s="12">
        <v>300</v>
      </c>
      <c r="G109" s="21">
        <v>44362</v>
      </c>
      <c r="H109" s="111"/>
      <c r="I109" s="81">
        <v>699</v>
      </c>
      <c r="J109" s="74" t="s">
        <v>259</v>
      </c>
      <c r="K109" s="20"/>
    </row>
    <row r="110" spans="1:11" ht="13" x14ac:dyDescent="0.25">
      <c r="A110" s="82" t="s">
        <v>59</v>
      </c>
      <c r="B110" s="99" t="s">
        <v>260</v>
      </c>
      <c r="C110" s="111"/>
      <c r="D110" s="18" t="s">
        <v>212</v>
      </c>
      <c r="E110" s="12" t="s">
        <v>67</v>
      </c>
      <c r="F110" s="12">
        <v>500</v>
      </c>
      <c r="G110" s="21">
        <v>44362</v>
      </c>
      <c r="H110" s="111"/>
      <c r="I110" s="81">
        <v>749</v>
      </c>
      <c r="J110" s="74" t="s">
        <v>261</v>
      </c>
      <c r="K110" s="20"/>
    </row>
    <row r="111" spans="1:11" ht="13" x14ac:dyDescent="0.3">
      <c r="A111" s="82" t="s">
        <v>59</v>
      </c>
      <c r="B111" s="107" t="s">
        <v>215</v>
      </c>
      <c r="C111" s="12" t="s">
        <v>262</v>
      </c>
      <c r="D111" s="18" t="s">
        <v>212</v>
      </c>
      <c r="E111" s="12" t="s">
        <v>22</v>
      </c>
      <c r="F111" s="12">
        <v>300</v>
      </c>
      <c r="G111" s="11" t="s">
        <v>263</v>
      </c>
      <c r="H111" s="21">
        <v>44774</v>
      </c>
      <c r="I111" s="81">
        <v>899</v>
      </c>
      <c r="J111" s="74" t="s">
        <v>264</v>
      </c>
      <c r="K111" s="20" t="s">
        <v>265</v>
      </c>
    </row>
    <row r="112" spans="1:11" ht="13" x14ac:dyDescent="0.3">
      <c r="A112" s="82" t="s">
        <v>59</v>
      </c>
      <c r="B112" s="107" t="s">
        <v>215</v>
      </c>
      <c r="C112" s="12" t="s">
        <v>266</v>
      </c>
      <c r="D112" s="18" t="s">
        <v>212</v>
      </c>
      <c r="E112" s="12" t="s">
        <v>67</v>
      </c>
      <c r="F112" s="12">
        <v>300</v>
      </c>
      <c r="G112" s="11" t="s">
        <v>263</v>
      </c>
      <c r="H112" s="21">
        <v>44769</v>
      </c>
      <c r="I112" s="81">
        <v>949</v>
      </c>
      <c r="J112" s="74" t="s">
        <v>267</v>
      </c>
      <c r="K112" s="20" t="s">
        <v>265</v>
      </c>
    </row>
    <row r="113" spans="1:19" ht="13" x14ac:dyDescent="0.3">
      <c r="A113" s="82" t="s">
        <v>59</v>
      </c>
      <c r="B113" s="107" t="s">
        <v>215</v>
      </c>
      <c r="C113" s="12" t="s">
        <v>268</v>
      </c>
      <c r="D113" s="18" t="s">
        <v>212</v>
      </c>
      <c r="E113" s="12" t="s">
        <v>71</v>
      </c>
      <c r="F113" s="12">
        <v>300</v>
      </c>
      <c r="G113" s="11" t="s">
        <v>263</v>
      </c>
      <c r="H113" s="21">
        <v>44769</v>
      </c>
      <c r="I113" s="81">
        <v>999</v>
      </c>
      <c r="J113" s="74" t="s">
        <v>269</v>
      </c>
      <c r="K113" s="20" t="s">
        <v>265</v>
      </c>
    </row>
    <row r="114" spans="1:19" ht="13" x14ac:dyDescent="0.3">
      <c r="A114" s="82" t="s">
        <v>59</v>
      </c>
      <c r="B114" s="107" t="s">
        <v>215</v>
      </c>
      <c r="C114" s="12" t="s">
        <v>270</v>
      </c>
      <c r="D114" s="18" t="s">
        <v>212</v>
      </c>
      <c r="E114" s="12" t="s">
        <v>67</v>
      </c>
      <c r="F114" s="12">
        <v>800</v>
      </c>
      <c r="G114" s="11" t="s">
        <v>263</v>
      </c>
      <c r="H114" s="21">
        <v>44769</v>
      </c>
      <c r="I114" s="81">
        <v>1299</v>
      </c>
      <c r="J114" s="74" t="s">
        <v>271</v>
      </c>
      <c r="K114" s="20" t="s">
        <v>265</v>
      </c>
    </row>
    <row r="115" spans="1:19" ht="13" x14ac:dyDescent="0.3">
      <c r="A115" s="82" t="s">
        <v>59</v>
      </c>
      <c r="B115" s="107" t="s">
        <v>215</v>
      </c>
      <c r="C115" s="12" t="s">
        <v>272</v>
      </c>
      <c r="D115" s="18" t="s">
        <v>212</v>
      </c>
      <c r="E115" s="12" t="s">
        <v>71</v>
      </c>
      <c r="F115" s="12">
        <v>800</v>
      </c>
      <c r="G115" s="11" t="s">
        <v>263</v>
      </c>
      <c r="H115" s="21">
        <v>44774</v>
      </c>
      <c r="I115" s="81">
        <v>1399</v>
      </c>
      <c r="J115" s="74" t="s">
        <v>273</v>
      </c>
      <c r="K115" s="20" t="s">
        <v>265</v>
      </c>
    </row>
    <row r="116" spans="1:19" s="48" customFormat="1" ht="13.5" customHeight="1" x14ac:dyDescent="0.25">
      <c r="A116" s="181"/>
      <c r="B116" s="43" t="s">
        <v>274</v>
      </c>
      <c r="C116" s="44"/>
      <c r="D116" s="45"/>
      <c r="E116" s="45"/>
      <c r="F116" s="45"/>
      <c r="G116" s="46"/>
      <c r="H116" s="46"/>
      <c r="I116" s="46"/>
      <c r="J116" s="75"/>
      <c r="K116" s="59"/>
    </row>
    <row r="117" spans="1:19" x14ac:dyDescent="0.25">
      <c r="A117" s="82" t="s">
        <v>59</v>
      </c>
      <c r="B117" s="210" t="s">
        <v>275</v>
      </c>
      <c r="C117" s="210" t="s">
        <v>276</v>
      </c>
      <c r="D117" s="8"/>
      <c r="E117" s="12"/>
      <c r="F117" s="12" t="s">
        <v>263</v>
      </c>
      <c r="G117" s="37">
        <v>44648</v>
      </c>
      <c r="H117" s="10">
        <v>44851</v>
      </c>
      <c r="I117" s="211">
        <v>589</v>
      </c>
      <c r="J117" s="74" t="s">
        <v>277</v>
      </c>
      <c r="K117" s="213" t="s">
        <v>278</v>
      </c>
    </row>
    <row r="118" spans="1:19" x14ac:dyDescent="0.25">
      <c r="A118" s="82" t="s">
        <v>59</v>
      </c>
      <c r="B118" s="210" t="s">
        <v>279</v>
      </c>
      <c r="C118" s="210" t="s">
        <v>280</v>
      </c>
      <c r="D118" s="8"/>
      <c r="E118" s="12"/>
      <c r="F118" s="12" t="s">
        <v>263</v>
      </c>
      <c r="G118" s="37">
        <v>44648</v>
      </c>
      <c r="H118" s="10">
        <v>44851</v>
      </c>
      <c r="I118" s="211">
        <v>629</v>
      </c>
      <c r="J118" s="74" t="s">
        <v>281</v>
      </c>
      <c r="K118" s="213" t="s">
        <v>278</v>
      </c>
    </row>
    <row r="119" spans="1:19" ht="13" x14ac:dyDescent="0.3">
      <c r="A119" s="82"/>
      <c r="B119" s="214"/>
      <c r="C119" s="210"/>
      <c r="D119" s="8"/>
      <c r="E119" s="12"/>
      <c r="F119" s="12"/>
      <c r="G119" s="5"/>
      <c r="H119" s="10"/>
      <c r="I119" s="22"/>
      <c r="J119" s="212"/>
      <c r="K119" s="213"/>
    </row>
    <row r="120" spans="1:19" ht="13" x14ac:dyDescent="0.3">
      <c r="A120" s="82"/>
      <c r="B120" s="214"/>
      <c r="C120" s="210"/>
      <c r="D120" s="8"/>
      <c r="E120" s="12"/>
      <c r="F120" s="12"/>
      <c r="G120" s="5"/>
      <c r="H120" s="10"/>
      <c r="I120" s="22"/>
      <c r="J120" s="212"/>
      <c r="K120" s="213"/>
    </row>
    <row r="121" spans="1:19" s="48" customFormat="1" ht="13.5" customHeight="1" x14ac:dyDescent="0.25">
      <c r="A121" s="181"/>
      <c r="B121" s="43" t="s">
        <v>282</v>
      </c>
      <c r="C121" s="44"/>
      <c r="D121" s="45"/>
      <c r="E121" s="45"/>
      <c r="F121" s="45"/>
      <c r="G121" s="46"/>
      <c r="H121" s="46"/>
      <c r="I121" s="46"/>
      <c r="J121" s="75"/>
      <c r="K121" s="59"/>
    </row>
    <row r="122" spans="1:19" ht="13" x14ac:dyDescent="0.3">
      <c r="A122" s="9"/>
      <c r="B122" s="107" t="s">
        <v>215</v>
      </c>
      <c r="C122" s="12" t="s">
        <v>283</v>
      </c>
      <c r="D122" s="18" t="s">
        <v>263</v>
      </c>
      <c r="E122" s="12" t="s">
        <v>67</v>
      </c>
      <c r="F122" s="12" t="s">
        <v>263</v>
      </c>
      <c r="G122" s="38" t="s">
        <v>263</v>
      </c>
      <c r="H122" s="21">
        <v>44769</v>
      </c>
      <c r="I122" s="11">
        <v>109</v>
      </c>
      <c r="J122" s="17" t="s">
        <v>284</v>
      </c>
      <c r="K122" s="20"/>
    </row>
    <row r="123" spans="1:19" ht="13" x14ac:dyDescent="0.3">
      <c r="A123" s="9"/>
      <c r="B123" s="107" t="s">
        <v>215</v>
      </c>
      <c r="C123" s="12" t="s">
        <v>285</v>
      </c>
      <c r="D123" s="18" t="s">
        <v>263</v>
      </c>
      <c r="E123" s="12" t="s">
        <v>286</v>
      </c>
      <c r="F123" s="12" t="s">
        <v>263</v>
      </c>
      <c r="G123" s="38" t="s">
        <v>263</v>
      </c>
      <c r="H123" s="21">
        <v>44769</v>
      </c>
      <c r="I123" s="11">
        <v>109</v>
      </c>
      <c r="J123" s="17" t="s">
        <v>287</v>
      </c>
      <c r="K123" s="20"/>
    </row>
    <row r="124" spans="1:19" ht="13" x14ac:dyDescent="0.3">
      <c r="A124" s="9"/>
      <c r="B124" s="57"/>
      <c r="C124" s="12"/>
      <c r="D124" s="18"/>
      <c r="E124" s="12"/>
      <c r="F124" s="12"/>
      <c r="G124" s="38"/>
      <c r="H124" s="21"/>
      <c r="I124" s="11"/>
      <c r="J124" s="76"/>
      <c r="K124" s="20"/>
    </row>
    <row r="125" spans="1:19" s="49" customFormat="1" ht="22.5" customHeight="1" x14ac:dyDescent="0.25">
      <c r="A125" s="184"/>
      <c r="B125" s="50" t="s">
        <v>288</v>
      </c>
      <c r="C125" s="51"/>
      <c r="D125" s="52"/>
      <c r="E125" s="52"/>
      <c r="F125" s="52"/>
      <c r="G125" s="52"/>
      <c r="H125" s="52"/>
      <c r="I125" s="52"/>
      <c r="J125" s="80"/>
      <c r="K125" s="52"/>
    </row>
    <row r="126" spans="1:19" s="60" customFormat="1" ht="15.5" x14ac:dyDescent="0.25">
      <c r="A126" s="182"/>
      <c r="B126" s="43" t="s">
        <v>289</v>
      </c>
      <c r="C126" s="44"/>
      <c r="D126" s="46"/>
      <c r="E126" s="62"/>
      <c r="F126" s="62"/>
      <c r="G126" s="62"/>
      <c r="H126" s="62"/>
      <c r="I126" s="62"/>
      <c r="J126" s="78"/>
      <c r="K126" s="63"/>
    </row>
    <row r="127" spans="1:19" s="26" customFormat="1" ht="14.25" customHeight="1" x14ac:dyDescent="0.25">
      <c r="A127" s="42"/>
      <c r="B127" s="36" t="s">
        <v>290</v>
      </c>
      <c r="C127" s="111"/>
      <c r="D127" s="23" t="s">
        <v>212</v>
      </c>
      <c r="E127" s="24" t="s">
        <v>291</v>
      </c>
      <c r="F127" s="71">
        <v>300</v>
      </c>
      <c r="G127" s="23" t="s">
        <v>292</v>
      </c>
      <c r="H127" s="159"/>
      <c r="I127" s="25">
        <v>2399</v>
      </c>
      <c r="J127" s="86" t="s">
        <v>293</v>
      </c>
      <c r="K127" s="86"/>
      <c r="L127" s="29"/>
      <c r="M127" s="30"/>
      <c r="N127" s="31"/>
      <c r="O127" s="31"/>
      <c r="P127" s="32"/>
      <c r="Q127" s="31"/>
      <c r="R127" s="33"/>
      <c r="S127" s="34"/>
    </row>
    <row r="128" spans="1:19" s="60" customFormat="1" ht="15.5" x14ac:dyDescent="0.25">
      <c r="A128" s="182"/>
      <c r="B128" s="43" t="s">
        <v>294</v>
      </c>
      <c r="C128" s="44"/>
      <c r="D128" s="46"/>
      <c r="E128" s="62"/>
      <c r="F128" s="62"/>
      <c r="G128" s="62"/>
      <c r="H128" s="62"/>
      <c r="I128" s="62"/>
      <c r="J128" s="78"/>
      <c r="K128" s="63"/>
    </row>
    <row r="129" spans="1:19" s="26" customFormat="1" ht="14.25" customHeight="1" x14ac:dyDescent="0.25">
      <c r="A129" s="42"/>
      <c r="B129" s="36" t="s">
        <v>295</v>
      </c>
      <c r="C129" s="36" t="s">
        <v>296</v>
      </c>
      <c r="D129" s="23" t="s">
        <v>212</v>
      </c>
      <c r="E129" s="24" t="s">
        <v>297</v>
      </c>
      <c r="F129" s="71">
        <v>500</v>
      </c>
      <c r="G129" s="159">
        <v>45044</v>
      </c>
      <c r="H129" s="159">
        <v>44958</v>
      </c>
      <c r="I129" s="25">
        <v>2899</v>
      </c>
      <c r="J129" s="86" t="s">
        <v>298</v>
      </c>
      <c r="K129" s="86" t="s">
        <v>299</v>
      </c>
      <c r="L129" s="29"/>
      <c r="M129" s="30"/>
      <c r="N129" s="31"/>
      <c r="O129" s="31"/>
      <c r="P129" s="32"/>
      <c r="Q129" s="31"/>
      <c r="R129" s="33"/>
      <c r="S129" s="34"/>
    </row>
    <row r="130" spans="1:19" s="26" customFormat="1" ht="14.25" customHeight="1" x14ac:dyDescent="0.25">
      <c r="A130" s="42"/>
      <c r="B130" s="36" t="s">
        <v>300</v>
      </c>
      <c r="C130" s="36" t="s">
        <v>301</v>
      </c>
      <c r="D130" s="23" t="s">
        <v>212</v>
      </c>
      <c r="E130" s="24" t="s">
        <v>297</v>
      </c>
      <c r="F130" s="71">
        <v>800</v>
      </c>
      <c r="G130" s="159">
        <v>45044</v>
      </c>
      <c r="H130" s="159">
        <v>44958</v>
      </c>
      <c r="I130" s="25">
        <v>3099</v>
      </c>
      <c r="J130" s="86" t="s">
        <v>302</v>
      </c>
      <c r="K130" s="86" t="s">
        <v>303</v>
      </c>
      <c r="L130" s="29"/>
      <c r="M130" s="30"/>
      <c r="N130" s="31"/>
      <c r="O130" s="31"/>
      <c r="P130" s="32"/>
      <c r="Q130" s="31"/>
      <c r="R130" s="33"/>
      <c r="S130" s="34"/>
    </row>
    <row r="131" spans="1:19" s="26" customFormat="1" ht="14.25" customHeight="1" x14ac:dyDescent="0.25">
      <c r="A131" s="42"/>
      <c r="B131" s="36" t="s">
        <v>304</v>
      </c>
      <c r="C131" s="36" t="s">
        <v>305</v>
      </c>
      <c r="D131" s="23" t="s">
        <v>306</v>
      </c>
      <c r="E131" s="24" t="s">
        <v>297</v>
      </c>
      <c r="F131" s="71">
        <v>800</v>
      </c>
      <c r="G131" s="159">
        <v>45044</v>
      </c>
      <c r="H131" s="159">
        <v>44958</v>
      </c>
      <c r="I131" s="25">
        <v>2999</v>
      </c>
      <c r="J131" s="86" t="s">
        <v>307</v>
      </c>
      <c r="K131" s="86" t="s">
        <v>303</v>
      </c>
      <c r="L131" s="29"/>
      <c r="M131" s="30"/>
      <c r="N131" s="31"/>
      <c r="O131" s="31"/>
      <c r="P131" s="32"/>
      <c r="Q131" s="31"/>
      <c r="R131" s="33"/>
      <c r="S131" s="34"/>
    </row>
    <row r="132" spans="1:19" s="26" customFormat="1" ht="14.25" customHeight="1" x14ac:dyDescent="0.25">
      <c r="A132" s="42"/>
      <c r="B132" s="36" t="s">
        <v>308</v>
      </c>
      <c r="C132" s="36" t="s">
        <v>309</v>
      </c>
      <c r="D132" s="23" t="s">
        <v>310</v>
      </c>
      <c r="E132" s="24" t="s">
        <v>297</v>
      </c>
      <c r="F132" s="71">
        <v>800</v>
      </c>
      <c r="G132" s="159">
        <v>45044</v>
      </c>
      <c r="H132" s="159">
        <v>44958</v>
      </c>
      <c r="I132" s="25">
        <v>2999</v>
      </c>
      <c r="J132" s="86" t="s">
        <v>311</v>
      </c>
      <c r="K132" s="86" t="s">
        <v>303</v>
      </c>
      <c r="L132" s="29"/>
      <c r="M132" s="30"/>
      <c r="N132" s="31"/>
      <c r="O132" s="31"/>
      <c r="P132" s="32"/>
      <c r="Q132" s="31"/>
      <c r="R132" s="33"/>
      <c r="S132" s="34"/>
    </row>
    <row r="133" spans="1:19" s="60" customFormat="1" ht="15.5" x14ac:dyDescent="0.25">
      <c r="A133" s="182"/>
      <c r="B133" s="43" t="s">
        <v>312</v>
      </c>
      <c r="C133" s="44"/>
      <c r="D133" s="46"/>
      <c r="E133" s="62"/>
      <c r="F133" s="62"/>
      <c r="G133" s="62"/>
      <c r="H133" s="62"/>
      <c r="I133" s="62"/>
      <c r="J133" s="78"/>
      <c r="K133" s="63"/>
    </row>
    <row r="134" spans="1:19" s="26" customFormat="1" ht="14.25" customHeight="1" x14ac:dyDescent="0.25">
      <c r="A134" s="42"/>
      <c r="B134" s="36"/>
      <c r="C134" s="19" t="s">
        <v>313</v>
      </c>
      <c r="D134" s="157" t="s">
        <v>212</v>
      </c>
      <c r="E134" s="95" t="s">
        <v>314</v>
      </c>
      <c r="F134" s="155" t="s">
        <v>315</v>
      </c>
      <c r="G134" s="157" t="s">
        <v>316</v>
      </c>
      <c r="H134" s="158">
        <v>44288</v>
      </c>
      <c r="I134" s="156" t="s">
        <v>317</v>
      </c>
      <c r="J134" s="96" t="s">
        <v>318</v>
      </c>
      <c r="K134" s="86" t="s">
        <v>319</v>
      </c>
    </row>
    <row r="135" spans="1:19" s="26" customFormat="1" ht="14.25" customHeight="1" x14ac:dyDescent="0.25">
      <c r="A135" s="42"/>
      <c r="B135" s="36" t="s">
        <v>320</v>
      </c>
      <c r="C135" s="19" t="s">
        <v>321</v>
      </c>
      <c r="D135" s="157" t="s">
        <v>212</v>
      </c>
      <c r="E135" s="95" t="s">
        <v>314</v>
      </c>
      <c r="F135" s="155" t="s">
        <v>322</v>
      </c>
      <c r="G135" s="158">
        <v>44317</v>
      </c>
      <c r="H135" s="158">
        <v>44288</v>
      </c>
      <c r="I135" s="156" t="s">
        <v>317</v>
      </c>
      <c r="J135" s="96" t="s">
        <v>323</v>
      </c>
      <c r="K135" s="86" t="s">
        <v>319</v>
      </c>
    </row>
    <row r="136" spans="1:19" s="26" customFormat="1" ht="14.25" customHeight="1" x14ac:dyDescent="0.25">
      <c r="A136" s="42"/>
      <c r="B136" s="36" t="s">
        <v>324</v>
      </c>
      <c r="C136" s="27" t="s">
        <v>325</v>
      </c>
      <c r="D136" s="23" t="s">
        <v>212</v>
      </c>
      <c r="E136" s="24" t="s">
        <v>326</v>
      </c>
      <c r="F136" s="71">
        <v>500</v>
      </c>
      <c r="G136" s="159">
        <v>44330</v>
      </c>
      <c r="H136" s="159">
        <v>44927</v>
      </c>
      <c r="I136" s="25">
        <v>2999</v>
      </c>
      <c r="J136" s="86" t="s">
        <v>327</v>
      </c>
      <c r="K136" s="86" t="s">
        <v>328</v>
      </c>
      <c r="L136" s="29"/>
      <c r="M136" s="30"/>
      <c r="N136" s="31"/>
      <c r="O136" s="31"/>
      <c r="P136" s="32"/>
      <c r="Q136" s="31"/>
      <c r="R136" s="33"/>
      <c r="S136" s="34"/>
    </row>
    <row r="137" spans="1:19" s="26" customFormat="1" ht="14.25" customHeight="1" x14ac:dyDescent="0.3">
      <c r="A137" s="42"/>
      <c r="B137" s="107" t="s">
        <v>215</v>
      </c>
      <c r="C137" s="27" t="s">
        <v>329</v>
      </c>
      <c r="D137" s="23" t="s">
        <v>330</v>
      </c>
      <c r="E137" s="24" t="s">
        <v>326</v>
      </c>
      <c r="F137" s="71">
        <v>500</v>
      </c>
      <c r="G137" s="23" t="s">
        <v>316</v>
      </c>
      <c r="H137" s="159">
        <v>44927</v>
      </c>
      <c r="I137" s="25">
        <v>3249</v>
      </c>
      <c r="J137" s="86" t="s">
        <v>327</v>
      </c>
      <c r="K137" s="86" t="s">
        <v>328</v>
      </c>
      <c r="L137" s="29"/>
      <c r="M137" s="30"/>
      <c r="N137" s="31"/>
      <c r="O137" s="31"/>
      <c r="P137" s="32"/>
      <c r="Q137" s="31"/>
      <c r="R137" s="33"/>
      <c r="S137" s="34"/>
    </row>
    <row r="138" spans="1:19" s="26" customFormat="1" ht="14.25" customHeight="1" x14ac:dyDescent="0.3">
      <c r="A138" s="42"/>
      <c r="B138" s="107" t="s">
        <v>215</v>
      </c>
      <c r="C138" s="27" t="s">
        <v>331</v>
      </c>
      <c r="D138" s="23" t="s">
        <v>212</v>
      </c>
      <c r="E138" s="24" t="s">
        <v>314</v>
      </c>
      <c r="F138" s="71">
        <v>800</v>
      </c>
      <c r="G138" s="23" t="s">
        <v>316</v>
      </c>
      <c r="H138" s="159">
        <v>44927</v>
      </c>
      <c r="I138" s="25">
        <v>3499</v>
      </c>
      <c r="J138" s="86" t="s">
        <v>332</v>
      </c>
      <c r="K138" s="86" t="s">
        <v>328</v>
      </c>
      <c r="L138" s="29"/>
      <c r="M138" s="30"/>
      <c r="N138" s="31"/>
      <c r="O138" s="31"/>
      <c r="P138" s="32"/>
      <c r="Q138" s="31"/>
      <c r="R138" s="33"/>
      <c r="S138" s="34"/>
    </row>
    <row r="139" spans="1:19" s="60" customFormat="1" ht="15.5" x14ac:dyDescent="0.25">
      <c r="A139" s="182"/>
      <c r="B139" s="43" t="s">
        <v>333</v>
      </c>
      <c r="C139" s="44"/>
      <c r="D139" s="46"/>
      <c r="E139" s="62"/>
      <c r="F139" s="62"/>
      <c r="G139" s="62"/>
      <c r="H139" s="62"/>
      <c r="I139" s="62"/>
      <c r="J139" s="78"/>
      <c r="K139" s="63"/>
    </row>
    <row r="140" spans="1:19" s="26" customFormat="1" ht="14.25" customHeight="1" x14ac:dyDescent="0.25">
      <c r="A140" s="42"/>
      <c r="B140" s="19"/>
      <c r="C140" s="5"/>
      <c r="D140" s="5"/>
      <c r="E140" s="143"/>
      <c r="F140" s="12"/>
      <c r="G140" s="10"/>
      <c r="H140" s="10"/>
      <c r="I140" s="144"/>
      <c r="J140" s="79"/>
      <c r="K140" s="79"/>
      <c r="L140" s="29"/>
      <c r="M140" s="30"/>
      <c r="N140" s="31"/>
      <c r="O140" s="31"/>
      <c r="P140" s="32"/>
      <c r="Q140" s="31"/>
      <c r="R140" s="33"/>
      <c r="S140" s="34"/>
    </row>
    <row r="141" spans="1:19" s="70" customFormat="1" ht="14.25" customHeight="1" x14ac:dyDescent="0.3">
      <c r="A141" s="183"/>
      <c r="B141" s="43" t="s">
        <v>334</v>
      </c>
      <c r="C141" s="44"/>
      <c r="D141" s="46"/>
      <c r="E141" s="62"/>
      <c r="F141" s="62"/>
      <c r="G141" s="62"/>
      <c r="H141" s="62"/>
      <c r="I141" s="62"/>
      <c r="J141" s="78"/>
      <c r="K141" s="63"/>
      <c r="L141" s="64"/>
      <c r="M141" s="65"/>
      <c r="N141" s="66"/>
      <c r="O141" s="66"/>
      <c r="P141" s="67"/>
      <c r="Q141" s="66"/>
      <c r="R141" s="68"/>
      <c r="S141" s="69"/>
    </row>
    <row r="142" spans="1:19" s="26" customFormat="1" ht="14.25" customHeight="1" x14ac:dyDescent="0.25">
      <c r="A142" s="42"/>
      <c r="B142" s="19"/>
      <c r="C142" s="5"/>
      <c r="D142" s="19"/>
      <c r="E142" s="143"/>
      <c r="F142" s="12"/>
      <c r="G142" s="10"/>
      <c r="H142" s="10"/>
      <c r="I142" s="144"/>
      <c r="J142" s="79"/>
      <c r="K142" s="79"/>
      <c r="L142" s="29"/>
      <c r="M142" s="30"/>
      <c r="N142" s="31"/>
      <c r="O142" s="31"/>
      <c r="P142" s="32"/>
      <c r="Q142" s="31"/>
      <c r="R142" s="33"/>
      <c r="S142" s="34"/>
    </row>
    <row r="143" spans="1:19" s="70" customFormat="1" ht="14.25" customHeight="1" x14ac:dyDescent="0.3">
      <c r="A143" s="183"/>
      <c r="B143" s="43" t="s">
        <v>335</v>
      </c>
      <c r="C143" s="44"/>
      <c r="D143" s="46"/>
      <c r="E143" s="62"/>
      <c r="F143" s="62"/>
      <c r="G143" s="62"/>
      <c r="H143" s="62"/>
      <c r="I143" s="62"/>
      <c r="J143" s="78"/>
      <c r="K143" s="63"/>
      <c r="L143" s="64"/>
      <c r="M143" s="65"/>
      <c r="N143" s="66"/>
      <c r="O143" s="66"/>
      <c r="P143" s="67"/>
      <c r="Q143" s="66"/>
      <c r="R143" s="68"/>
      <c r="S143" s="69"/>
    </row>
    <row r="144" spans="1:19" s="26" customFormat="1" ht="14.25" customHeight="1" x14ac:dyDescent="0.25">
      <c r="A144" s="42"/>
      <c r="B144" s="19"/>
      <c r="C144" s="5"/>
      <c r="D144" s="19"/>
      <c r="E144" s="143"/>
      <c r="F144" s="12"/>
      <c r="G144" s="10"/>
      <c r="H144" s="10"/>
      <c r="I144" s="144"/>
      <c r="J144" s="79"/>
      <c r="K144" s="79"/>
      <c r="L144" s="29"/>
      <c r="M144" s="30"/>
      <c r="N144" s="31"/>
      <c r="O144" s="31"/>
      <c r="P144" s="32"/>
      <c r="Q144" s="31"/>
      <c r="R144" s="33"/>
      <c r="S144" s="34"/>
    </row>
    <row r="145" spans="1:11" s="60" customFormat="1" ht="15.5" x14ac:dyDescent="0.25">
      <c r="A145" s="182"/>
      <c r="B145" s="43" t="s">
        <v>336</v>
      </c>
      <c r="C145" s="44"/>
      <c r="D145" s="46"/>
      <c r="E145" s="62"/>
      <c r="F145" s="62"/>
      <c r="G145" s="62"/>
      <c r="H145" s="62"/>
      <c r="I145" s="62"/>
      <c r="J145" s="78"/>
      <c r="K145" s="63"/>
    </row>
    <row r="146" spans="1:11" ht="13" x14ac:dyDescent="0.25">
      <c r="A146" s="9"/>
      <c r="B146" s="4"/>
      <c r="C146" s="12" t="s">
        <v>337</v>
      </c>
      <c r="D146" s="35" t="s">
        <v>338</v>
      </c>
      <c r="E146" s="35" t="s">
        <v>338</v>
      </c>
      <c r="F146" s="35" t="s">
        <v>338</v>
      </c>
      <c r="G146" s="201" t="s">
        <v>263</v>
      </c>
      <c r="H146" s="38" t="s">
        <v>339</v>
      </c>
      <c r="I146" s="11">
        <v>9</v>
      </c>
      <c r="J146" s="76" t="s">
        <v>340</v>
      </c>
      <c r="K146" s="20" t="s">
        <v>341</v>
      </c>
    </row>
    <row r="147" spans="1:11" ht="13" x14ac:dyDescent="0.25">
      <c r="A147" s="9"/>
      <c r="B147" s="4"/>
      <c r="C147" s="12" t="s">
        <v>342</v>
      </c>
      <c r="D147" s="35" t="s">
        <v>338</v>
      </c>
      <c r="E147" s="35" t="s">
        <v>338</v>
      </c>
      <c r="F147" s="35" t="s">
        <v>338</v>
      </c>
      <c r="G147" s="201" t="s">
        <v>263</v>
      </c>
      <c r="H147" s="38" t="s">
        <v>339</v>
      </c>
      <c r="I147" s="11">
        <v>19</v>
      </c>
      <c r="J147" s="76" t="s">
        <v>343</v>
      </c>
      <c r="K147" s="20" t="s">
        <v>341</v>
      </c>
    </row>
    <row r="148" spans="1:11" ht="13" x14ac:dyDescent="0.25">
      <c r="A148" s="9"/>
      <c r="B148" s="14" t="s">
        <v>344</v>
      </c>
      <c r="C148" s="12" t="s">
        <v>345</v>
      </c>
      <c r="D148" s="35" t="s">
        <v>338</v>
      </c>
      <c r="E148" s="35" t="s">
        <v>338</v>
      </c>
      <c r="F148" s="35" t="s">
        <v>338</v>
      </c>
      <c r="G148" s="202">
        <v>44531</v>
      </c>
      <c r="H148" s="21">
        <v>44317</v>
      </c>
      <c r="I148" s="11">
        <v>45</v>
      </c>
      <c r="J148" s="76" t="s">
        <v>346</v>
      </c>
      <c r="K148" s="20" t="s">
        <v>341</v>
      </c>
    </row>
    <row r="149" spans="1:11" ht="13" x14ac:dyDescent="0.25">
      <c r="A149" s="9"/>
      <c r="B149" s="14" t="s">
        <v>347</v>
      </c>
      <c r="C149" s="14" t="s">
        <v>348</v>
      </c>
      <c r="D149" s="35" t="s">
        <v>338</v>
      </c>
      <c r="E149" s="35" t="s">
        <v>338</v>
      </c>
      <c r="F149" s="35" t="s">
        <v>338</v>
      </c>
      <c r="G149" s="15" t="s">
        <v>349</v>
      </c>
      <c r="H149" s="10">
        <v>44228</v>
      </c>
      <c r="I149" s="15">
        <v>40</v>
      </c>
      <c r="J149" s="76" t="s">
        <v>350</v>
      </c>
      <c r="K149" s="20" t="s">
        <v>341</v>
      </c>
    </row>
    <row r="150" spans="1:11" s="49" customFormat="1" ht="22.5" customHeight="1" x14ac:dyDescent="0.25">
      <c r="A150" s="184"/>
      <c r="B150" s="50" t="s">
        <v>351</v>
      </c>
      <c r="C150" s="51"/>
      <c r="D150" s="52"/>
      <c r="E150" s="52"/>
      <c r="F150" s="52"/>
      <c r="G150" s="52"/>
      <c r="H150" s="52"/>
      <c r="I150" s="52"/>
      <c r="J150" s="80"/>
      <c r="K150" s="52"/>
    </row>
    <row r="151" spans="1:11" s="60" customFormat="1" ht="15.5" x14ac:dyDescent="0.25">
      <c r="A151" s="182"/>
      <c r="B151" s="145" t="s">
        <v>352</v>
      </c>
      <c r="C151" s="146"/>
      <c r="D151" s="147"/>
      <c r="E151" s="148"/>
      <c r="F151" s="148"/>
      <c r="G151" s="148"/>
      <c r="H151" s="148"/>
      <c r="I151" s="148"/>
      <c r="J151" s="149"/>
      <c r="K151" s="63"/>
    </row>
    <row r="152" spans="1:11" x14ac:dyDescent="0.25">
      <c r="A152" s="82" t="s">
        <v>59</v>
      </c>
      <c r="B152" s="152" t="s">
        <v>353</v>
      </c>
      <c r="C152" s="6" t="s">
        <v>354</v>
      </c>
      <c r="D152" s="152" t="s">
        <v>212</v>
      </c>
      <c r="E152" s="151" t="s">
        <v>22</v>
      </c>
      <c r="F152" s="35">
        <v>100</v>
      </c>
      <c r="G152" s="153">
        <v>45120</v>
      </c>
      <c r="H152" s="153">
        <v>45121</v>
      </c>
      <c r="I152" s="154">
        <v>649</v>
      </c>
      <c r="J152" s="83" t="s">
        <v>355</v>
      </c>
      <c r="K152" s="218" t="s">
        <v>356</v>
      </c>
    </row>
    <row r="153" spans="1:11" x14ac:dyDescent="0.25">
      <c r="A153" s="82" t="s">
        <v>59</v>
      </c>
      <c r="B153" s="152" t="s">
        <v>357</v>
      </c>
      <c r="C153" s="6" t="s">
        <v>358</v>
      </c>
      <c r="D153" s="152" t="s">
        <v>21</v>
      </c>
      <c r="E153" s="151" t="s">
        <v>22</v>
      </c>
      <c r="F153" s="35">
        <v>100</v>
      </c>
      <c r="G153" s="153">
        <v>45120</v>
      </c>
      <c r="H153" s="153">
        <v>45121</v>
      </c>
      <c r="I153" s="154">
        <v>549</v>
      </c>
      <c r="J153" s="83" t="s">
        <v>359</v>
      </c>
      <c r="K153" s="218" t="s">
        <v>356</v>
      </c>
    </row>
    <row r="154" spans="1:11" x14ac:dyDescent="0.25">
      <c r="A154" s="82" t="s">
        <v>59</v>
      </c>
      <c r="B154" s="152" t="s">
        <v>360</v>
      </c>
      <c r="C154" s="6" t="s">
        <v>361</v>
      </c>
      <c r="D154" s="152" t="s">
        <v>78</v>
      </c>
      <c r="E154" s="151" t="s">
        <v>22</v>
      </c>
      <c r="F154" s="35">
        <v>100</v>
      </c>
      <c r="G154" s="153">
        <v>45120</v>
      </c>
      <c r="H154" s="153">
        <v>45121</v>
      </c>
      <c r="I154" s="154">
        <v>549</v>
      </c>
      <c r="J154" s="83" t="s">
        <v>362</v>
      </c>
      <c r="K154" s="218" t="s">
        <v>356</v>
      </c>
    </row>
    <row r="155" spans="1:11" x14ac:dyDescent="0.25">
      <c r="A155" s="82" t="s">
        <v>59</v>
      </c>
      <c r="B155" s="152" t="s">
        <v>363</v>
      </c>
      <c r="C155" s="6" t="s">
        <v>364</v>
      </c>
      <c r="D155" s="152" t="s">
        <v>212</v>
      </c>
      <c r="E155" s="151" t="s">
        <v>22</v>
      </c>
      <c r="F155" s="35">
        <v>100</v>
      </c>
      <c r="G155" s="153">
        <v>45120</v>
      </c>
      <c r="H155" s="153" t="s">
        <v>365</v>
      </c>
      <c r="I155" s="154">
        <v>649</v>
      </c>
      <c r="J155" s="83" t="s">
        <v>355</v>
      </c>
      <c r="K155" s="218"/>
    </row>
    <row r="156" spans="1:11" x14ac:dyDescent="0.25">
      <c r="A156" s="82" t="s">
        <v>59</v>
      </c>
      <c r="B156" s="152" t="s">
        <v>366</v>
      </c>
      <c r="C156" s="6" t="s">
        <v>364</v>
      </c>
      <c r="D156" s="152" t="s">
        <v>21</v>
      </c>
      <c r="E156" s="151" t="s">
        <v>22</v>
      </c>
      <c r="F156" s="35">
        <v>100</v>
      </c>
      <c r="G156" s="153">
        <v>45120</v>
      </c>
      <c r="H156" s="153" t="s">
        <v>365</v>
      </c>
      <c r="I156" s="154">
        <v>549</v>
      </c>
      <c r="J156" s="83" t="s">
        <v>359</v>
      </c>
      <c r="K156" s="218"/>
    </row>
    <row r="157" spans="1:11" x14ac:dyDescent="0.25">
      <c r="A157" s="82" t="s">
        <v>59</v>
      </c>
      <c r="B157" s="152" t="s">
        <v>367</v>
      </c>
      <c r="C157" s="6" t="s">
        <v>364</v>
      </c>
      <c r="D157" s="152" t="s">
        <v>78</v>
      </c>
      <c r="E157" s="151" t="s">
        <v>22</v>
      </c>
      <c r="F157" s="35">
        <v>100</v>
      </c>
      <c r="G157" s="153">
        <v>45120</v>
      </c>
      <c r="H157" s="153" t="s">
        <v>365</v>
      </c>
      <c r="I157" s="154">
        <v>549</v>
      </c>
      <c r="J157" s="83" t="s">
        <v>362</v>
      </c>
      <c r="K157" s="218"/>
    </row>
    <row r="158" spans="1:11" x14ac:dyDescent="0.25">
      <c r="A158" s="82" t="s">
        <v>59</v>
      </c>
      <c r="B158" s="6" t="s">
        <v>364</v>
      </c>
      <c r="C158" s="6" t="s">
        <v>368</v>
      </c>
      <c r="D158" s="152" t="s">
        <v>212</v>
      </c>
      <c r="E158" s="151" t="s">
        <v>22</v>
      </c>
      <c r="F158" s="35" t="s">
        <v>369</v>
      </c>
      <c r="G158" s="153" t="s">
        <v>370</v>
      </c>
      <c r="H158" s="153">
        <v>45121</v>
      </c>
      <c r="I158" s="154">
        <v>799</v>
      </c>
      <c r="J158" s="83" t="s">
        <v>371</v>
      </c>
      <c r="K158" s="218" t="s">
        <v>356</v>
      </c>
    </row>
    <row r="159" spans="1:11" x14ac:dyDescent="0.25">
      <c r="A159" s="82" t="s">
        <v>59</v>
      </c>
      <c r="B159" s="6" t="s">
        <v>364</v>
      </c>
      <c r="C159" s="6" t="s">
        <v>372</v>
      </c>
      <c r="D159" s="152" t="s">
        <v>21</v>
      </c>
      <c r="E159" s="151" t="s">
        <v>22</v>
      </c>
      <c r="F159" s="35" t="s">
        <v>369</v>
      </c>
      <c r="G159" s="153" t="s">
        <v>370</v>
      </c>
      <c r="H159" s="153">
        <v>45121</v>
      </c>
      <c r="I159" s="154">
        <v>699</v>
      </c>
      <c r="J159" s="83" t="s">
        <v>373</v>
      </c>
      <c r="K159" s="218" t="s">
        <v>356</v>
      </c>
    </row>
    <row r="160" spans="1:11" x14ac:dyDescent="0.25">
      <c r="A160" s="82" t="s">
        <v>59</v>
      </c>
      <c r="B160" s="6" t="s">
        <v>364</v>
      </c>
      <c r="C160" s="6" t="s">
        <v>374</v>
      </c>
      <c r="D160" s="152" t="s">
        <v>78</v>
      </c>
      <c r="E160" s="151" t="s">
        <v>22</v>
      </c>
      <c r="F160" s="35" t="s">
        <v>369</v>
      </c>
      <c r="G160" s="153" t="s">
        <v>370</v>
      </c>
      <c r="H160" s="153">
        <v>45121</v>
      </c>
      <c r="I160" s="154">
        <v>699</v>
      </c>
      <c r="J160" s="83" t="s">
        <v>375</v>
      </c>
      <c r="K160" s="218" t="s">
        <v>356</v>
      </c>
    </row>
    <row r="161" spans="1:11" x14ac:dyDescent="0.25">
      <c r="A161" s="82" t="s">
        <v>59</v>
      </c>
      <c r="B161" s="152" t="s">
        <v>376</v>
      </c>
      <c r="C161" s="6" t="s">
        <v>364</v>
      </c>
      <c r="D161" s="152" t="s">
        <v>212</v>
      </c>
      <c r="E161" s="151" t="s">
        <v>22</v>
      </c>
      <c r="F161" s="35">
        <v>100</v>
      </c>
      <c r="G161" s="153">
        <v>45120</v>
      </c>
      <c r="H161" s="215" t="s">
        <v>365</v>
      </c>
      <c r="I161" s="154">
        <v>749</v>
      </c>
      <c r="J161" s="83" t="s">
        <v>377</v>
      </c>
      <c r="K161" s="218"/>
    </row>
    <row r="162" spans="1:11" x14ac:dyDescent="0.25">
      <c r="A162" s="82" t="s">
        <v>59</v>
      </c>
      <c r="B162" s="152" t="s">
        <v>378</v>
      </c>
      <c r="C162" s="6" t="s">
        <v>364</v>
      </c>
      <c r="D162" s="152" t="s">
        <v>21</v>
      </c>
      <c r="E162" s="151" t="s">
        <v>22</v>
      </c>
      <c r="F162" s="35">
        <v>100</v>
      </c>
      <c r="G162" s="153">
        <v>45120</v>
      </c>
      <c r="H162" s="215" t="s">
        <v>365</v>
      </c>
      <c r="I162" s="154">
        <v>649</v>
      </c>
      <c r="J162" s="83" t="s">
        <v>379</v>
      </c>
      <c r="K162" s="218"/>
    </row>
    <row r="163" spans="1:11" x14ac:dyDescent="0.25">
      <c r="A163" s="82" t="s">
        <v>59</v>
      </c>
      <c r="B163" s="152" t="s">
        <v>380</v>
      </c>
      <c r="C163" s="6" t="s">
        <v>364</v>
      </c>
      <c r="D163" s="152" t="s">
        <v>78</v>
      </c>
      <c r="E163" s="151" t="s">
        <v>22</v>
      </c>
      <c r="F163" s="35">
        <v>100</v>
      </c>
      <c r="G163" s="153">
        <v>45120</v>
      </c>
      <c r="H163" s="215" t="s">
        <v>365</v>
      </c>
      <c r="I163" s="154">
        <v>649</v>
      </c>
      <c r="J163" s="83" t="s">
        <v>381</v>
      </c>
      <c r="K163" s="218"/>
    </row>
    <row r="164" spans="1:11" x14ac:dyDescent="0.25">
      <c r="A164" s="82" t="s">
        <v>59</v>
      </c>
      <c r="B164" s="152" t="s">
        <v>382</v>
      </c>
      <c r="C164" s="6" t="s">
        <v>383</v>
      </c>
      <c r="D164" s="152" t="s">
        <v>212</v>
      </c>
      <c r="E164" s="151" t="s">
        <v>22</v>
      </c>
      <c r="F164" s="217" t="s">
        <v>384</v>
      </c>
      <c r="G164" s="153">
        <v>45120</v>
      </c>
      <c r="H164" s="153">
        <v>45121</v>
      </c>
      <c r="I164" s="154">
        <v>899</v>
      </c>
      <c r="J164" s="83" t="s">
        <v>385</v>
      </c>
      <c r="K164" s="218" t="s">
        <v>356</v>
      </c>
    </row>
    <row r="165" spans="1:11" x14ac:dyDescent="0.25">
      <c r="A165" s="82" t="s">
        <v>59</v>
      </c>
      <c r="B165" s="152" t="s">
        <v>386</v>
      </c>
      <c r="C165" s="6" t="s">
        <v>387</v>
      </c>
      <c r="D165" s="152" t="s">
        <v>21</v>
      </c>
      <c r="E165" s="151" t="s">
        <v>22</v>
      </c>
      <c r="F165" s="217" t="s">
        <v>384</v>
      </c>
      <c r="G165" s="153">
        <v>45120</v>
      </c>
      <c r="H165" s="153">
        <v>45121</v>
      </c>
      <c r="I165" s="154">
        <v>849</v>
      </c>
      <c r="J165" s="83" t="s">
        <v>385</v>
      </c>
      <c r="K165" s="218" t="s">
        <v>356</v>
      </c>
    </row>
    <row r="166" spans="1:11" x14ac:dyDescent="0.25">
      <c r="A166" s="82" t="s">
        <v>59</v>
      </c>
      <c r="B166" s="152" t="s">
        <v>388</v>
      </c>
      <c r="C166" s="6" t="s">
        <v>389</v>
      </c>
      <c r="D166" s="152" t="s">
        <v>78</v>
      </c>
      <c r="E166" s="151" t="s">
        <v>22</v>
      </c>
      <c r="F166" s="217" t="s">
        <v>384</v>
      </c>
      <c r="G166" s="153">
        <v>45120</v>
      </c>
      <c r="H166" s="153">
        <v>45121</v>
      </c>
      <c r="I166" s="154">
        <v>849</v>
      </c>
      <c r="J166" s="83" t="s">
        <v>385</v>
      </c>
      <c r="K166" s="218" t="s">
        <v>356</v>
      </c>
    </row>
    <row r="167" spans="1:11" x14ac:dyDescent="0.25">
      <c r="A167" s="82" t="s">
        <v>59</v>
      </c>
      <c r="B167" s="152" t="s">
        <v>390</v>
      </c>
      <c r="C167" s="6" t="s">
        <v>391</v>
      </c>
      <c r="D167" s="152" t="s">
        <v>330</v>
      </c>
      <c r="E167" s="151" t="s">
        <v>22</v>
      </c>
      <c r="F167" s="217" t="s">
        <v>384</v>
      </c>
      <c r="G167" s="153">
        <v>45120</v>
      </c>
      <c r="H167" s="153">
        <v>45121</v>
      </c>
      <c r="I167" s="154">
        <v>999</v>
      </c>
      <c r="J167" s="83" t="s">
        <v>385</v>
      </c>
      <c r="K167" s="218" t="s">
        <v>356</v>
      </c>
    </row>
    <row r="168" spans="1:11" x14ac:dyDescent="0.25">
      <c r="A168" s="82" t="s">
        <v>59</v>
      </c>
      <c r="B168" s="152" t="s">
        <v>392</v>
      </c>
      <c r="C168" s="6" t="s">
        <v>393</v>
      </c>
      <c r="D168" s="152" t="s">
        <v>394</v>
      </c>
      <c r="E168" s="151" t="s">
        <v>22</v>
      </c>
      <c r="F168" s="217" t="s">
        <v>384</v>
      </c>
      <c r="G168" s="153">
        <v>45120</v>
      </c>
      <c r="H168" s="153">
        <v>45121</v>
      </c>
      <c r="I168" s="154">
        <v>899</v>
      </c>
      <c r="J168" s="83" t="s">
        <v>395</v>
      </c>
      <c r="K168" s="218" t="s">
        <v>396</v>
      </c>
    </row>
    <row r="169" spans="1:11" x14ac:dyDescent="0.25">
      <c r="A169" s="82" t="s">
        <v>59</v>
      </c>
      <c r="B169" s="152" t="s">
        <v>397</v>
      </c>
      <c r="C169" s="6" t="s">
        <v>398</v>
      </c>
      <c r="D169" s="152" t="s">
        <v>212</v>
      </c>
      <c r="E169" s="151" t="s">
        <v>22</v>
      </c>
      <c r="F169" s="35">
        <v>300</v>
      </c>
      <c r="G169" s="153">
        <v>45120</v>
      </c>
      <c r="H169" s="153">
        <v>45121</v>
      </c>
      <c r="I169" s="154">
        <v>999</v>
      </c>
      <c r="J169" s="83" t="s">
        <v>399</v>
      </c>
      <c r="K169" s="215" t="s">
        <v>400</v>
      </c>
    </row>
    <row r="170" spans="1:11" x14ac:dyDescent="0.25">
      <c r="A170" s="82" t="s">
        <v>59</v>
      </c>
      <c r="B170" s="152" t="s">
        <v>401</v>
      </c>
      <c r="C170" s="6" t="s">
        <v>402</v>
      </c>
      <c r="D170" s="152" t="s">
        <v>21</v>
      </c>
      <c r="E170" s="151" t="s">
        <v>22</v>
      </c>
      <c r="F170" s="35">
        <v>300</v>
      </c>
      <c r="G170" s="153">
        <v>45120</v>
      </c>
      <c r="H170" s="153">
        <v>45121</v>
      </c>
      <c r="I170" s="154">
        <v>949</v>
      </c>
      <c r="J170" s="83" t="s">
        <v>403</v>
      </c>
      <c r="K170" s="215" t="s">
        <v>404</v>
      </c>
    </row>
    <row r="171" spans="1:11" x14ac:dyDescent="0.25">
      <c r="A171" s="82" t="s">
        <v>59</v>
      </c>
      <c r="B171" s="152" t="s">
        <v>405</v>
      </c>
      <c r="C171" s="6" t="s">
        <v>406</v>
      </c>
      <c r="D171" s="152" t="s">
        <v>78</v>
      </c>
      <c r="E171" s="151" t="s">
        <v>22</v>
      </c>
      <c r="F171" s="35">
        <v>300</v>
      </c>
      <c r="G171" s="153">
        <v>45120</v>
      </c>
      <c r="H171" s="153">
        <v>45121</v>
      </c>
      <c r="I171" s="154">
        <v>949</v>
      </c>
      <c r="J171" s="83" t="s">
        <v>407</v>
      </c>
      <c r="K171" s="215" t="s">
        <v>408</v>
      </c>
    </row>
    <row r="172" spans="1:11" x14ac:dyDescent="0.25">
      <c r="A172" s="82" t="s">
        <v>59</v>
      </c>
      <c r="B172" s="152" t="s">
        <v>409</v>
      </c>
      <c r="C172" s="6" t="s">
        <v>364</v>
      </c>
      <c r="D172" s="152" t="s">
        <v>212</v>
      </c>
      <c r="E172" s="151" t="s">
        <v>22</v>
      </c>
      <c r="F172" s="35">
        <v>300</v>
      </c>
      <c r="G172" s="153">
        <v>45120</v>
      </c>
      <c r="H172" s="215" t="s">
        <v>365</v>
      </c>
      <c r="I172" s="154">
        <v>999</v>
      </c>
      <c r="J172" s="83" t="s">
        <v>410</v>
      </c>
      <c r="K172" s="215"/>
    </row>
    <row r="173" spans="1:11" x14ac:dyDescent="0.25">
      <c r="A173" s="82" t="s">
        <v>59</v>
      </c>
      <c r="B173" s="152" t="s">
        <v>411</v>
      </c>
      <c r="C173" s="6" t="s">
        <v>364</v>
      </c>
      <c r="D173" s="152" t="s">
        <v>21</v>
      </c>
      <c r="E173" s="151" t="s">
        <v>22</v>
      </c>
      <c r="F173" s="35">
        <v>300</v>
      </c>
      <c r="G173" s="153">
        <v>45120</v>
      </c>
      <c r="H173" s="215" t="s">
        <v>365</v>
      </c>
      <c r="I173" s="154">
        <v>949</v>
      </c>
      <c r="J173" s="83" t="s">
        <v>412</v>
      </c>
      <c r="K173" s="215"/>
    </row>
    <row r="174" spans="1:11" x14ac:dyDescent="0.25">
      <c r="A174" s="82" t="s">
        <v>59</v>
      </c>
      <c r="B174" s="152" t="s">
        <v>413</v>
      </c>
      <c r="C174" s="6" t="s">
        <v>364</v>
      </c>
      <c r="D174" s="152" t="s">
        <v>78</v>
      </c>
      <c r="E174" s="151" t="s">
        <v>22</v>
      </c>
      <c r="F174" s="35">
        <v>300</v>
      </c>
      <c r="G174" s="153">
        <v>45120</v>
      </c>
      <c r="H174" s="215" t="s">
        <v>365</v>
      </c>
      <c r="I174" s="154">
        <v>949</v>
      </c>
      <c r="J174" s="83" t="s">
        <v>414</v>
      </c>
      <c r="K174" s="215"/>
    </row>
    <row r="175" spans="1:11" x14ac:dyDescent="0.25">
      <c r="A175" s="82" t="s">
        <v>59</v>
      </c>
      <c r="B175" s="152" t="s">
        <v>415</v>
      </c>
      <c r="C175" s="6" t="s">
        <v>416</v>
      </c>
      <c r="D175" s="152" t="s">
        <v>212</v>
      </c>
      <c r="E175" s="151" t="s">
        <v>22</v>
      </c>
      <c r="F175" s="35">
        <v>300</v>
      </c>
      <c r="G175" s="153">
        <v>45120</v>
      </c>
      <c r="H175" s="153">
        <v>45121</v>
      </c>
      <c r="I175" s="154">
        <v>1049</v>
      </c>
      <c r="J175" s="83" t="s">
        <v>417</v>
      </c>
      <c r="K175" s="215"/>
    </row>
    <row r="176" spans="1:11" x14ac:dyDescent="0.25">
      <c r="A176" s="82" t="s">
        <v>59</v>
      </c>
      <c r="B176" s="152" t="s">
        <v>418</v>
      </c>
      <c r="C176" s="6" t="s">
        <v>419</v>
      </c>
      <c r="D176" s="152" t="s">
        <v>21</v>
      </c>
      <c r="E176" s="151" t="s">
        <v>22</v>
      </c>
      <c r="F176" s="35">
        <v>300</v>
      </c>
      <c r="G176" s="153">
        <v>45120</v>
      </c>
      <c r="H176" s="153">
        <v>45121</v>
      </c>
      <c r="I176" s="154">
        <v>999</v>
      </c>
      <c r="J176" s="83" t="s">
        <v>420</v>
      </c>
      <c r="K176" s="215"/>
    </row>
    <row r="177" spans="1:11" x14ac:dyDescent="0.25">
      <c r="A177" s="82" t="s">
        <v>59</v>
      </c>
      <c r="B177" s="152" t="s">
        <v>421</v>
      </c>
      <c r="C177" s="6" t="s">
        <v>364</v>
      </c>
      <c r="D177" s="152" t="s">
        <v>78</v>
      </c>
      <c r="E177" s="151" t="s">
        <v>22</v>
      </c>
      <c r="F177" s="35">
        <v>300</v>
      </c>
      <c r="G177" s="153">
        <v>45120</v>
      </c>
      <c r="H177" s="215" t="s">
        <v>365</v>
      </c>
      <c r="I177" s="154">
        <v>949</v>
      </c>
      <c r="J177" s="83" t="s">
        <v>422</v>
      </c>
      <c r="K177" s="215"/>
    </row>
    <row r="178" spans="1:11" x14ac:dyDescent="0.25">
      <c r="A178" s="82" t="s">
        <v>59</v>
      </c>
      <c r="B178" s="152" t="s">
        <v>423</v>
      </c>
      <c r="C178" s="6" t="s">
        <v>424</v>
      </c>
      <c r="D178" s="152" t="s">
        <v>212</v>
      </c>
      <c r="E178" s="151" t="s">
        <v>22</v>
      </c>
      <c r="F178" s="35">
        <v>300</v>
      </c>
      <c r="G178" s="153">
        <v>45120</v>
      </c>
      <c r="H178" s="153">
        <v>45121</v>
      </c>
      <c r="I178" s="154">
        <v>1099</v>
      </c>
      <c r="J178" s="83" t="s">
        <v>425</v>
      </c>
      <c r="K178" s="215"/>
    </row>
    <row r="179" spans="1:11" x14ac:dyDescent="0.25">
      <c r="A179" s="82" t="s">
        <v>59</v>
      </c>
      <c r="B179" s="152" t="s">
        <v>426</v>
      </c>
      <c r="C179" s="6" t="s">
        <v>427</v>
      </c>
      <c r="D179" s="152" t="s">
        <v>394</v>
      </c>
      <c r="E179" s="151" t="s">
        <v>22</v>
      </c>
      <c r="F179" s="35">
        <v>300</v>
      </c>
      <c r="G179" s="153">
        <v>45120</v>
      </c>
      <c r="H179" s="153">
        <v>45121</v>
      </c>
      <c r="I179" s="154">
        <v>1099</v>
      </c>
      <c r="J179" s="83" t="s">
        <v>428</v>
      </c>
      <c r="K179" s="215"/>
    </row>
    <row r="180" spans="1:11" x14ac:dyDescent="0.25">
      <c r="A180" s="82" t="s">
        <v>59</v>
      </c>
      <c r="B180" s="152" t="s">
        <v>429</v>
      </c>
      <c r="C180" s="6" t="s">
        <v>364</v>
      </c>
      <c r="D180" s="152" t="s">
        <v>212</v>
      </c>
      <c r="E180" s="151" t="s">
        <v>22</v>
      </c>
      <c r="F180" s="35">
        <v>300</v>
      </c>
      <c r="G180" s="153">
        <v>45120</v>
      </c>
      <c r="H180" s="215" t="s">
        <v>365</v>
      </c>
      <c r="I180" s="154">
        <v>1049</v>
      </c>
      <c r="J180" s="83" t="s">
        <v>430</v>
      </c>
      <c r="K180" s="215"/>
    </row>
    <row r="181" spans="1:11" x14ac:dyDescent="0.25">
      <c r="A181" s="82" t="s">
        <v>59</v>
      </c>
      <c r="B181" s="152" t="s">
        <v>431</v>
      </c>
      <c r="C181" s="6" t="s">
        <v>364</v>
      </c>
      <c r="D181" s="152" t="s">
        <v>394</v>
      </c>
      <c r="E181" s="151" t="s">
        <v>22</v>
      </c>
      <c r="F181" s="35">
        <v>300</v>
      </c>
      <c r="G181" s="153">
        <v>45120</v>
      </c>
      <c r="H181" s="215" t="s">
        <v>365</v>
      </c>
      <c r="I181" s="154">
        <v>1049</v>
      </c>
      <c r="J181" s="83" t="s">
        <v>432</v>
      </c>
      <c r="K181" s="215"/>
    </row>
    <row r="182" spans="1:11" x14ac:dyDescent="0.25">
      <c r="A182" s="82" t="s">
        <v>59</v>
      </c>
      <c r="B182" s="152" t="s">
        <v>433</v>
      </c>
      <c r="C182" s="6" t="s">
        <v>364</v>
      </c>
      <c r="D182" s="152" t="s">
        <v>212</v>
      </c>
      <c r="E182" s="151" t="s">
        <v>22</v>
      </c>
      <c r="F182" s="35">
        <v>300</v>
      </c>
      <c r="G182" s="153">
        <v>45120</v>
      </c>
      <c r="H182" s="215" t="s">
        <v>365</v>
      </c>
      <c r="I182" s="154">
        <v>1299</v>
      </c>
      <c r="J182" s="83" t="s">
        <v>434</v>
      </c>
      <c r="K182" s="215"/>
    </row>
    <row r="183" spans="1:11" x14ac:dyDescent="0.25">
      <c r="A183" s="82" t="s">
        <v>59</v>
      </c>
      <c r="B183" s="152" t="s">
        <v>435</v>
      </c>
      <c r="C183" s="6" t="s">
        <v>436</v>
      </c>
      <c r="D183" s="152" t="s">
        <v>212</v>
      </c>
      <c r="E183" s="151" t="s">
        <v>22</v>
      </c>
      <c r="F183" s="35">
        <v>500</v>
      </c>
      <c r="G183" s="153">
        <v>45120</v>
      </c>
      <c r="H183" s="153">
        <v>45121</v>
      </c>
      <c r="I183" s="154">
        <v>1099</v>
      </c>
      <c r="J183" s="83" t="s">
        <v>437</v>
      </c>
      <c r="K183" s="215"/>
    </row>
    <row r="184" spans="1:11" x14ac:dyDescent="0.25">
      <c r="A184" s="82" t="s">
        <v>59</v>
      </c>
      <c r="B184" s="152" t="s">
        <v>438</v>
      </c>
      <c r="C184" s="6" t="s">
        <v>439</v>
      </c>
      <c r="D184" s="152" t="s">
        <v>21</v>
      </c>
      <c r="E184" s="151" t="s">
        <v>22</v>
      </c>
      <c r="F184" s="35">
        <v>500</v>
      </c>
      <c r="G184" s="153">
        <v>45120</v>
      </c>
      <c r="H184" s="153">
        <v>45121</v>
      </c>
      <c r="I184" s="154">
        <v>1099</v>
      </c>
      <c r="J184" s="83" t="s">
        <v>440</v>
      </c>
      <c r="K184" s="215"/>
    </row>
    <row r="185" spans="1:11" x14ac:dyDescent="0.25">
      <c r="A185" s="82" t="s">
        <v>59</v>
      </c>
      <c r="B185" s="152" t="s">
        <v>441</v>
      </c>
      <c r="C185" s="6" t="s">
        <v>442</v>
      </c>
      <c r="D185" s="152" t="s">
        <v>78</v>
      </c>
      <c r="E185" s="151" t="s">
        <v>22</v>
      </c>
      <c r="F185" s="35">
        <v>500</v>
      </c>
      <c r="G185" s="153">
        <v>45120</v>
      </c>
      <c r="H185" s="153">
        <v>45121</v>
      </c>
      <c r="I185" s="154">
        <v>1099</v>
      </c>
      <c r="J185" s="83" t="s">
        <v>443</v>
      </c>
      <c r="K185" s="215"/>
    </row>
    <row r="186" spans="1:11" x14ac:dyDescent="0.25">
      <c r="A186" s="82" t="s">
        <v>59</v>
      </c>
      <c r="B186" s="152" t="s">
        <v>444</v>
      </c>
      <c r="C186" s="6" t="s">
        <v>364</v>
      </c>
      <c r="D186" s="152" t="s">
        <v>212</v>
      </c>
      <c r="E186" s="151" t="s">
        <v>22</v>
      </c>
      <c r="F186" s="35">
        <v>500</v>
      </c>
      <c r="G186" s="153">
        <v>45120</v>
      </c>
      <c r="H186" s="215" t="s">
        <v>365</v>
      </c>
      <c r="I186" s="154">
        <v>1049</v>
      </c>
      <c r="J186" s="83" t="s">
        <v>445</v>
      </c>
      <c r="K186" s="215"/>
    </row>
    <row r="187" spans="1:11" x14ac:dyDescent="0.25">
      <c r="A187" s="82" t="s">
        <v>59</v>
      </c>
      <c r="B187" s="152" t="s">
        <v>446</v>
      </c>
      <c r="C187" s="6" t="s">
        <v>364</v>
      </c>
      <c r="D187" s="152" t="s">
        <v>21</v>
      </c>
      <c r="E187" s="151" t="s">
        <v>22</v>
      </c>
      <c r="F187" s="35">
        <v>500</v>
      </c>
      <c r="G187" s="153">
        <v>45120</v>
      </c>
      <c r="H187" s="215" t="s">
        <v>365</v>
      </c>
      <c r="I187" s="154">
        <v>1049</v>
      </c>
      <c r="J187" s="83" t="s">
        <v>447</v>
      </c>
      <c r="K187" s="215"/>
    </row>
    <row r="188" spans="1:11" x14ac:dyDescent="0.25">
      <c r="A188" s="82" t="s">
        <v>59</v>
      </c>
      <c r="B188" s="152" t="s">
        <v>448</v>
      </c>
      <c r="C188" s="6" t="s">
        <v>364</v>
      </c>
      <c r="D188" s="152" t="s">
        <v>78</v>
      </c>
      <c r="E188" s="151" t="s">
        <v>22</v>
      </c>
      <c r="F188" s="35">
        <v>500</v>
      </c>
      <c r="G188" s="153">
        <v>45120</v>
      </c>
      <c r="H188" s="215" t="s">
        <v>365</v>
      </c>
      <c r="I188" s="154">
        <v>1049</v>
      </c>
      <c r="J188" s="83" t="s">
        <v>449</v>
      </c>
      <c r="K188" s="215"/>
    </row>
    <row r="189" spans="1:11" x14ac:dyDescent="0.25">
      <c r="A189" s="82" t="s">
        <v>59</v>
      </c>
      <c r="B189" s="152" t="s">
        <v>450</v>
      </c>
      <c r="C189" s="6" t="s">
        <v>451</v>
      </c>
      <c r="D189" s="152" t="s">
        <v>212</v>
      </c>
      <c r="E189" s="151" t="s">
        <v>22</v>
      </c>
      <c r="F189" s="35">
        <v>500</v>
      </c>
      <c r="G189" s="153">
        <v>45120</v>
      </c>
      <c r="H189" s="153">
        <v>45121</v>
      </c>
      <c r="I189" s="154">
        <v>1149</v>
      </c>
      <c r="J189" s="83" t="s">
        <v>452</v>
      </c>
      <c r="K189" s="215"/>
    </row>
    <row r="190" spans="1:11" x14ac:dyDescent="0.25">
      <c r="A190" s="82" t="s">
        <v>59</v>
      </c>
      <c r="B190" s="152" t="s">
        <v>453</v>
      </c>
      <c r="C190" s="6" t="s">
        <v>364</v>
      </c>
      <c r="D190" s="152" t="s">
        <v>212</v>
      </c>
      <c r="E190" s="151" t="s">
        <v>22</v>
      </c>
      <c r="F190" s="35">
        <v>800</v>
      </c>
      <c r="G190" s="153">
        <v>45120</v>
      </c>
      <c r="H190" s="215" t="s">
        <v>365</v>
      </c>
      <c r="I190" s="154">
        <v>1649</v>
      </c>
      <c r="J190" s="83" t="s">
        <v>454</v>
      </c>
      <c r="K190" s="215"/>
    </row>
    <row r="191" spans="1:11" x14ac:dyDescent="0.25">
      <c r="A191" s="82" t="s">
        <v>59</v>
      </c>
      <c r="B191" s="152" t="s">
        <v>455</v>
      </c>
      <c r="C191" s="6" t="s">
        <v>364</v>
      </c>
      <c r="D191" s="152" t="s">
        <v>212</v>
      </c>
      <c r="E191" s="151" t="s">
        <v>22</v>
      </c>
      <c r="F191" s="35">
        <v>800</v>
      </c>
      <c r="G191" s="153">
        <v>45120</v>
      </c>
      <c r="H191" s="215" t="s">
        <v>365</v>
      </c>
      <c r="I191" s="154">
        <v>1249</v>
      </c>
      <c r="J191" s="83" t="s">
        <v>456</v>
      </c>
      <c r="K191" s="215"/>
    </row>
    <row r="192" spans="1:11" x14ac:dyDescent="0.25">
      <c r="A192" s="82" t="s">
        <v>59</v>
      </c>
      <c r="B192" s="152" t="s">
        <v>457</v>
      </c>
      <c r="C192" s="6" t="s">
        <v>364</v>
      </c>
      <c r="D192" s="152" t="s">
        <v>21</v>
      </c>
      <c r="E192" s="151" t="s">
        <v>22</v>
      </c>
      <c r="F192" s="35">
        <v>800</v>
      </c>
      <c r="G192" s="153">
        <v>45120</v>
      </c>
      <c r="H192" s="215" t="s">
        <v>365</v>
      </c>
      <c r="I192" s="154">
        <v>1249</v>
      </c>
      <c r="J192" s="83" t="s">
        <v>458</v>
      </c>
      <c r="K192" s="215"/>
    </row>
    <row r="193" spans="1:11" x14ac:dyDescent="0.25">
      <c r="A193" s="82" t="s">
        <v>59</v>
      </c>
      <c r="B193" s="152" t="s">
        <v>459</v>
      </c>
      <c r="C193" s="6" t="s">
        <v>364</v>
      </c>
      <c r="D193" s="152" t="s">
        <v>78</v>
      </c>
      <c r="E193" s="151" t="s">
        <v>22</v>
      </c>
      <c r="F193" s="35">
        <v>800</v>
      </c>
      <c r="G193" s="153">
        <v>45120</v>
      </c>
      <c r="H193" s="215" t="s">
        <v>365</v>
      </c>
      <c r="I193" s="154">
        <v>1249</v>
      </c>
      <c r="J193" s="83" t="s">
        <v>460</v>
      </c>
      <c r="K193" s="215"/>
    </row>
    <row r="194" spans="1:11" x14ac:dyDescent="0.25">
      <c r="A194" s="82" t="s">
        <v>59</v>
      </c>
      <c r="B194" s="152" t="s">
        <v>461</v>
      </c>
      <c r="C194" s="6" t="s">
        <v>364</v>
      </c>
      <c r="D194" s="152" t="s">
        <v>212</v>
      </c>
      <c r="E194" s="151" t="s">
        <v>22</v>
      </c>
      <c r="F194" s="35">
        <v>800</v>
      </c>
      <c r="G194" s="153">
        <v>45120</v>
      </c>
      <c r="H194" s="215" t="s">
        <v>365</v>
      </c>
      <c r="I194" s="154">
        <v>1249</v>
      </c>
      <c r="J194" s="83" t="s">
        <v>462</v>
      </c>
      <c r="K194" s="215"/>
    </row>
    <row r="195" spans="1:11" x14ac:dyDescent="0.25">
      <c r="A195" s="82" t="s">
        <v>59</v>
      </c>
      <c r="B195" s="152" t="s">
        <v>463</v>
      </c>
      <c r="C195" s="6" t="s">
        <v>364</v>
      </c>
      <c r="D195" s="152" t="s">
        <v>21</v>
      </c>
      <c r="E195" s="151" t="s">
        <v>22</v>
      </c>
      <c r="F195" s="35">
        <v>800</v>
      </c>
      <c r="G195" s="153">
        <v>45120</v>
      </c>
      <c r="H195" s="215" t="s">
        <v>365</v>
      </c>
      <c r="I195" s="154">
        <v>1249</v>
      </c>
      <c r="J195" s="83" t="s">
        <v>464</v>
      </c>
      <c r="K195" s="215"/>
    </row>
    <row r="196" spans="1:11" x14ac:dyDescent="0.25">
      <c r="A196" s="82" t="s">
        <v>59</v>
      </c>
      <c r="B196" s="152" t="s">
        <v>465</v>
      </c>
      <c r="C196" s="6" t="s">
        <v>364</v>
      </c>
      <c r="D196" s="152" t="s">
        <v>78</v>
      </c>
      <c r="E196" s="151" t="s">
        <v>22</v>
      </c>
      <c r="F196" s="35">
        <v>800</v>
      </c>
      <c r="G196" s="153">
        <v>45120</v>
      </c>
      <c r="H196" s="215" t="s">
        <v>365</v>
      </c>
      <c r="I196" s="154">
        <v>1249</v>
      </c>
      <c r="J196" s="83" t="s">
        <v>466</v>
      </c>
      <c r="K196" s="215"/>
    </row>
    <row r="197" spans="1:11" x14ac:dyDescent="0.25">
      <c r="A197" s="82" t="s">
        <v>59</v>
      </c>
      <c r="B197" s="152" t="s">
        <v>467</v>
      </c>
      <c r="C197" s="6" t="s">
        <v>468</v>
      </c>
      <c r="D197" s="152" t="s">
        <v>212</v>
      </c>
      <c r="E197" s="151" t="s">
        <v>22</v>
      </c>
      <c r="F197" s="35">
        <v>800</v>
      </c>
      <c r="G197" s="153">
        <v>45120</v>
      </c>
      <c r="H197" s="153">
        <v>45121</v>
      </c>
      <c r="I197" s="154">
        <v>1299</v>
      </c>
      <c r="J197" s="83" t="s">
        <v>469</v>
      </c>
      <c r="K197" s="215"/>
    </row>
    <row r="198" spans="1:11" x14ac:dyDescent="0.25">
      <c r="A198" s="82" t="s">
        <v>59</v>
      </c>
      <c r="B198" s="152" t="s">
        <v>470</v>
      </c>
      <c r="C198" s="6" t="s">
        <v>471</v>
      </c>
      <c r="D198" s="152" t="s">
        <v>21</v>
      </c>
      <c r="E198" s="151" t="s">
        <v>22</v>
      </c>
      <c r="F198" s="35">
        <v>800</v>
      </c>
      <c r="G198" s="153">
        <v>45120</v>
      </c>
      <c r="H198" s="153">
        <v>45121</v>
      </c>
      <c r="I198" s="154">
        <v>1299</v>
      </c>
      <c r="J198" s="83" t="s">
        <v>472</v>
      </c>
      <c r="K198" s="215"/>
    </row>
    <row r="199" spans="1:11" x14ac:dyDescent="0.25">
      <c r="A199" s="82" t="s">
        <v>59</v>
      </c>
      <c r="B199" s="152" t="s">
        <v>473</v>
      </c>
      <c r="C199" s="6" t="s">
        <v>474</v>
      </c>
      <c r="D199" s="152" t="s">
        <v>78</v>
      </c>
      <c r="E199" s="151" t="s">
        <v>22</v>
      </c>
      <c r="F199" s="35">
        <v>800</v>
      </c>
      <c r="G199" s="153">
        <v>45120</v>
      </c>
      <c r="H199" s="153">
        <v>45121</v>
      </c>
      <c r="I199" s="154">
        <v>1299</v>
      </c>
      <c r="J199" s="83" t="s">
        <v>475</v>
      </c>
      <c r="K199" s="215"/>
    </row>
    <row r="200" spans="1:11" x14ac:dyDescent="0.25">
      <c r="A200" s="82" t="s">
        <v>59</v>
      </c>
      <c r="B200" s="152" t="s">
        <v>476</v>
      </c>
      <c r="C200" s="6" t="s">
        <v>477</v>
      </c>
      <c r="D200" s="152" t="s">
        <v>330</v>
      </c>
      <c r="E200" s="151" t="s">
        <v>22</v>
      </c>
      <c r="F200" s="35">
        <v>800</v>
      </c>
      <c r="G200" s="153">
        <v>45120</v>
      </c>
      <c r="H200" s="153">
        <v>45121</v>
      </c>
      <c r="I200" s="154">
        <v>1349</v>
      </c>
      <c r="J200" s="83" t="s">
        <v>478</v>
      </c>
      <c r="K200" s="215"/>
    </row>
    <row r="201" spans="1:11" x14ac:dyDescent="0.25">
      <c r="A201" s="82" t="s">
        <v>59</v>
      </c>
      <c r="B201" s="152" t="s">
        <v>479</v>
      </c>
      <c r="C201" s="6" t="s">
        <v>364</v>
      </c>
      <c r="D201" s="152" t="s">
        <v>212</v>
      </c>
      <c r="E201" s="151" t="s">
        <v>22</v>
      </c>
      <c r="F201" s="35">
        <v>800</v>
      </c>
      <c r="G201" s="153">
        <v>45120</v>
      </c>
      <c r="H201" s="215" t="s">
        <v>365</v>
      </c>
      <c r="I201" s="154">
        <v>1249</v>
      </c>
      <c r="J201" s="83" t="s">
        <v>480</v>
      </c>
      <c r="K201" s="215"/>
    </row>
    <row r="202" spans="1:11" x14ac:dyDescent="0.25">
      <c r="A202" s="82" t="s">
        <v>59</v>
      </c>
      <c r="B202" s="152" t="s">
        <v>481</v>
      </c>
      <c r="C202" s="6" t="s">
        <v>364</v>
      </c>
      <c r="D202" s="152" t="s">
        <v>21</v>
      </c>
      <c r="E202" s="151" t="s">
        <v>22</v>
      </c>
      <c r="F202" s="35">
        <v>800</v>
      </c>
      <c r="G202" s="153">
        <v>45120</v>
      </c>
      <c r="H202" s="215" t="s">
        <v>365</v>
      </c>
      <c r="I202" s="154">
        <v>1249</v>
      </c>
      <c r="J202" s="83" t="s">
        <v>482</v>
      </c>
      <c r="K202" s="215"/>
    </row>
    <row r="203" spans="1:11" x14ac:dyDescent="0.25">
      <c r="A203" s="82" t="s">
        <v>59</v>
      </c>
      <c r="B203" s="152" t="s">
        <v>483</v>
      </c>
      <c r="C203" s="6" t="s">
        <v>364</v>
      </c>
      <c r="D203" s="152" t="s">
        <v>78</v>
      </c>
      <c r="E203" s="151" t="s">
        <v>22</v>
      </c>
      <c r="F203" s="35">
        <v>800</v>
      </c>
      <c r="G203" s="153">
        <v>45120</v>
      </c>
      <c r="H203" s="215" t="s">
        <v>365</v>
      </c>
      <c r="I203" s="154">
        <v>1249</v>
      </c>
      <c r="J203" s="83" t="s">
        <v>484</v>
      </c>
      <c r="K203" s="215"/>
    </row>
    <row r="204" spans="1:11" x14ac:dyDescent="0.25">
      <c r="A204" s="82" t="s">
        <v>59</v>
      </c>
      <c r="B204" s="152" t="s">
        <v>485</v>
      </c>
      <c r="C204" s="6" t="s">
        <v>486</v>
      </c>
      <c r="D204" s="152" t="s">
        <v>212</v>
      </c>
      <c r="E204" s="151" t="s">
        <v>22</v>
      </c>
      <c r="F204" s="35">
        <v>800</v>
      </c>
      <c r="G204" s="153">
        <v>45120</v>
      </c>
      <c r="H204" s="153">
        <v>45121</v>
      </c>
      <c r="I204" s="154">
        <v>1349</v>
      </c>
      <c r="J204" s="83" t="s">
        <v>487</v>
      </c>
      <c r="K204" s="215"/>
    </row>
    <row r="205" spans="1:11" x14ac:dyDescent="0.25">
      <c r="A205" s="82" t="s">
        <v>59</v>
      </c>
      <c r="B205" s="152" t="s">
        <v>488</v>
      </c>
      <c r="C205" s="6" t="s">
        <v>489</v>
      </c>
      <c r="D205" s="152" t="s">
        <v>21</v>
      </c>
      <c r="E205" s="151" t="s">
        <v>22</v>
      </c>
      <c r="F205" s="35">
        <v>800</v>
      </c>
      <c r="G205" s="153">
        <v>45120</v>
      </c>
      <c r="H205" s="153">
        <v>45121</v>
      </c>
      <c r="I205" s="154">
        <v>1349</v>
      </c>
      <c r="J205" s="83" t="s">
        <v>490</v>
      </c>
      <c r="K205" s="215"/>
    </row>
    <row r="206" spans="1:11" x14ac:dyDescent="0.25">
      <c r="A206" s="82" t="s">
        <v>59</v>
      </c>
      <c r="B206" s="152" t="s">
        <v>491</v>
      </c>
      <c r="C206" s="6" t="s">
        <v>492</v>
      </c>
      <c r="D206" s="152" t="s">
        <v>78</v>
      </c>
      <c r="E206" s="151" t="s">
        <v>22</v>
      </c>
      <c r="F206" s="35">
        <v>800</v>
      </c>
      <c r="G206" s="153">
        <v>45120</v>
      </c>
      <c r="H206" s="153">
        <v>45121</v>
      </c>
      <c r="I206" s="154">
        <v>1349</v>
      </c>
      <c r="J206" s="83" t="s">
        <v>493</v>
      </c>
      <c r="K206" s="215"/>
    </row>
    <row r="207" spans="1:11" x14ac:dyDescent="0.25">
      <c r="A207" s="82" t="s">
        <v>59</v>
      </c>
      <c r="B207" s="152" t="s">
        <v>494</v>
      </c>
      <c r="C207" s="6" t="s">
        <v>495</v>
      </c>
      <c r="D207" s="152" t="s">
        <v>330</v>
      </c>
      <c r="E207" s="151" t="s">
        <v>22</v>
      </c>
      <c r="F207" s="35">
        <v>800</v>
      </c>
      <c r="G207" s="153">
        <v>45120</v>
      </c>
      <c r="H207" s="153">
        <v>45121</v>
      </c>
      <c r="I207" s="154">
        <v>1399</v>
      </c>
      <c r="J207" s="83" t="s">
        <v>496</v>
      </c>
      <c r="K207" s="215"/>
    </row>
    <row r="208" spans="1:11" x14ac:dyDescent="0.25">
      <c r="A208" s="82" t="s">
        <v>59</v>
      </c>
      <c r="B208" s="152" t="s">
        <v>497</v>
      </c>
      <c r="C208" s="6" t="s">
        <v>364</v>
      </c>
      <c r="D208" s="152" t="s">
        <v>212</v>
      </c>
      <c r="E208" s="151" t="s">
        <v>22</v>
      </c>
      <c r="F208" s="35">
        <v>800</v>
      </c>
      <c r="G208" s="153">
        <v>45120</v>
      </c>
      <c r="H208" s="215" t="s">
        <v>365</v>
      </c>
      <c r="I208" s="154">
        <v>1299</v>
      </c>
      <c r="J208" s="83" t="s">
        <v>498</v>
      </c>
      <c r="K208" s="215"/>
    </row>
    <row r="209" spans="1:11" x14ac:dyDescent="0.25">
      <c r="A209" s="82" t="s">
        <v>59</v>
      </c>
      <c r="B209" s="152" t="s">
        <v>499</v>
      </c>
      <c r="C209" s="6" t="s">
        <v>364</v>
      </c>
      <c r="D209" s="152" t="s">
        <v>21</v>
      </c>
      <c r="E209" s="151" t="s">
        <v>22</v>
      </c>
      <c r="F209" s="35">
        <v>800</v>
      </c>
      <c r="G209" s="153">
        <v>45120</v>
      </c>
      <c r="H209" s="215" t="s">
        <v>365</v>
      </c>
      <c r="I209" s="154">
        <v>1299</v>
      </c>
      <c r="J209" s="83" t="s">
        <v>500</v>
      </c>
      <c r="K209" s="215"/>
    </row>
    <row r="210" spans="1:11" x14ac:dyDescent="0.25">
      <c r="A210" s="82" t="s">
        <v>59</v>
      </c>
      <c r="B210" s="152" t="s">
        <v>501</v>
      </c>
      <c r="C210" s="6" t="s">
        <v>364</v>
      </c>
      <c r="D210" s="152" t="s">
        <v>78</v>
      </c>
      <c r="E210" s="151" t="s">
        <v>22</v>
      </c>
      <c r="F210" s="35">
        <v>800</v>
      </c>
      <c r="G210" s="153">
        <v>45120</v>
      </c>
      <c r="H210" s="215" t="s">
        <v>365</v>
      </c>
      <c r="I210" s="154">
        <v>1299</v>
      </c>
      <c r="J210" s="83" t="s">
        <v>502</v>
      </c>
      <c r="K210" s="215"/>
    </row>
    <row r="211" spans="1:11" x14ac:dyDescent="0.25">
      <c r="A211" s="82" t="s">
        <v>59</v>
      </c>
      <c r="B211" s="152" t="s">
        <v>503</v>
      </c>
      <c r="C211" s="6" t="s">
        <v>504</v>
      </c>
      <c r="D211" s="152" t="s">
        <v>394</v>
      </c>
      <c r="E211" s="151" t="s">
        <v>22</v>
      </c>
      <c r="F211" s="35">
        <v>800</v>
      </c>
      <c r="G211" s="153">
        <v>45120</v>
      </c>
      <c r="H211" s="153">
        <v>45121</v>
      </c>
      <c r="I211" s="154">
        <v>1349</v>
      </c>
      <c r="J211" s="83" t="s">
        <v>505</v>
      </c>
      <c r="K211" s="215"/>
    </row>
    <row r="212" spans="1:11" x14ac:dyDescent="0.25">
      <c r="A212" s="82" t="s">
        <v>59</v>
      </c>
      <c r="B212" s="152" t="s">
        <v>506</v>
      </c>
      <c r="C212" s="6" t="s">
        <v>364</v>
      </c>
      <c r="D212" s="152" t="s">
        <v>394</v>
      </c>
      <c r="E212" s="151" t="s">
        <v>22</v>
      </c>
      <c r="F212" s="35">
        <v>800</v>
      </c>
      <c r="G212" s="153">
        <v>45120</v>
      </c>
      <c r="H212" s="215" t="s">
        <v>365</v>
      </c>
      <c r="I212" s="154">
        <v>1299</v>
      </c>
      <c r="J212" s="83" t="s">
        <v>507</v>
      </c>
      <c r="K212" s="215"/>
    </row>
    <row r="213" spans="1:11" x14ac:dyDescent="0.25">
      <c r="A213" s="82" t="s">
        <v>59</v>
      </c>
      <c r="B213" s="152" t="s">
        <v>508</v>
      </c>
      <c r="C213" s="6" t="s">
        <v>364</v>
      </c>
      <c r="D213" s="152" t="s">
        <v>212</v>
      </c>
      <c r="E213" s="151" t="s">
        <v>22</v>
      </c>
      <c r="F213" s="35" t="s">
        <v>509</v>
      </c>
      <c r="G213" s="153">
        <v>45120</v>
      </c>
      <c r="H213" s="215" t="s">
        <v>365</v>
      </c>
      <c r="I213" s="154">
        <v>1499</v>
      </c>
      <c r="J213" s="83" t="s">
        <v>510</v>
      </c>
      <c r="K213" s="215"/>
    </row>
    <row r="214" spans="1:11" x14ac:dyDescent="0.25">
      <c r="A214" s="82" t="s">
        <v>59</v>
      </c>
      <c r="B214" s="152" t="s">
        <v>511</v>
      </c>
      <c r="C214" s="6" t="s">
        <v>364</v>
      </c>
      <c r="D214" s="152" t="s">
        <v>212</v>
      </c>
      <c r="E214" s="151" t="s">
        <v>22</v>
      </c>
      <c r="F214" s="35" t="s">
        <v>509</v>
      </c>
      <c r="G214" s="153">
        <v>45120</v>
      </c>
      <c r="H214" s="215" t="s">
        <v>365</v>
      </c>
      <c r="I214" s="154">
        <v>1499</v>
      </c>
      <c r="J214" s="83" t="s">
        <v>512</v>
      </c>
      <c r="K214" s="215"/>
    </row>
    <row r="215" spans="1:11" x14ac:dyDescent="0.25">
      <c r="A215" s="82" t="s">
        <v>59</v>
      </c>
      <c r="B215" s="152" t="s">
        <v>513</v>
      </c>
      <c r="C215" s="6" t="s">
        <v>364</v>
      </c>
      <c r="D215" s="152" t="s">
        <v>394</v>
      </c>
      <c r="E215" s="151" t="s">
        <v>22</v>
      </c>
      <c r="F215" s="35" t="s">
        <v>509</v>
      </c>
      <c r="G215" s="153">
        <v>45120</v>
      </c>
      <c r="H215" s="215" t="s">
        <v>365</v>
      </c>
      <c r="I215" s="154">
        <v>1499</v>
      </c>
      <c r="J215" s="83" t="s">
        <v>514</v>
      </c>
      <c r="K215" s="216"/>
    </row>
    <row r="216" spans="1:11" x14ac:dyDescent="0.25">
      <c r="A216" s="82" t="s">
        <v>59</v>
      </c>
      <c r="B216" s="152" t="s">
        <v>515</v>
      </c>
      <c r="C216" s="6" t="s">
        <v>364</v>
      </c>
      <c r="D216" s="152" t="s">
        <v>212</v>
      </c>
      <c r="E216" s="151" t="s">
        <v>22</v>
      </c>
      <c r="F216" s="35" t="s">
        <v>235</v>
      </c>
      <c r="G216" s="153">
        <v>45120</v>
      </c>
      <c r="H216" s="215" t="s">
        <v>365</v>
      </c>
      <c r="I216" s="154">
        <v>1499</v>
      </c>
      <c r="J216" s="83" t="s">
        <v>516</v>
      </c>
      <c r="K216" s="216"/>
    </row>
    <row r="217" spans="1:11" x14ac:dyDescent="0.25">
      <c r="A217" s="82" t="s">
        <v>59</v>
      </c>
      <c r="B217" s="150" t="s">
        <v>517</v>
      </c>
      <c r="C217" s="150" t="s">
        <v>364</v>
      </c>
      <c r="D217" s="152" t="s">
        <v>212</v>
      </c>
      <c r="E217" s="151" t="s">
        <v>22</v>
      </c>
      <c r="F217" s="35" t="s">
        <v>235</v>
      </c>
      <c r="G217" s="153">
        <v>45120</v>
      </c>
      <c r="H217" s="215" t="s">
        <v>365</v>
      </c>
      <c r="I217" s="154">
        <v>1499</v>
      </c>
      <c r="J217" s="83" t="s">
        <v>518</v>
      </c>
      <c r="K217" s="216"/>
    </row>
    <row r="218" spans="1:11" x14ac:dyDescent="0.25">
      <c r="A218" s="82" t="s">
        <v>59</v>
      </c>
      <c r="B218" s="6" t="s">
        <v>519</v>
      </c>
      <c r="C218" s="6" t="s">
        <v>520</v>
      </c>
      <c r="D218" s="152" t="s">
        <v>212</v>
      </c>
      <c r="E218" s="151" t="s">
        <v>22</v>
      </c>
      <c r="F218" s="35" t="s">
        <v>235</v>
      </c>
      <c r="G218" s="153">
        <v>45120</v>
      </c>
      <c r="H218" s="153">
        <v>45121</v>
      </c>
      <c r="I218" s="154">
        <v>1799</v>
      </c>
      <c r="J218" s="83" t="s">
        <v>521</v>
      </c>
      <c r="K218" s="215"/>
    </row>
    <row r="219" spans="1:11" x14ac:dyDescent="0.25">
      <c r="A219" s="82" t="s">
        <v>59</v>
      </c>
      <c r="B219" s="6" t="s">
        <v>522</v>
      </c>
      <c r="C219" s="6" t="s">
        <v>523</v>
      </c>
      <c r="D219" s="152" t="s">
        <v>212</v>
      </c>
      <c r="E219" s="151" t="s">
        <v>22</v>
      </c>
      <c r="F219" s="35" t="s">
        <v>235</v>
      </c>
      <c r="G219" s="153">
        <v>45120</v>
      </c>
      <c r="H219" s="153">
        <v>45121</v>
      </c>
      <c r="I219" s="154">
        <v>1799</v>
      </c>
      <c r="J219" s="83" t="s">
        <v>524</v>
      </c>
      <c r="K219" s="216"/>
    </row>
    <row r="220" spans="1:11" x14ac:dyDescent="0.25">
      <c r="A220" s="82" t="s">
        <v>59</v>
      </c>
      <c r="B220" s="6" t="s">
        <v>525</v>
      </c>
      <c r="C220" s="6" t="s">
        <v>526</v>
      </c>
      <c r="D220" s="152" t="s">
        <v>394</v>
      </c>
      <c r="E220" s="151" t="s">
        <v>22</v>
      </c>
      <c r="F220" s="35" t="s">
        <v>235</v>
      </c>
      <c r="G220" s="153">
        <v>45120</v>
      </c>
      <c r="H220" s="153">
        <v>45121</v>
      </c>
      <c r="I220" s="154">
        <v>1799</v>
      </c>
      <c r="J220" s="83" t="s">
        <v>527</v>
      </c>
      <c r="K220" s="216"/>
    </row>
    <row r="221" spans="1:11" x14ac:dyDescent="0.25">
      <c r="A221" s="82" t="s">
        <v>59</v>
      </c>
      <c r="B221" s="6" t="s">
        <v>528</v>
      </c>
      <c r="C221" s="6" t="s">
        <v>364</v>
      </c>
      <c r="D221" s="35" t="s">
        <v>212</v>
      </c>
      <c r="E221" s="151" t="s">
        <v>22</v>
      </c>
      <c r="F221" s="35" t="s">
        <v>235</v>
      </c>
      <c r="G221" s="153">
        <v>45120</v>
      </c>
      <c r="H221" s="215" t="s">
        <v>365</v>
      </c>
      <c r="I221" s="154">
        <v>1999</v>
      </c>
      <c r="J221" s="83" t="s">
        <v>529</v>
      </c>
      <c r="K221" s="215"/>
    </row>
    <row r="222" spans="1:11" x14ac:dyDescent="0.25">
      <c r="A222" s="82" t="s">
        <v>59</v>
      </c>
      <c r="B222" s="6" t="s">
        <v>530</v>
      </c>
      <c r="C222" s="6" t="s">
        <v>364</v>
      </c>
      <c r="D222" s="35" t="s">
        <v>212</v>
      </c>
      <c r="E222" s="151" t="s">
        <v>22</v>
      </c>
      <c r="F222" s="35" t="s">
        <v>235</v>
      </c>
      <c r="G222" s="153">
        <v>45120</v>
      </c>
      <c r="H222" s="215" t="s">
        <v>365</v>
      </c>
      <c r="I222" s="154">
        <v>1999</v>
      </c>
      <c r="J222" s="83" t="s">
        <v>531</v>
      </c>
      <c r="K222" s="2"/>
    </row>
    <row r="223" spans="1:11" x14ac:dyDescent="0.25">
      <c r="A223" s="82" t="s">
        <v>59</v>
      </c>
      <c r="B223" s="6" t="s">
        <v>532</v>
      </c>
      <c r="C223" s="6" t="s">
        <v>364</v>
      </c>
      <c r="D223" s="35" t="s">
        <v>212</v>
      </c>
      <c r="E223" s="151" t="s">
        <v>22</v>
      </c>
      <c r="F223" s="35" t="s">
        <v>235</v>
      </c>
      <c r="G223" s="153">
        <v>45120</v>
      </c>
      <c r="H223" s="215" t="s">
        <v>365</v>
      </c>
      <c r="I223" s="154">
        <v>1999</v>
      </c>
      <c r="J223" s="83" t="s">
        <v>533</v>
      </c>
      <c r="K223" s="2"/>
    </row>
    <row r="224" spans="1:11" s="60" customFormat="1" ht="15.5" x14ac:dyDescent="0.25">
      <c r="A224" s="182"/>
      <c r="B224" s="43" t="s">
        <v>534</v>
      </c>
      <c r="C224" s="44"/>
      <c r="D224" s="46"/>
      <c r="E224" s="62"/>
      <c r="F224" s="62"/>
      <c r="G224" s="62"/>
      <c r="H224" s="62"/>
      <c r="I224" s="62"/>
      <c r="J224" s="78"/>
      <c r="K224" s="63"/>
    </row>
    <row r="225" spans="1:11" x14ac:dyDescent="0.25">
      <c r="A225" s="5"/>
      <c r="B225" s="12"/>
      <c r="C225" s="5"/>
      <c r="D225" s="8"/>
      <c r="E225" s="5"/>
      <c r="F225" s="5"/>
      <c r="G225" s="5"/>
      <c r="H225" s="5"/>
      <c r="I225" s="5"/>
      <c r="J225" s="77"/>
      <c r="K225" s="5"/>
    </row>
    <row r="226" spans="1:11" s="60" customFormat="1" ht="15.5" x14ac:dyDescent="0.25">
      <c r="A226" s="182"/>
      <c r="B226" s="43" t="s">
        <v>535</v>
      </c>
      <c r="C226" s="44"/>
      <c r="D226" s="46"/>
      <c r="E226" s="62"/>
      <c r="F226" s="62"/>
      <c r="G226" s="62"/>
      <c r="H226" s="62"/>
      <c r="I226" s="62"/>
      <c r="J226" s="78"/>
      <c r="K226" s="63"/>
    </row>
    <row r="227" spans="1:11" x14ac:dyDescent="0.25">
      <c r="A227" s="5"/>
      <c r="B227" s="12"/>
      <c r="C227" s="5"/>
      <c r="D227" s="8"/>
      <c r="E227" s="5"/>
      <c r="F227" s="5"/>
      <c r="G227" s="5"/>
      <c r="H227" s="5"/>
      <c r="I227" s="5"/>
      <c r="J227" s="77"/>
      <c r="K227" s="5"/>
    </row>
    <row r="228" spans="1:11" s="60" customFormat="1" ht="15.5" x14ac:dyDescent="0.25">
      <c r="A228" s="182"/>
      <c r="B228" s="43" t="s">
        <v>536</v>
      </c>
      <c r="C228" s="44"/>
      <c r="D228" s="46"/>
      <c r="E228" s="62"/>
      <c r="F228" s="62"/>
      <c r="G228" s="62"/>
      <c r="H228" s="62"/>
      <c r="I228" s="62"/>
      <c r="J228" s="78"/>
      <c r="K228" s="63"/>
    </row>
    <row r="229" spans="1:11" x14ac:dyDescent="0.25">
      <c r="A229" s="6"/>
      <c r="B229" s="6"/>
      <c r="C229" s="12"/>
      <c r="D229" s="18"/>
      <c r="E229" s="19"/>
      <c r="F229" s="19"/>
      <c r="G229" s="19"/>
      <c r="H229" s="19"/>
      <c r="I229" s="19"/>
      <c r="J229" s="76"/>
      <c r="K229" s="5"/>
    </row>
  </sheetData>
  <autoFilter ref="A2:K229"/>
  <customSheetViews>
    <customSheetView guid="{8AD93F60-A840-4C74-808C-4DDCF25715A8}" scale="90" showPageBreaks="1">
      <pane xSplit="3" ySplit="1" topLeftCell="E2" activePane="bottomRight" state="frozen"/>
      <selection pane="bottomRight" activeCell="G1" sqref="G1:G1048576"/>
      <pageMargins left="0" right="0" top="0" bottom="0" header="0" footer="0"/>
      <pageSetup scale="65" orientation="landscape" r:id="rId1"/>
    </customSheetView>
    <customSheetView guid="{3650EFFE-9784-49A5-9320-57138670E5FB}" scale="90">
      <pane xSplit="3" ySplit="1" topLeftCell="D83" activePane="bottomRight" state="frozen"/>
      <selection pane="bottomRight" activeCell="F98" sqref="F98"/>
      <pageMargins left="0" right="0" top="0" bottom="0" header="0" footer="0"/>
      <pageSetup paperSize="5" scale="90" orientation="landscape" r:id="rId2"/>
    </customSheetView>
    <customSheetView guid="{ACB0E734-3DC1-4C51-9B20-B8A9AE21D63A}" scale="90">
      <pane xSplit="3" ySplit="1" topLeftCell="D86" activePane="bottomRight" state="frozen"/>
      <selection pane="bottomRight" activeCell="A95" sqref="A95:O141"/>
      <pageMargins left="0" right="0" top="0" bottom="0" header="0" footer="0"/>
      <pageSetup paperSize="5" scale="90" orientation="landscape"/>
    </customSheetView>
    <customSheetView guid="{5FAC2C5B-27D1-4A6D-ABEF-3B219DD76D87}" scale="90">
      <pane xSplit="3" ySplit="1" topLeftCell="D26" activePane="bottomRight" state="frozen"/>
      <selection pane="bottomRight" activeCell="C70" sqref="C70"/>
      <pageMargins left="0" right="0" top="0" bottom="0" header="0" footer="0"/>
      <pageSetup paperSize="5" scale="90" orientation="landscape"/>
    </customSheetView>
    <customSheetView guid="{1C5F8F18-DFC5-491A-A66F-B7995A285636}" scale="90">
      <pane xSplit="3" ySplit="1" topLeftCell="D2" activePane="bottomRight" state="frozen"/>
      <selection pane="bottomRight" activeCell="B18" sqref="B18"/>
      <pageMargins left="0" right="0" top="0" bottom="0" header="0" footer="0"/>
      <pageSetup paperSize="5" scale="90" orientation="landscape"/>
    </customSheetView>
    <customSheetView guid="{49A27652-3772-42C0-A601-EA32BB9F896A}" scale="90">
      <pane xSplit="3" ySplit="1" topLeftCell="D2" activePane="bottomRight" state="frozen"/>
      <selection pane="bottomRight" activeCell="B18" sqref="B18"/>
      <pageMargins left="0" right="0" top="0" bottom="0" header="0" footer="0"/>
      <pageSetup paperSize="5" scale="90" orientation="landscape"/>
    </customSheetView>
    <customSheetView guid="{1BDD92E5-363F-466E-8AE5-55B4BA2382CD}" scale="90">
      <pane xSplit="3" ySplit="1" topLeftCell="D2" activePane="bottomRight" state="frozen"/>
      <selection pane="bottomRight" activeCell="N32" sqref="N32"/>
      <pageMargins left="0" right="0" top="0" bottom="0" header="0" footer="0"/>
      <pageSetup paperSize="5" scale="90" orientation="landscape"/>
    </customSheetView>
    <customSheetView guid="{E5DC909D-BDA4-4643-88CB-F237FA299147}" scale="90">
      <pane xSplit="3" ySplit="1" topLeftCell="D2" activePane="bottomRight" state="frozen"/>
      <selection pane="bottomRight" activeCell="F28" sqref="F28"/>
      <pageMargins left="0" right="0" top="0" bottom="0" header="0" footer="0"/>
      <pageSetup paperSize="5" scale="90" orientation="landscape" r:id="rId3"/>
    </customSheetView>
    <customSheetView guid="{3FE07631-BEBC-4DCC-AB46-6D940A4EF702}" scale="90">
      <pane xSplit="3" ySplit="1" topLeftCell="D85" activePane="bottomRight" state="frozen"/>
      <selection pane="bottomRight" activeCell="O113" sqref="O113:O114"/>
      <pageMargins left="0" right="0" top="0" bottom="0" header="0" footer="0"/>
      <pageSetup paperSize="5" scale="90" orientation="landscape"/>
    </customSheetView>
    <customSheetView guid="{FB973656-377F-4FDA-A885-54BE3B5B4CDA}" scale="90">
      <pane xSplit="3" ySplit="1" topLeftCell="D2" activePane="bottomRight" state="frozen"/>
      <selection pane="bottomRight" activeCell="B51" sqref="B51"/>
      <pageMargins left="0" right="0" top="0" bottom="0" header="0" footer="0"/>
      <pageSetup paperSize="5" scale="90" orientation="landscape"/>
    </customSheetView>
    <customSheetView guid="{C5C0B7F8-43E7-43A6-B57F-F1455762B00E}" scale="90">
      <pane xSplit="3" ySplit="1" topLeftCell="D2" activePane="bottomRight" state="frozen"/>
      <selection pane="bottomRight" activeCell="H20" sqref="H20"/>
      <pageMargins left="0" right="0" top="0" bottom="0" header="0" footer="0"/>
      <pageSetup paperSize="5" scale="90" orientation="landscape"/>
    </customSheetView>
    <customSheetView guid="{266C65D8-8271-48D8-BF04-167F08232F4E}" scale="90">
      <pane xSplit="3" ySplit="1" topLeftCell="D32" activePane="bottomRight" state="frozen"/>
      <selection pane="bottomRight" activeCell="I64" sqref="I64"/>
      <pageMargins left="0" right="0" top="0" bottom="0" header="0" footer="0"/>
      <pageSetup paperSize="5" scale="90" orientation="landscape" r:id="rId4"/>
    </customSheetView>
    <customSheetView guid="{1B655EFB-A931-4A53-9886-728D06DA09D9}" scale="90">
      <pane xSplit="3" ySplit="1" topLeftCell="D71" activePane="bottomRight" state="frozen"/>
      <selection pane="bottomRight" activeCell="J87" sqref="J87"/>
      <pageMargins left="0" right="0" top="0" bottom="0" header="0" footer="0"/>
      <pageSetup paperSize="5" scale="90" orientation="landscape"/>
    </customSheetView>
  </customSheetViews>
  <mergeCells count="1">
    <mergeCell ref="E1:K1"/>
  </mergeCells>
  <pageMargins left="0.25" right="0.25" top="0.25" bottom="0.25" header="0.3" footer="0.3"/>
  <pageSetup scale="26" orientation="landscape"/>
  <headerFooter>
    <oddHeader>&amp;RUpdated: &amp;D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customSheetViews>
    <customSheetView guid="{8AD93F60-A840-4C74-808C-4DDCF25715A8}">
      <pageMargins left="0" right="0" top="0" bottom="0" header="0" footer="0"/>
    </customSheetView>
    <customSheetView guid="{3650EFFE-9784-49A5-9320-57138670E5FB}">
      <pageMargins left="0" right="0" top="0" bottom="0" header="0" footer="0"/>
    </customSheetView>
    <customSheetView guid="{ACB0E734-3DC1-4C51-9B20-B8A9AE21D63A}">
      <pageMargins left="0" right="0" top="0" bottom="0" header="0" footer="0"/>
    </customSheetView>
    <customSheetView guid="{5FAC2C5B-27D1-4A6D-ABEF-3B219DD76D87}">
      <pageMargins left="0" right="0" top="0" bottom="0" header="0" footer="0"/>
    </customSheetView>
    <customSheetView guid="{1C5F8F18-DFC5-491A-A66F-B7995A285636}">
      <pageMargins left="0" right="0" top="0" bottom="0" header="0" footer="0"/>
    </customSheetView>
    <customSheetView guid="{49A27652-3772-42C0-A601-EA32BB9F896A}">
      <pageMargins left="0" right="0" top="0" bottom="0" header="0" footer="0"/>
    </customSheetView>
    <customSheetView guid="{1BDD92E5-363F-466E-8AE5-55B4BA2382CD}">
      <pageMargins left="0" right="0" top="0" bottom="0" header="0" footer="0"/>
    </customSheetView>
    <customSheetView guid="{E5DC909D-BDA4-4643-88CB-F237FA299147}">
      <pageMargins left="0" right="0" top="0" bottom="0" header="0" footer="0"/>
    </customSheetView>
    <customSheetView guid="{3FE07631-BEBC-4DCC-AB46-6D940A4EF702}">
      <pageMargins left="0" right="0" top="0" bottom="0" header="0" footer="0"/>
    </customSheetView>
    <customSheetView guid="{FB973656-377F-4FDA-A885-54BE3B5B4CDA}">
      <pageMargins left="0" right="0" top="0" bottom="0" header="0" footer="0"/>
    </customSheetView>
    <customSheetView guid="{C5C0B7F8-43E7-43A6-B57F-F1455762B00E}">
      <pageMargins left="0" right="0" top="0" bottom="0" header="0" footer="0"/>
    </customSheetView>
    <customSheetView guid="{266C65D8-8271-48D8-BF04-167F08232F4E}">
      <pageMargins left="0" right="0" top="0" bottom="0" header="0" footer="0"/>
    </customSheetView>
    <customSheetView guid="{1B655EFB-A931-4A53-9886-728D06DA09D9}"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customSheetViews>
    <customSheetView guid="{8AD93F60-A840-4C74-808C-4DDCF25715A8}">
      <pageMargins left="0" right="0" top="0" bottom="0" header="0" footer="0"/>
    </customSheetView>
    <customSheetView guid="{3650EFFE-9784-49A5-9320-57138670E5FB}">
      <pageMargins left="0" right="0" top="0" bottom="0" header="0" footer="0"/>
    </customSheetView>
    <customSheetView guid="{ACB0E734-3DC1-4C51-9B20-B8A9AE21D63A}">
      <pageMargins left="0" right="0" top="0" bottom="0" header="0" footer="0"/>
    </customSheetView>
    <customSheetView guid="{5FAC2C5B-27D1-4A6D-ABEF-3B219DD76D87}">
      <pageMargins left="0" right="0" top="0" bottom="0" header="0" footer="0"/>
    </customSheetView>
    <customSheetView guid="{1C5F8F18-DFC5-491A-A66F-B7995A285636}">
      <pageMargins left="0" right="0" top="0" bottom="0" header="0" footer="0"/>
    </customSheetView>
    <customSheetView guid="{49A27652-3772-42C0-A601-EA32BB9F896A}">
      <pageMargins left="0" right="0" top="0" bottom="0" header="0" footer="0"/>
    </customSheetView>
    <customSheetView guid="{1BDD92E5-363F-466E-8AE5-55B4BA2382CD}">
      <pageMargins left="0" right="0" top="0" bottom="0" header="0" footer="0"/>
    </customSheetView>
    <customSheetView guid="{E5DC909D-BDA4-4643-88CB-F237FA299147}">
      <pageMargins left="0" right="0" top="0" bottom="0" header="0" footer="0"/>
    </customSheetView>
    <customSheetView guid="{3FE07631-BEBC-4DCC-AB46-6D940A4EF702}">
      <pageMargins left="0" right="0" top="0" bottom="0" header="0" footer="0"/>
    </customSheetView>
    <customSheetView guid="{FB973656-377F-4FDA-A885-54BE3B5B4CDA}">
      <pageMargins left="0" right="0" top="0" bottom="0" header="0" footer="0"/>
    </customSheetView>
    <customSheetView guid="{C5C0B7F8-43E7-43A6-B57F-F1455762B00E}">
      <pageMargins left="0" right="0" top="0" bottom="0" header="0" footer="0"/>
    </customSheetView>
    <customSheetView guid="{266C65D8-8271-48D8-BF04-167F08232F4E}">
      <pageMargins left="0" right="0" top="0" bottom="0" header="0" footer="0"/>
    </customSheetView>
    <customSheetView guid="{1B655EFB-A931-4A53-9886-728D06DA09D9}"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FF3F349840945A87088639B9D6F26" ma:contentTypeVersion="0" ma:contentTypeDescription="Create a new document." ma:contentTypeScope="" ma:versionID="93f9fa0f08c8344a9a12b07d6de4ce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6184AD-87A2-4F09-9628-3312D3A753A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9FCCC-C9F7-4484-8045-D6AB8EE6FA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F7508-CBAE-4326-9247-8BD9943D3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BSH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rossm</dc:creator>
  <cp:keywords/>
  <dc:description/>
  <cp:lastModifiedBy>Arlotta, Joe (US/SA-RE)</cp:lastModifiedBy>
  <cp:revision/>
  <dcterms:created xsi:type="dcterms:W3CDTF">2016-05-04T15:30:26Z</dcterms:created>
  <dcterms:modified xsi:type="dcterms:W3CDTF">2022-12-12T14:30:39Z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0x0101000C4FF3F349840945A87088639B9D6F26</vt:lpwstr>
  </property>
</Properties>
</file>