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hedge\Documents\"/>
    </mc:Choice>
  </mc:AlternateContent>
  <bookViews>
    <workbookView xWindow="0" yWindow="0" windowWidth="28800" windowHeight="12180"/>
  </bookViews>
  <sheets>
    <sheet name="Items and prices" sheetId="4" r:id="rId1"/>
    <sheet name="Sheet1" sheetId="5" state="hidden" r:id="rId2"/>
    <sheet name="original" sheetId="1" state="hidden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1" i="4" l="1"/>
  <c r="I562" i="4"/>
  <c r="I548" i="4"/>
  <c r="I549" i="4"/>
  <c r="I550" i="4"/>
  <c r="I552" i="4"/>
  <c r="I553" i="4"/>
  <c r="I555" i="4"/>
  <c r="I556" i="4"/>
  <c r="I546" i="4"/>
  <c r="P62" i="1" l="1"/>
  <c r="P61" i="1"/>
  <c r="P60" i="1"/>
  <c r="P59" i="1"/>
  <c r="P58" i="1"/>
  <c r="O61" i="1"/>
  <c r="O62" i="1"/>
  <c r="O60" i="1"/>
  <c r="O59" i="1"/>
  <c r="O58" i="1"/>
  <c r="H36" i="1" l="1"/>
  <c r="H53" i="1"/>
  <c r="H90" i="1"/>
  <c r="H91" i="1"/>
  <c r="H92" i="1"/>
  <c r="H93" i="1"/>
  <c r="H94" i="1"/>
  <c r="H96" i="1"/>
  <c r="H97" i="1"/>
  <c r="H98" i="1"/>
  <c r="H99" i="1"/>
  <c r="H100" i="1"/>
  <c r="H102" i="1"/>
  <c r="H103" i="1"/>
  <c r="H104" i="1"/>
  <c r="H105" i="1"/>
  <c r="H106" i="1"/>
  <c r="H108" i="1"/>
  <c r="H109" i="1"/>
  <c r="H110" i="1"/>
  <c r="H111" i="1"/>
  <c r="H112" i="1"/>
  <c r="H114" i="1"/>
  <c r="H115" i="1"/>
  <c r="H116" i="1"/>
  <c r="H117" i="1"/>
  <c r="H118" i="1"/>
  <c r="H120" i="1"/>
  <c r="H121" i="1"/>
  <c r="H122" i="1"/>
  <c r="H123" i="1"/>
  <c r="H124" i="1"/>
  <c r="H125" i="1"/>
  <c r="H126" i="1"/>
  <c r="H157" i="1"/>
  <c r="G7" i="1"/>
  <c r="H7" i="1" s="1"/>
  <c r="G8" i="1"/>
  <c r="H8" i="1" s="1"/>
  <c r="G9" i="1"/>
  <c r="H9" i="1" s="1"/>
  <c r="G10" i="1"/>
  <c r="H10" i="1" s="1"/>
  <c r="G12" i="1"/>
  <c r="H12" i="1" s="1"/>
  <c r="G13" i="1"/>
  <c r="H13" i="1" s="1"/>
  <c r="G14" i="1"/>
  <c r="H14" i="1" s="1"/>
  <c r="G15" i="1"/>
  <c r="H15" i="1" s="1"/>
  <c r="G16" i="1"/>
  <c r="H16" i="1" s="1"/>
  <c r="G18" i="1"/>
  <c r="H18" i="1" s="1"/>
  <c r="G19" i="1"/>
  <c r="H19" i="1" s="1"/>
  <c r="G20" i="1"/>
  <c r="H20" i="1" s="1"/>
  <c r="G21" i="1"/>
  <c r="H21" i="1" s="1"/>
  <c r="G23" i="1"/>
  <c r="H23" i="1" s="1"/>
  <c r="G24" i="1"/>
  <c r="H24" i="1" s="1"/>
  <c r="G25" i="1"/>
  <c r="H25" i="1" s="1"/>
  <c r="G26" i="1"/>
  <c r="H26" i="1" s="1"/>
  <c r="G28" i="1"/>
  <c r="H28" i="1" s="1"/>
  <c r="G29" i="1"/>
  <c r="H29" i="1" s="1"/>
  <c r="G30" i="1"/>
  <c r="H30" i="1" s="1"/>
  <c r="G32" i="1"/>
  <c r="H32" i="1" s="1"/>
  <c r="G33" i="1"/>
  <c r="H33" i="1" s="1"/>
  <c r="G34" i="1"/>
  <c r="H34" i="1" s="1"/>
  <c r="G36" i="1"/>
  <c r="G37" i="1"/>
  <c r="H37" i="1" s="1"/>
  <c r="G38" i="1"/>
  <c r="H38" i="1" s="1"/>
  <c r="G40" i="1"/>
  <c r="H40" i="1" s="1"/>
  <c r="G41" i="1"/>
  <c r="H41" i="1" s="1"/>
  <c r="G42" i="1"/>
  <c r="H42" i="1" s="1"/>
  <c r="G44" i="1"/>
  <c r="H44" i="1" s="1"/>
  <c r="G46" i="1"/>
  <c r="H46" i="1" s="1"/>
  <c r="G47" i="1"/>
  <c r="H47" i="1" s="1"/>
  <c r="G49" i="1"/>
  <c r="H49" i="1" s="1"/>
  <c r="G51" i="1"/>
  <c r="H51" i="1" s="1"/>
  <c r="G52" i="1"/>
  <c r="H52" i="1" s="1"/>
  <c r="G53" i="1"/>
  <c r="G55" i="1"/>
  <c r="H55" i="1" s="1"/>
  <c r="G56" i="1"/>
  <c r="H56" i="1" s="1"/>
  <c r="G6" i="1"/>
  <c r="H6" i="1" s="1"/>
  <c r="F157" i="1"/>
  <c r="F91" i="1"/>
  <c r="F92" i="1"/>
  <c r="F93" i="1"/>
  <c r="F94" i="1"/>
  <c r="F96" i="1"/>
  <c r="F97" i="1"/>
  <c r="F98" i="1"/>
  <c r="F99" i="1"/>
  <c r="F100" i="1"/>
  <c r="F102" i="1"/>
  <c r="F103" i="1"/>
  <c r="F104" i="1"/>
  <c r="F105" i="1"/>
  <c r="F106" i="1"/>
  <c r="F108" i="1"/>
  <c r="F109" i="1"/>
  <c r="F110" i="1"/>
  <c r="F111" i="1"/>
  <c r="F112" i="1"/>
  <c r="F114" i="1"/>
  <c r="F115" i="1"/>
  <c r="F116" i="1"/>
  <c r="F117" i="1"/>
  <c r="F118" i="1"/>
  <c r="F120" i="1"/>
  <c r="F121" i="1"/>
  <c r="F122" i="1"/>
  <c r="F123" i="1"/>
  <c r="F124" i="1"/>
  <c r="F125" i="1"/>
  <c r="F126" i="1"/>
  <c r="F90" i="1"/>
  <c r="F7" i="1"/>
  <c r="F8" i="1"/>
  <c r="F9" i="1"/>
  <c r="F10" i="1"/>
  <c r="F12" i="1"/>
  <c r="F13" i="1"/>
  <c r="F14" i="1"/>
  <c r="F15" i="1"/>
  <c r="F16" i="1"/>
  <c r="F18" i="1"/>
  <c r="F19" i="1"/>
  <c r="F20" i="1"/>
  <c r="F21" i="1"/>
  <c r="F23" i="1"/>
  <c r="F24" i="1"/>
  <c r="F25" i="1"/>
  <c r="F26" i="1"/>
  <c r="F28" i="1"/>
  <c r="F29" i="1"/>
  <c r="F30" i="1"/>
  <c r="F32" i="1"/>
  <c r="F33" i="1"/>
  <c r="F34" i="1"/>
  <c r="F36" i="1"/>
  <c r="F37" i="1"/>
  <c r="F38" i="1"/>
  <c r="F40" i="1"/>
  <c r="F41" i="1"/>
  <c r="F42" i="1"/>
  <c r="F44" i="1"/>
  <c r="F46" i="1"/>
  <c r="F47" i="1"/>
  <c r="F49" i="1"/>
  <c r="F51" i="1"/>
  <c r="F52" i="1"/>
  <c r="F53" i="1"/>
  <c r="F55" i="1"/>
  <c r="F56" i="1"/>
  <c r="F6" i="1"/>
</calcChain>
</file>

<file path=xl/sharedStrings.xml><?xml version="1.0" encoding="utf-8"?>
<sst xmlns="http://schemas.openxmlformats.org/spreadsheetml/2006/main" count="50635" uniqueCount="16389">
  <si>
    <t>EN1 (IM)</t>
  </si>
  <si>
    <t>813x508x127</t>
  </si>
  <si>
    <t>EN2 (IM)</t>
  </si>
  <si>
    <t>1219x610x127</t>
  </si>
  <si>
    <t>EN3 (IM)</t>
  </si>
  <si>
    <t>914x610x127</t>
  </si>
  <si>
    <t>ENC1 (LG)</t>
  </si>
  <si>
    <t>1220x508x127</t>
  </si>
  <si>
    <t>1220x610x127</t>
  </si>
  <si>
    <t>1524x610x127</t>
  </si>
  <si>
    <t>ENC1 (OG)</t>
  </si>
  <si>
    <t>ENC2 (LG)</t>
  </si>
  <si>
    <t>915x508x127</t>
  </si>
  <si>
    <t>915x610x127</t>
  </si>
  <si>
    <t>ENC2 (OG)</t>
  </si>
  <si>
    <t>ENC3 (LG)</t>
  </si>
  <si>
    <t>736x508x254</t>
  </si>
  <si>
    <t>736x673x254</t>
  </si>
  <si>
    <t>736x736x254</t>
  </si>
  <si>
    <t>ENC3 (OG)</t>
  </si>
  <si>
    <t>ENC4 (LG)</t>
  </si>
  <si>
    <t>914x508x254</t>
  </si>
  <si>
    <t>914x673x254</t>
  </si>
  <si>
    <t>914x736x254</t>
  </si>
  <si>
    <t>ENC4 (OG)</t>
  </si>
  <si>
    <t>ENC5 (TM006)</t>
  </si>
  <si>
    <t>ENC6 (LG)</t>
  </si>
  <si>
    <t>ENC6 (OG)</t>
  </si>
  <si>
    <t>ENC7 (LG017)</t>
  </si>
  <si>
    <t>ENC8 (OG010A)</t>
  </si>
  <si>
    <t>ENC8 (OG010B)</t>
  </si>
  <si>
    <t>ENC8 (OG010C)</t>
  </si>
  <si>
    <t>ENC9 (OG011B)</t>
  </si>
  <si>
    <t>ENC9 (OG011A)</t>
  </si>
  <si>
    <t>EU1</t>
  </si>
  <si>
    <t>800x500</t>
  </si>
  <si>
    <t>800x600</t>
  </si>
  <si>
    <t>1000x500</t>
  </si>
  <si>
    <t>1200x500</t>
  </si>
  <si>
    <t>1200x600</t>
  </si>
  <si>
    <t>EU2</t>
  </si>
  <si>
    <t>EU3</t>
  </si>
  <si>
    <t>600x750</t>
  </si>
  <si>
    <t>600x1000</t>
  </si>
  <si>
    <t>800x750</t>
  </si>
  <si>
    <t>800x1000</t>
  </si>
  <si>
    <t>EU4</t>
  </si>
  <si>
    <t>750x450</t>
  </si>
  <si>
    <t>1250x500</t>
  </si>
  <si>
    <t>EU5</t>
  </si>
  <si>
    <t>1165x500</t>
  </si>
  <si>
    <t>1165x600</t>
  </si>
  <si>
    <t>EU6</t>
  </si>
  <si>
    <t>900x500</t>
  </si>
  <si>
    <t>EU7</t>
  </si>
  <si>
    <t>950x500</t>
  </si>
  <si>
    <t>1300x500</t>
  </si>
  <si>
    <t>EUC1 (MD067 in 1.25" BR)</t>
  </si>
  <si>
    <t>813x508x102</t>
  </si>
  <si>
    <t>914x610x102</t>
  </si>
  <si>
    <t>1219x610x102</t>
  </si>
  <si>
    <t>1524x508x102</t>
  </si>
  <si>
    <t>1524x610x102</t>
  </si>
  <si>
    <t>EUC2 (CN021)</t>
  </si>
  <si>
    <t>EUC2 (CN022)</t>
  </si>
  <si>
    <t>EUC2 (CN028 BR)</t>
  </si>
  <si>
    <t>EUC3 (KNCN028)</t>
  </si>
  <si>
    <t>EUC4 (CN023+TM014)</t>
  </si>
  <si>
    <t>813x508x140</t>
  </si>
  <si>
    <t>914x508x140</t>
  </si>
  <si>
    <t>1219x610x140</t>
  </si>
  <si>
    <t>1219x610x265</t>
  </si>
  <si>
    <t>1524x508x140</t>
  </si>
  <si>
    <t>1524x610x140</t>
  </si>
  <si>
    <t>1524x610x265</t>
  </si>
  <si>
    <t>EUC5 (CN009) Rounded</t>
  </si>
  <si>
    <t>610x457x127</t>
  </si>
  <si>
    <t>914x508x127</t>
  </si>
  <si>
    <t>1219x508x127</t>
  </si>
  <si>
    <t>1524x508x127</t>
  </si>
  <si>
    <t xml:space="preserve">EUC5 (CN009) Squared </t>
  </si>
  <si>
    <t>EUC6 (CN007) Rounded</t>
  </si>
  <si>
    <t>140x508x89</t>
  </si>
  <si>
    <t>140x914x89</t>
  </si>
  <si>
    <t>140x1524x89</t>
  </si>
  <si>
    <t>EUC6 (CN007) Squared</t>
  </si>
  <si>
    <t xml:space="preserve">EUC7 (MD040 SS) </t>
  </si>
  <si>
    <t>914x508x102</t>
  </si>
  <si>
    <t>1219x508x102</t>
  </si>
  <si>
    <t>EUC8 (CN030 SS)</t>
  </si>
  <si>
    <t>1219x508x152</t>
  </si>
  <si>
    <t>1524x508x152</t>
  </si>
  <si>
    <t>1829x508x152</t>
  </si>
  <si>
    <t>EUC9 (MD038 SS)</t>
  </si>
  <si>
    <t>813x508x89</t>
  </si>
  <si>
    <t>1219x508x89</t>
  </si>
  <si>
    <t>1524x508x89</t>
  </si>
  <si>
    <t>EUC10 (MD057)</t>
  </si>
  <si>
    <t>851x762x203</t>
  </si>
  <si>
    <t>1219x610x159</t>
  </si>
  <si>
    <t>Fitz-Herbert (LG21, 2 tone)</t>
  </si>
  <si>
    <t>Harris (IN002)</t>
  </si>
  <si>
    <t>Hanbury (IN007)</t>
  </si>
  <si>
    <t>1219x406x89</t>
  </si>
  <si>
    <t xml:space="preserve">Model </t>
  </si>
  <si>
    <t>Dimensions (mm)</t>
  </si>
  <si>
    <t>Dimensions (Inches)</t>
  </si>
  <si>
    <t>48” x 24” x 5”</t>
  </si>
  <si>
    <t>32” x 20” x 5”</t>
  </si>
  <si>
    <t xml:space="preserve">36” x 24” x 5” </t>
  </si>
  <si>
    <t>32” x 20” x 5” - 4 BAR</t>
  </si>
  <si>
    <t>48" x 20" x 5" - 4 BAR</t>
  </si>
  <si>
    <t>48" x 24" x 5" - 5 BAR</t>
  </si>
  <si>
    <t>60" x 24" x 5" - 4 BAR</t>
  </si>
  <si>
    <t>60" x 24" x 5" - 5 BAR</t>
  </si>
  <si>
    <t>36" x 20" x 5" - 4 BAR</t>
  </si>
  <si>
    <t>36" x 24" x 5" - 4 BAR</t>
  </si>
  <si>
    <t>48" x 24" x 5" - 4 BAR</t>
  </si>
  <si>
    <t>36" x 20" x 10"</t>
  </si>
  <si>
    <t>36" x 26½" x 10"</t>
  </si>
  <si>
    <t>36" x 29" x 10"</t>
  </si>
  <si>
    <t>29" x 20" x 10"</t>
  </si>
  <si>
    <t>29" x 26½" x 10"</t>
  </si>
  <si>
    <t>29" x 29" x 10"</t>
  </si>
  <si>
    <t>39½" x 20" x 8"</t>
  </si>
  <si>
    <t>60" x 20" x 10"</t>
  </si>
  <si>
    <t>33½" x 24" x 9½"</t>
  </si>
  <si>
    <t>32" x 20" x 6" - 4 BAR</t>
  </si>
  <si>
    <t>32" x 30" x 6" - 4 BAR</t>
  </si>
  <si>
    <t>39½" x 30" x 6" - 4 BAR</t>
  </si>
  <si>
    <t>36" x 24" x 7" - 3 BAR</t>
  </si>
  <si>
    <t>60" x 24" x 7" - 5 BAR</t>
  </si>
  <si>
    <t>31.5 x 19.7 x 3.7-4.4 - 14 BAR</t>
  </si>
  <si>
    <t>31.5 x 23.6 x 3.7-4.4 - 14 BAR</t>
  </si>
  <si>
    <t>39.4 x 19.7 x 3.7-4.4 - 18 BAR</t>
  </si>
  <si>
    <t>47.2 x 19.7 x 3.7-4.4 - 22 BAR</t>
  </si>
  <si>
    <t>47.2 x 23.6 x 3.7-4.4 - 22BAR</t>
  </si>
  <si>
    <t>31.5 x 19.7 x 3.9</t>
  </si>
  <si>
    <t>31.5 x 23.6 x 3.9</t>
  </si>
  <si>
    <t>800x300</t>
  </si>
  <si>
    <t>800x400</t>
  </si>
  <si>
    <t>1200x300</t>
  </si>
  <si>
    <t>1200x400</t>
  </si>
  <si>
    <t>31.5 x 11.8 x 3.9</t>
  </si>
  <si>
    <t>31.5 x 15.7 x 3.9</t>
  </si>
  <si>
    <t>47.2 x 11.8 x 3.9</t>
  </si>
  <si>
    <t>47.2 x 15.7 x 3.9</t>
  </si>
  <si>
    <t>47.2 x 19.7 x 3.9</t>
  </si>
  <si>
    <t>47.2 x 23.6 x 3.9</t>
  </si>
  <si>
    <t>23.6 x 29.5 x 3.9</t>
  </si>
  <si>
    <t>23.6 x 39.4 x 3.9</t>
  </si>
  <si>
    <t>31.5 x 29.5 x 3.9</t>
  </si>
  <si>
    <t>31.5 x 39.4 x 3.9</t>
  </si>
  <si>
    <t>29.5 x 17.7 x 3.7</t>
  </si>
  <si>
    <t>49.2 x 19.7 x 3.7</t>
  </si>
  <si>
    <t>45.9 x 19.7 x 3.3</t>
  </si>
  <si>
    <t>45.9 x 23.6 x 3.3</t>
  </si>
  <si>
    <t>37.4 x 19.7 x 4.0</t>
  </si>
  <si>
    <t>51.2 x 19.7 x 4.0</t>
  </si>
  <si>
    <t>35.4 x 19.7 x 3.9</t>
  </si>
  <si>
    <t>32" x 20" x 4" - 4 BAR</t>
  </si>
  <si>
    <t>36" x 24" x 4" - 4 BAR</t>
  </si>
  <si>
    <t>48" x 24" x 4" - 5 BAR</t>
  </si>
  <si>
    <t>60" x 20" x 4" - 7 BAR</t>
  </si>
  <si>
    <t>60" x 24" x 4" - 7 BAR</t>
  </si>
  <si>
    <t>32" x 20" x 5½" - 3 BAR</t>
  </si>
  <si>
    <t>36" x 20" x 5½" - 4 BAR</t>
  </si>
  <si>
    <t>48" x 24" x 5½" - 5 BAR</t>
  </si>
  <si>
    <t xml:space="preserve">48" x 24" x 5½" - 5 BAR With Shelf </t>
  </si>
  <si>
    <t>60" x 20" x 5½" - 6 BAR</t>
  </si>
  <si>
    <t>60" x 24" x 5½" - 7 BAR</t>
  </si>
  <si>
    <t>60" x 24" x 5½" - 7 BAR With Shelf</t>
  </si>
  <si>
    <t>24" x 18" x 5" - 3 BAR</t>
  </si>
  <si>
    <t>48" x 20" x 5" - 5 BAR</t>
  </si>
  <si>
    <t>60" x 20" x 5" - 6 BAR</t>
  </si>
  <si>
    <t>5½" x 20" x 3½"</t>
  </si>
  <si>
    <t>5½" x 36" x 3½"</t>
  </si>
  <si>
    <t>5½" x 60" x 3½"</t>
  </si>
  <si>
    <t>36"x 20" x 4"</t>
  </si>
  <si>
    <t>48" x 20" x 4"</t>
  </si>
  <si>
    <t>48" x 20" x 6"</t>
  </si>
  <si>
    <t>60" x 20" x 6"</t>
  </si>
  <si>
    <t>72" x 20" x 6"</t>
  </si>
  <si>
    <t>32" x 20" x 3"</t>
  </si>
  <si>
    <t>48" x 20" x 3"</t>
  </si>
  <si>
    <t>60" x 20" x 3"</t>
  </si>
  <si>
    <t>33.5" x 30" x 8"</t>
  </si>
  <si>
    <t>48" x 24" x 6¼"</t>
  </si>
  <si>
    <t>60" x 5½" x 3½"</t>
  </si>
  <si>
    <t>48" x 16" x 3½"</t>
  </si>
  <si>
    <t>Chrome EO</t>
  </si>
  <si>
    <t>Polished SS-EO</t>
  </si>
  <si>
    <t>Bright Nickel EO</t>
  </si>
  <si>
    <t>Brushed Chrome EO</t>
  </si>
  <si>
    <t>Brushed Nickel EO</t>
  </si>
  <si>
    <t>Polished Brass EO</t>
  </si>
  <si>
    <t>Brushed Brass EO</t>
  </si>
  <si>
    <t>Gold EO</t>
  </si>
  <si>
    <t>Brushed Gold EO</t>
  </si>
  <si>
    <t>Brushed Rose Gold EO</t>
  </si>
  <si>
    <t>Oil Rubbed Bronze EO</t>
  </si>
  <si>
    <t>Matt Black EO</t>
  </si>
  <si>
    <t>White EO</t>
  </si>
  <si>
    <t>Brushed SS-EO</t>
  </si>
  <si>
    <t>Polished Copper EO</t>
  </si>
  <si>
    <t>Hadley (LG032)</t>
  </si>
  <si>
    <t>ELECTRIC ONLY - CHROME</t>
  </si>
  <si>
    <t>RANGE</t>
  </si>
  <si>
    <t xml:space="preserve">MODEL </t>
  </si>
  <si>
    <t>DIMENSIONS (MM)</t>
  </si>
  <si>
    <t>DIMENSIONS (INCHES)</t>
  </si>
  <si>
    <t>PRICE</t>
  </si>
  <si>
    <t>EUROPEAN CLASSICS STOCK</t>
  </si>
  <si>
    <t>ELECTRIC ONLY - WHITE</t>
  </si>
  <si>
    <t>ELECTRIC ONLY - POLISHED STAINLESS STEEL</t>
  </si>
  <si>
    <t>ELECTRIC ONLY - BRUSHED STAINLESS STEEL</t>
  </si>
  <si>
    <t>EUROPEAN CLASSICS CUSTOM</t>
  </si>
  <si>
    <t>ELECTRIC ONLY - POLISHED NICKEL</t>
  </si>
  <si>
    <t>ELECTRIC ONLY - BRUSHED CHROME</t>
  </si>
  <si>
    <t>ELECTRIC ONLY - BRUSHED NICKEL</t>
  </si>
  <si>
    <t>ELECTRIC ONLY - POLISHED BRASS</t>
  </si>
  <si>
    <t>ELECTRIC ONLY - BRUSHED BRASS</t>
  </si>
  <si>
    <t>ELECTRIC ONLY - BRUSHED GOLD</t>
  </si>
  <si>
    <t>ELECTRIC ONLY - BRUSHED ROSE GOLD</t>
  </si>
  <si>
    <t>ELECTRIC ONLY - OIL RUBBED BRONZE</t>
  </si>
  <si>
    <t>DESCRIPTION 2</t>
  </si>
  <si>
    <t>DESCRIPTION 1</t>
  </si>
  <si>
    <t>EUROPEAN CLASSICS CUSTOM MITRE</t>
  </si>
  <si>
    <t>ELECTRIC ONLY - ANTIQUE GOLD</t>
  </si>
  <si>
    <t>ELECTRIC ONLY - DARK GOLD</t>
  </si>
  <si>
    <t>EUROPEAN CLASSICS CUSTOM ROMOLO</t>
  </si>
  <si>
    <t>EUROPEAN CLASSICS CUSTOM CYLINDER</t>
  </si>
  <si>
    <t>EUROPEAN CLASSICS CUSTOM ROUNDED</t>
  </si>
  <si>
    <t>EUROPEAN CLASSICS CUSTOM SQUARED</t>
  </si>
  <si>
    <t>ENGLISH CLASSIC CUSTOM</t>
  </si>
  <si>
    <t>ENC5</t>
  </si>
  <si>
    <t>ENC7 (LG)</t>
  </si>
  <si>
    <t>ENC7 (OG)</t>
  </si>
  <si>
    <t>ENC8</t>
  </si>
  <si>
    <t>813x508x152</t>
  </si>
  <si>
    <t>813x762x152</t>
  </si>
  <si>
    <t>1000x508x203</t>
  </si>
  <si>
    <t>1000x762x152</t>
  </si>
  <si>
    <t>ENC9</t>
  </si>
  <si>
    <t>914x610x178</t>
  </si>
  <si>
    <t>1524x610x178</t>
  </si>
  <si>
    <t>LIMITED EDITION</t>
  </si>
  <si>
    <t>EU1 1000500CP-E</t>
  </si>
  <si>
    <t>EUROPEAN CLASSICS STOCK TOWEL DRYER</t>
  </si>
  <si>
    <t>EU1 1000500MB-E</t>
  </si>
  <si>
    <t>EU1 1000500WH-E</t>
  </si>
  <si>
    <t>EU1 1200500CP-E</t>
  </si>
  <si>
    <t>EU1 1200500MB-E</t>
  </si>
  <si>
    <t>EU1 1200500WH-E</t>
  </si>
  <si>
    <t>EU1 1200600CP-E</t>
  </si>
  <si>
    <t>EU1 1200600MB-E</t>
  </si>
  <si>
    <t>EU1 1200600WH-E</t>
  </si>
  <si>
    <t>EU1 800500CP-E</t>
  </si>
  <si>
    <t>EU1 800500MB-E</t>
  </si>
  <si>
    <t>EU1 800500WH-E</t>
  </si>
  <si>
    <t>EU1 800600CP-E</t>
  </si>
  <si>
    <t>EU1 800600MB-E</t>
  </si>
  <si>
    <t>EU1 800600WH-E</t>
  </si>
  <si>
    <t>EU2 1200300BS-E</t>
  </si>
  <si>
    <t>EU2 1200300PS-E</t>
  </si>
  <si>
    <t>EU2 1200400BS-E</t>
  </si>
  <si>
    <t>EU2 1200400PS-E</t>
  </si>
  <si>
    <t>EU2 1200500BS-E</t>
  </si>
  <si>
    <t>EU2 1200500PS-E</t>
  </si>
  <si>
    <t>EU2 1200600BS-E</t>
  </si>
  <si>
    <t>EU2 1200600PS-E</t>
  </si>
  <si>
    <t>EU2 800300BS-E</t>
  </si>
  <si>
    <t>EU2 800300PS-E</t>
  </si>
  <si>
    <t>EU2 800400BS-E</t>
  </si>
  <si>
    <t>EU2 800400PS-E</t>
  </si>
  <si>
    <t>EU2 800500BS-E</t>
  </si>
  <si>
    <t>EU2 800500PS-E</t>
  </si>
  <si>
    <t>EU2 800600BS-E</t>
  </si>
  <si>
    <t>EU2 800600PS-E</t>
  </si>
  <si>
    <t>EU3 6001000BS-E</t>
  </si>
  <si>
    <t>EU3 6001000PS-E</t>
  </si>
  <si>
    <t>EU3 600750BS-E</t>
  </si>
  <si>
    <t>EU3 600750PS-E</t>
  </si>
  <si>
    <t>EU3 8001000BS-E</t>
  </si>
  <si>
    <t>EU3 8001000PS-E</t>
  </si>
  <si>
    <t>EU3 800750BS-E</t>
  </si>
  <si>
    <t>EU3 800750PS-E</t>
  </si>
  <si>
    <t>EU4 1250500CP-E</t>
  </si>
  <si>
    <t>EU4 1250500MB-E</t>
  </si>
  <si>
    <t>EU4 750450CP-E</t>
  </si>
  <si>
    <t>EU4 750450MB-E</t>
  </si>
  <si>
    <t>EU5 1165500CP-E</t>
  </si>
  <si>
    <t>EU5 1165500MB-E</t>
  </si>
  <si>
    <t>EU5 1165600CP-E</t>
  </si>
  <si>
    <t>EU5 1165600MB-E</t>
  </si>
  <si>
    <t>EU6 1200500PS-E</t>
  </si>
  <si>
    <t>EU6 900500PS-E</t>
  </si>
  <si>
    <t>EU7 1300500CP-E</t>
  </si>
  <si>
    <t>EU7 1300500MB-E</t>
  </si>
  <si>
    <t>EU7 950500CP-E</t>
  </si>
  <si>
    <t>EU7 950500MB-E</t>
  </si>
  <si>
    <t>EUC1 1219610BN-E</t>
  </si>
  <si>
    <t>EUROPEAN CLASSICS CUSTOM TOWEL DRYER</t>
  </si>
  <si>
    <t>EUC1 1219610BRBR-E</t>
  </si>
  <si>
    <t>EUC1 1219610BRC-E</t>
  </si>
  <si>
    <t>EUC1 1219610BRG-E</t>
  </si>
  <si>
    <t>EUC1 1219610BRN-E</t>
  </si>
  <si>
    <t>EUC1 1219610CP-E</t>
  </si>
  <si>
    <t>EUC1 1219610DG-E</t>
  </si>
  <si>
    <t>EUC1 1219610MB-E</t>
  </si>
  <si>
    <t>EUC1 1219610ORB-E</t>
  </si>
  <si>
    <t>EUC1 1219610PB-E</t>
  </si>
  <si>
    <t>EUC1 1219610RGBR-E</t>
  </si>
  <si>
    <t>EUC1 1524508BN-E</t>
  </si>
  <si>
    <t>EUC1 1524508BRBR-E</t>
  </si>
  <si>
    <t>EUC1 1524508BRC-E</t>
  </si>
  <si>
    <t>EUC1 1524508BRG-E</t>
  </si>
  <si>
    <t>EUC1 1524508BRN-E</t>
  </si>
  <si>
    <t>EUC1 1524508CP-E</t>
  </si>
  <si>
    <t>EUC1 1524508DG-E</t>
  </si>
  <si>
    <t>EUC1 1524508MB-E</t>
  </si>
  <si>
    <t>EUC1 1524508ORB-E</t>
  </si>
  <si>
    <t>EUC1 1524508PB-E</t>
  </si>
  <si>
    <t>EUC1 1524508RGBR-E</t>
  </si>
  <si>
    <t>EUC1 1524610BN-E</t>
  </si>
  <si>
    <t>EUC1 1524610BRBR-E</t>
  </si>
  <si>
    <t>EUC1 1524610BRC-E</t>
  </si>
  <si>
    <t>EUC1 1524610BRG-E</t>
  </si>
  <si>
    <t>EUC1 1524610BRN-E</t>
  </si>
  <si>
    <t>EUC1 1524610CP-E</t>
  </si>
  <si>
    <t>EUC1 1524610DG-E</t>
  </si>
  <si>
    <t>EUC1 1524610MB-E</t>
  </si>
  <si>
    <t>EUC1 1524610ORB-E</t>
  </si>
  <si>
    <t>EUC1 1524610PB-E</t>
  </si>
  <si>
    <t>EUC1 1524610RGBR-E</t>
  </si>
  <si>
    <t>EUC1 813508BN-E</t>
  </si>
  <si>
    <t>EUC1 813508BRBR-E</t>
  </si>
  <si>
    <t>EUC1 813508BRC-E</t>
  </si>
  <si>
    <t>EUC1 813508BRG-E</t>
  </si>
  <si>
    <t>EUC1 813508BRN-E</t>
  </si>
  <si>
    <t>EUC1 813508CP-E</t>
  </si>
  <si>
    <t>EUC1 813508DG-E</t>
  </si>
  <si>
    <t>EUC1 813508MB-E</t>
  </si>
  <si>
    <t>EUC1 813508ORB-E</t>
  </si>
  <si>
    <t>EUC1 813508PB-E</t>
  </si>
  <si>
    <t>EUC1 813508RGBR-E</t>
  </si>
  <si>
    <t>EUC1 914610BN-E</t>
  </si>
  <si>
    <t>EUC1 914610BRBR-E</t>
  </si>
  <si>
    <t>EUC1 914610BRC-E</t>
  </si>
  <si>
    <t>EUC1 914610BRG-E</t>
  </si>
  <si>
    <t>EUC1 914610BRN-E</t>
  </si>
  <si>
    <t>EUC1 914610CP-E</t>
  </si>
  <si>
    <t>EUC1 914610DG-E</t>
  </si>
  <si>
    <t>EUC1 914610MB-E</t>
  </si>
  <si>
    <t>EUC1 914610ORB-E</t>
  </si>
  <si>
    <t>EUC1 914610PB-E</t>
  </si>
  <si>
    <t>EUC1 914610RGBR-E</t>
  </si>
  <si>
    <t>EUC10 851762BN-E</t>
  </si>
  <si>
    <t>EUC10 851762BRBR-E</t>
  </si>
  <si>
    <t>EUC10 851762BRC-E</t>
  </si>
  <si>
    <t>EUC10 851762BRG-E</t>
  </si>
  <si>
    <t>EUC10 851762BRN-E</t>
  </si>
  <si>
    <t>EUC10 851762CP-E</t>
  </si>
  <si>
    <t>EUC10 851762DG-E</t>
  </si>
  <si>
    <t>EUC10 851762MB-E</t>
  </si>
  <si>
    <t>EUC10 851762ORB-E</t>
  </si>
  <si>
    <t>EUC10 851762PB-E</t>
  </si>
  <si>
    <t>EUC10 851762RGBR-E</t>
  </si>
  <si>
    <t>EUC2 C1219610BN-E</t>
  </si>
  <si>
    <t>EUROPEAN CLASSICS CUSTOM CYLINDER TOWEL DRYER</t>
  </si>
  <si>
    <t>EUC2 C1219610BRBR-E</t>
  </si>
  <si>
    <t>EUC2 C1219610BRC-E</t>
  </si>
  <si>
    <t>EUC2 C1219610BRG-E</t>
  </si>
  <si>
    <t>EUC2 C1219610BRN-E</t>
  </si>
  <si>
    <t>EUC2 C1219610CP-E</t>
  </si>
  <si>
    <t>EUC2 C1219610DG-E</t>
  </si>
  <si>
    <t>EUC2 C1219610MB-E</t>
  </si>
  <si>
    <t>EUC2 C1219610ORB-E</t>
  </si>
  <si>
    <t>EUC2 C1219610PB-E</t>
  </si>
  <si>
    <t>EUC2 C1219610RGBR-E</t>
  </si>
  <si>
    <t>EUC2 C1524508BN-E</t>
  </si>
  <si>
    <t>EUC2 C1524508BRBR-E</t>
  </si>
  <si>
    <t>EUC2 C1524508BRC-E</t>
  </si>
  <si>
    <t>EUC2 C1524508BRG-E</t>
  </si>
  <si>
    <t>EUC2 C1524508BRN-E</t>
  </si>
  <si>
    <t>EUC2 C1524508CP-E</t>
  </si>
  <si>
    <t>EUC2 C1524508DG-E</t>
  </si>
  <si>
    <t>EUC2 C1524508MB-E</t>
  </si>
  <si>
    <t>EUC2 C1524508ORB-E</t>
  </si>
  <si>
    <t>EUC2 C1524508PB-E</t>
  </si>
  <si>
    <t>EUC2 C1524508RGBR-E</t>
  </si>
  <si>
    <t>EUC2 C1524610BN-E</t>
  </si>
  <si>
    <t>EUC2 C1524610BRBR-E</t>
  </si>
  <si>
    <t>EUC2 C1524610BRC-E</t>
  </si>
  <si>
    <t>EUC2 C1524610BRG-E</t>
  </si>
  <si>
    <t>EUC2 C1524610BRN-E</t>
  </si>
  <si>
    <t>EUC2 C1524610CP-E</t>
  </si>
  <si>
    <t>EUC2 C1524610DG-E</t>
  </si>
  <si>
    <t>EUC2 C1524610MB-E</t>
  </si>
  <si>
    <t>EUC2 C1524610ORB-E</t>
  </si>
  <si>
    <t>EUC2 C1524610PB-E</t>
  </si>
  <si>
    <t>EUC2 C1524610RGBR-E</t>
  </si>
  <si>
    <t>EUC2 C813508BN-E</t>
  </si>
  <si>
    <t>EUC2 C813508BRBR-E</t>
  </si>
  <si>
    <t>EUC2 C813508BRC-E</t>
  </si>
  <si>
    <t>EUC2 C813508BRG-E</t>
  </si>
  <si>
    <t>EUC2 C813508BRN-E</t>
  </si>
  <si>
    <t>EUC2 C813508CP-E</t>
  </si>
  <si>
    <t>EUC2 C813508DG-E</t>
  </si>
  <si>
    <t>EUC2 C813508MB-E</t>
  </si>
  <si>
    <t>EUC2 C813508ORB-E</t>
  </si>
  <si>
    <t>EUC2 C813508PB-E</t>
  </si>
  <si>
    <t>EUC2 C813508RGBR-E</t>
  </si>
  <si>
    <t>EUC2 C914610BN-E</t>
  </si>
  <si>
    <t>EUC2 C914610BRBR-E</t>
  </si>
  <si>
    <t>EUC2 C914610BRC-E</t>
  </si>
  <si>
    <t>EUC2 C914610BRG-E</t>
  </si>
  <si>
    <t>EUC2 C914610BRN-E</t>
  </si>
  <si>
    <t>EUC2 C914610CP-E</t>
  </si>
  <si>
    <t>EUC2 C914610DG-E</t>
  </si>
  <si>
    <t>EUC2 C914610MB-E</t>
  </si>
  <si>
    <t>EUC2 C914610ORB-E</t>
  </si>
  <si>
    <t>EUC2 C914610PB-E</t>
  </si>
  <si>
    <t>EUC2 C914610RGBR-E</t>
  </si>
  <si>
    <t>EUC2 M1219610BN-E</t>
  </si>
  <si>
    <t>EUROPEAN CLASSICS CUSTOM MITRE TOWEL DRYER</t>
  </si>
  <si>
    <t>EUC2 M1219610BRBR-E</t>
  </si>
  <si>
    <t>EUC2 M1219610BRC-E</t>
  </si>
  <si>
    <t>EUC2 M1219610BRG-E</t>
  </si>
  <si>
    <t>EUC2 M1219610BRN-E</t>
  </si>
  <si>
    <t>EUC2 M1219610CP-E</t>
  </si>
  <si>
    <t>EUC2 M1219610DG-E</t>
  </si>
  <si>
    <t>EUC2 M1219610MB-E</t>
  </si>
  <si>
    <t>EUC2 M1219610ORB-E</t>
  </si>
  <si>
    <t>EUC2 M1219610PB-E</t>
  </si>
  <si>
    <t>EUC2 M1219610RGBR-E</t>
  </si>
  <si>
    <t>EUC2 M1524508BN-E</t>
  </si>
  <si>
    <t>EUC2 M1524508BRBR-E</t>
  </si>
  <si>
    <t>EUC2 M1524508BRC-E</t>
  </si>
  <si>
    <t>EUC2 M1524508BRG-E</t>
  </si>
  <si>
    <t>EUC2 M1524508BRN-E</t>
  </si>
  <si>
    <t>EUC2 M1524508CP-E</t>
  </si>
  <si>
    <t>EUC2 M1524508DG-E</t>
  </si>
  <si>
    <t>EUC2 M1524508MB-E</t>
  </si>
  <si>
    <t>EUC2 M1524508ORB-E</t>
  </si>
  <si>
    <t>EUC2 M1524508PB-E</t>
  </si>
  <si>
    <t>EUC2 M1524508RGBR-E</t>
  </si>
  <si>
    <t>EUC2 M1524610BN-E</t>
  </si>
  <si>
    <t>EUC2 M1524610BRBR-E</t>
  </si>
  <si>
    <t>EUC2 M1524610BRC-E</t>
  </si>
  <si>
    <t>EUC2 M1524610BRG-E</t>
  </si>
  <si>
    <t>EUC2 M1524610BRN-E</t>
  </si>
  <si>
    <t>EUC2 M1524610CP-E</t>
  </si>
  <si>
    <t>EUC2 M1524610DG-E</t>
  </si>
  <si>
    <t>EUC2 M1524610MB-E</t>
  </si>
  <si>
    <t>EUC2 M1524610ORB-E</t>
  </si>
  <si>
    <t>EUC2 M1524610PB-E</t>
  </si>
  <si>
    <t>EUC2 M1524610RGBR-E</t>
  </si>
  <si>
    <t>EUC2 M813508BN-E</t>
  </si>
  <si>
    <t>EUC2 M813508BRBR-E</t>
  </si>
  <si>
    <t>EUC2 M813508BRC-E</t>
  </si>
  <si>
    <t>EUC2 M813508BRG-E</t>
  </si>
  <si>
    <t>EUC2 M813508BRN-E</t>
  </si>
  <si>
    <t>EUC2 M813508CP-E</t>
  </si>
  <si>
    <t>EUC2 M813508DG-E</t>
  </si>
  <si>
    <t>EUC2 M813508MB-E</t>
  </si>
  <si>
    <t>EUC2 M813508ORB-E</t>
  </si>
  <si>
    <t>EUC2 M813508PB-E</t>
  </si>
  <si>
    <t>EUC2 M813508RGBR-E</t>
  </si>
  <si>
    <t>EUC2 M914610BN-E</t>
  </si>
  <si>
    <t>EUC2 M914610BRBR-E</t>
  </si>
  <si>
    <t>EUC2 M914610BRC-E</t>
  </si>
  <si>
    <t>EUC2 M914610BRG-E</t>
  </si>
  <si>
    <t>EUC2 M914610BRN-E</t>
  </si>
  <si>
    <t>EUC2 M914610CP-E</t>
  </si>
  <si>
    <t>EUC2 M914610DG-E</t>
  </si>
  <si>
    <t>EUC2 M914610MB-E</t>
  </si>
  <si>
    <t>EUC2 M914610ORB-E</t>
  </si>
  <si>
    <t>EUC2 M914610PB-E</t>
  </si>
  <si>
    <t>EUC2 M914610RGBR-E</t>
  </si>
  <si>
    <t>EUC2 R1219610BN-E</t>
  </si>
  <si>
    <t>EUROPEAN CLASSICS CUSTOM ROMOLO TOWEL DRYER</t>
  </si>
  <si>
    <t>EUC2 R1219610BRBR-E</t>
  </si>
  <si>
    <t>EUC2 R1219610BRC-E</t>
  </si>
  <si>
    <t>EUC2 R1219610BRG-E</t>
  </si>
  <si>
    <t>EUC2 R1219610BRN-E</t>
  </si>
  <si>
    <t>EUC2 R1219610CP-E</t>
  </si>
  <si>
    <t>EUC2 R1219610DG-E</t>
  </si>
  <si>
    <t>EUC2 R1219610MB-E</t>
  </si>
  <si>
    <t>EUC2 R1219610ORB-E</t>
  </si>
  <si>
    <t>EUC2 R1219610PB-E</t>
  </si>
  <si>
    <t>EUC2 R1219610RGBR-E</t>
  </si>
  <si>
    <t>EUC2 R1524508BN-E</t>
  </si>
  <si>
    <t>EUC2 R1524508BRBR-E</t>
  </si>
  <si>
    <t>EUC2 R1524508BRC-E</t>
  </si>
  <si>
    <t>EUC2 R1524508BRG-E</t>
  </si>
  <si>
    <t>EUC2 R1524508BRN-E</t>
  </si>
  <si>
    <t>EUC2 R1524508CP-E</t>
  </si>
  <si>
    <t>EUC2 R1524508DG-E</t>
  </si>
  <si>
    <t>EUC2 R1524508MB-E</t>
  </si>
  <si>
    <t>EUC2 R1524508ORB-E</t>
  </si>
  <si>
    <t>EUC2 R1524508PB-E</t>
  </si>
  <si>
    <t>EUC2 R1524508RGBR-E</t>
  </si>
  <si>
    <t>EUC2 R1524610BN-E</t>
  </si>
  <si>
    <t>EUC2 R1524610BRBR-E</t>
  </si>
  <si>
    <t>EUC2 R1524610BRC-E</t>
  </si>
  <si>
    <t>EUC2 R1524610BRG-E</t>
  </si>
  <si>
    <t>EUC2 R1524610BRN-E</t>
  </si>
  <si>
    <t>EUC2 R1524610CP-E</t>
  </si>
  <si>
    <t>EUC2 R1524610DG-E</t>
  </si>
  <si>
    <t>EUC2 R1524610MB-E</t>
  </si>
  <si>
    <t>EUC2 R1524610ORB-E</t>
  </si>
  <si>
    <t>EUC2 R1524610PB-E</t>
  </si>
  <si>
    <t>EUC2 R1524610RGBR-E</t>
  </si>
  <si>
    <t>EUC2 R813508BN-E</t>
  </si>
  <si>
    <t>EUC2 R813508BRBR-E</t>
  </si>
  <si>
    <t>EUC2 R813508BRC-E</t>
  </si>
  <si>
    <t>EUC2 R813508BRG-E</t>
  </si>
  <si>
    <t>EUC2 R813508BRN-E</t>
  </si>
  <si>
    <t>EUC2 R813508CP-E</t>
  </si>
  <si>
    <t>EUC2 R813508DG-E</t>
  </si>
  <si>
    <t>EUC2 R813508MB-E</t>
  </si>
  <si>
    <t>EUC2 R813508ORB-E</t>
  </si>
  <si>
    <t>EUC2 R813508PB-E</t>
  </si>
  <si>
    <t>EUC2 R813508RGBR-E</t>
  </si>
  <si>
    <t>EUC2 R914610BN-E</t>
  </si>
  <si>
    <t>EUC2 R914610BRBR-E</t>
  </si>
  <si>
    <t>EUC2 R914610BRC-E</t>
  </si>
  <si>
    <t>EUC2 R914610BRG-E</t>
  </si>
  <si>
    <t>EUC2 R914610BRN-E</t>
  </si>
  <si>
    <t>EUC2 R914610CP-E</t>
  </si>
  <si>
    <t>EUC2 R914610DG-E</t>
  </si>
  <si>
    <t>EUC2 R914610MB-E</t>
  </si>
  <si>
    <t>EUC2 R914610ORB-E</t>
  </si>
  <si>
    <t>EUC2 R914610PB-E</t>
  </si>
  <si>
    <t>EUC2 R914610RGBR-E</t>
  </si>
  <si>
    <t>EUC3 1219610BN-E</t>
  </si>
  <si>
    <t>EUC3 1219610BRBR-E</t>
  </si>
  <si>
    <t>EUC3 1219610BRC-E</t>
  </si>
  <si>
    <t>EUC3 1219610BRG-E</t>
  </si>
  <si>
    <t>EUC3 1219610BRN-E</t>
  </si>
  <si>
    <t>EUC3 1219610CP-E</t>
  </si>
  <si>
    <t>EUC3 1219610DG-E</t>
  </si>
  <si>
    <t>EUC3 1219610MB-E</t>
  </si>
  <si>
    <t>EUC3 1219610ORB-E</t>
  </si>
  <si>
    <t>EUC3 1219610PB-E</t>
  </si>
  <si>
    <t>EUC3 1219610RGBR-E</t>
  </si>
  <si>
    <t>EUC3 1524508BN-E</t>
  </si>
  <si>
    <t>EUC3 1524508BRBR-E</t>
  </si>
  <si>
    <t>EUC3 1524508BRC-E</t>
  </si>
  <si>
    <t>EUC3 1524508BRG-E</t>
  </si>
  <si>
    <t>EUC3 1524508BRN-E</t>
  </si>
  <si>
    <t>EUC3 1524508CP-E</t>
  </si>
  <si>
    <t>EUC3 1524508DG-E</t>
  </si>
  <si>
    <t>EUC3 1524508MB-E</t>
  </si>
  <si>
    <t>EUC3 1524508ORB-E</t>
  </si>
  <si>
    <t>EUC3 1524508PB-E</t>
  </si>
  <si>
    <t>EUC3 1524508RGBR-E</t>
  </si>
  <si>
    <t>EUC3 1524610BN-E</t>
  </si>
  <si>
    <t>EUC3 1524610BRBR-E</t>
  </si>
  <si>
    <t>EUC3 1524610BRC-E</t>
  </si>
  <si>
    <t>EUC3 1524610BRG-E</t>
  </si>
  <si>
    <t>EUC3 1524610BRN-E</t>
  </si>
  <si>
    <t>EUC3 1524610CP-E</t>
  </si>
  <si>
    <t>EUC3 1524610DG-E</t>
  </si>
  <si>
    <t>EUC3 1524610MB-E</t>
  </si>
  <si>
    <t>EUC3 1524610ORB-E</t>
  </si>
  <si>
    <t>EUC3 1524610PB-E</t>
  </si>
  <si>
    <t>EUC3 1524610RGBR-E</t>
  </si>
  <si>
    <t>EUC3 813508BN-E</t>
  </si>
  <si>
    <t>EUC3 813508BRBR-E</t>
  </si>
  <si>
    <t>EUC3 813508BRC-E</t>
  </si>
  <si>
    <t>EUC3 813508BRG-E</t>
  </si>
  <si>
    <t>EUC3 813508BRN-E</t>
  </si>
  <si>
    <t>EUC3 813508CP-E</t>
  </si>
  <si>
    <t>EUC3 813508DG-E</t>
  </si>
  <si>
    <t>EUC3 813508MB-E</t>
  </si>
  <si>
    <t>EUC3 813508ORB-E</t>
  </si>
  <si>
    <t>EUC3 813508PB-E</t>
  </si>
  <si>
    <t>EUC3 813508RGBR-E</t>
  </si>
  <si>
    <t>EUC3 914610BN-E</t>
  </si>
  <si>
    <t>EUC3 914610BRBR-E</t>
  </si>
  <si>
    <t>EUC3 914610BRC-E</t>
  </si>
  <si>
    <t>EUC3 914610BRG-E</t>
  </si>
  <si>
    <t>EUC3 914610BRN-E</t>
  </si>
  <si>
    <t>EUC3 914610CP-E</t>
  </si>
  <si>
    <t>EUC3 914610DG-E</t>
  </si>
  <si>
    <t>EUC3 914610MB-E</t>
  </si>
  <si>
    <t>EUC3 914610ORB-E</t>
  </si>
  <si>
    <t>EUC3 914610PB-E</t>
  </si>
  <si>
    <t>EUC3 914610RGBR-E</t>
  </si>
  <si>
    <t>EUC4 1219610140BN-E</t>
  </si>
  <si>
    <t>EUC4 1219610140BRBR-E</t>
  </si>
  <si>
    <t>EUC4 1219610140BRC-E</t>
  </si>
  <si>
    <t>EUC4 1219610140BRG-E</t>
  </si>
  <si>
    <t>EUC4 1219610140BRN-E</t>
  </si>
  <si>
    <t>EUC4 1219610140CP-E</t>
  </si>
  <si>
    <t>EUC4 1219610140DG-E</t>
  </si>
  <si>
    <t>EUC4 1219610140MB-E</t>
  </si>
  <si>
    <t>EUC4 1219610140ORB-E</t>
  </si>
  <si>
    <t>EUC4 1219610140PB-E</t>
  </si>
  <si>
    <t>EUC4 1219610140RGBR-E</t>
  </si>
  <si>
    <t>EUC4 1219610265BN-E</t>
  </si>
  <si>
    <t>EUROPEAN CLASSICS CUSTOM TOWEL DRYER WITH SHELF</t>
  </si>
  <si>
    <t>EUC4 1219610265BRBR-E</t>
  </si>
  <si>
    <t>EUC4 1219610265BRC-E</t>
  </si>
  <si>
    <t>EUC4 1219610265BRG-E</t>
  </si>
  <si>
    <t>EUC4 1219610265BRN-E</t>
  </si>
  <si>
    <t>EUC4 1219610265CP-E</t>
  </si>
  <si>
    <t>EUC4 1219610265DG-E</t>
  </si>
  <si>
    <t>EUC4 1219610265MB-E</t>
  </si>
  <si>
    <t>EUC4 1219610265ORB-E</t>
  </si>
  <si>
    <t>EUC4 1219610265PB-E</t>
  </si>
  <si>
    <t>EUC4 1219610265RGBR-E</t>
  </si>
  <si>
    <t>EUC4 1524508BN-E</t>
  </si>
  <si>
    <t>EUC4 1524508BRBR-E</t>
  </si>
  <si>
    <t>EUC4 1524508BRC-E</t>
  </si>
  <si>
    <t>EUC4 1524508BRG-E</t>
  </si>
  <si>
    <t>EUC4 1524508BRN-E</t>
  </si>
  <si>
    <t>EUC4 1524508CP-E</t>
  </si>
  <si>
    <t>EUC4 1524508DG-E</t>
  </si>
  <si>
    <t>EUC4 1524508MB-E</t>
  </si>
  <si>
    <t>EUC4 1524508ORB-E</t>
  </si>
  <si>
    <t>EUC4 1524508PB-E</t>
  </si>
  <si>
    <t>EUC4 1524508RGBR-E</t>
  </si>
  <si>
    <t>EUC4 1524610140BN-E</t>
  </si>
  <si>
    <t>EUC4 1524610140BRBR-E</t>
  </si>
  <si>
    <t>EUC4 1524610140BRC-E</t>
  </si>
  <si>
    <t>EUC4 1524610140BRG-E</t>
  </si>
  <si>
    <t>EUC4 1524610140BRN-E</t>
  </si>
  <si>
    <t>EUC4 1524610140CP-E</t>
  </si>
  <si>
    <t>EUC4 1524610140DG-E</t>
  </si>
  <si>
    <t>EUC4 1524610140MB-E</t>
  </si>
  <si>
    <t>EUC4 1524610140ORB-E</t>
  </si>
  <si>
    <t>EUC4 1524610140PB-E</t>
  </si>
  <si>
    <t>EUC4 1524610140RGBR-E</t>
  </si>
  <si>
    <t>EUC4 1524610265BN-E</t>
  </si>
  <si>
    <t>EUC4 1524610265BRBR-E</t>
  </si>
  <si>
    <t>EUC4 1524610265BRC-E</t>
  </si>
  <si>
    <t>EUC4 1524610265BRG-E</t>
  </si>
  <si>
    <t>EUC4 1524610265BRN-E</t>
  </si>
  <si>
    <t>EUC4 1524610265CP-E</t>
  </si>
  <si>
    <t>EUC4 1524610265DG-E</t>
  </si>
  <si>
    <t>EUC4 1524610265MB-E</t>
  </si>
  <si>
    <t>EUC4 1524610265ORB-E</t>
  </si>
  <si>
    <t>EUC4 1524610265PB-E</t>
  </si>
  <si>
    <t>EUC4 1524610265RGBR-E</t>
  </si>
  <si>
    <t>EUC4 813508BN-E</t>
  </si>
  <si>
    <t>EUC4 813508BRBR-E</t>
  </si>
  <si>
    <t>EUC4 813508BRC-E</t>
  </si>
  <si>
    <t>EUC4 813508BRG-E</t>
  </si>
  <si>
    <t>EUC4 813508BRN-E</t>
  </si>
  <si>
    <t>EUC4 813508CP-E</t>
  </si>
  <si>
    <t>EUC4 813508DG-E</t>
  </si>
  <si>
    <t>EUC4 813508MB-E</t>
  </si>
  <si>
    <t>EUC4 813508ORB-E</t>
  </si>
  <si>
    <t>EUC4 813508PB-E</t>
  </si>
  <si>
    <t>EUC4 813508RGBR-E</t>
  </si>
  <si>
    <t>EUC4 914508BN-E</t>
  </si>
  <si>
    <t>EUC4 914508BRBR-E</t>
  </si>
  <si>
    <t>EUC4 914508BRC-E</t>
  </si>
  <si>
    <t>EUC4 914508BRG-E</t>
  </si>
  <si>
    <t>EUC4 914508BRN-E</t>
  </si>
  <si>
    <t>EUC4 914508CP-E</t>
  </si>
  <si>
    <t>EUC4 914508DG-E</t>
  </si>
  <si>
    <t>EUC4 914508MB-E</t>
  </si>
  <si>
    <t>EUC4 914508ORB-E</t>
  </si>
  <si>
    <t>EUC4 914508PB-E</t>
  </si>
  <si>
    <t>EUC4 914508RGBR-E</t>
  </si>
  <si>
    <t>EUC5 R1219508BS-E</t>
  </si>
  <si>
    <t>EUROPEAN CLASSICS CUSTOM ROUNDED TOWEL DRYER</t>
  </si>
  <si>
    <t>EUC5 R1219508MB-E</t>
  </si>
  <si>
    <t>EUC5 R1219508PS-E</t>
  </si>
  <si>
    <t>EUC5 R1524508BS-E</t>
  </si>
  <si>
    <t>EUC5 R1524508MB-E</t>
  </si>
  <si>
    <t>EUC5 R1524508PS-E</t>
  </si>
  <si>
    <t>EUC5 R610457BS-E</t>
  </si>
  <si>
    <t>EUC5 R610457MB-E</t>
  </si>
  <si>
    <t>EUC5 R610457PS-E</t>
  </si>
  <si>
    <t>EUC5 R914508BS-E</t>
  </si>
  <si>
    <t>EUC5 R914508MB-E</t>
  </si>
  <si>
    <t>EUC5 R914508PS-E</t>
  </si>
  <si>
    <t>EUC5 S1219508BS-E</t>
  </si>
  <si>
    <t>EUROPEAN CLASSICS CUSTOM SQUARED TOWEL DRYER</t>
  </si>
  <si>
    <t>EUC5 S1219508MB-E</t>
  </si>
  <si>
    <t>EUC5 S1219508PS-E</t>
  </si>
  <si>
    <t>EUC5 S1524508BS-E</t>
  </si>
  <si>
    <t>EUC5 S1524508MB-E</t>
  </si>
  <si>
    <t>EUC5 S1524508PS-E</t>
  </si>
  <si>
    <t>EUC5 S610457BS-E</t>
  </si>
  <si>
    <t>EUC5 S610457MB-E</t>
  </si>
  <si>
    <t>EUC5 S610457PS-E</t>
  </si>
  <si>
    <t>EUC5 S914508BS-E</t>
  </si>
  <si>
    <t>EUC5 S914508MB-E</t>
  </si>
  <si>
    <t>EUC5 S914508PS-E</t>
  </si>
  <si>
    <t>EUC6 R1401524BS-E</t>
  </si>
  <si>
    <t>EUC6 R1401524MB-E</t>
  </si>
  <si>
    <t>EUC6 R1401524PS-E</t>
  </si>
  <si>
    <t>EUC6 R140508BS-E</t>
  </si>
  <si>
    <t>EUC6 R140508MB-E</t>
  </si>
  <si>
    <t>EUC6 R140508PS-E</t>
  </si>
  <si>
    <t>EUC6 R140914BS-E</t>
  </si>
  <si>
    <t>EUC6 R140914MB-E</t>
  </si>
  <si>
    <t>EUC6 R140914PS-E</t>
  </si>
  <si>
    <t>EUC6 S1401524BS-E</t>
  </si>
  <si>
    <t>EUC6 S1401524MB-E</t>
  </si>
  <si>
    <t>EUC6 S1401524PS-E</t>
  </si>
  <si>
    <t>EUC6 S140508BS-E</t>
  </si>
  <si>
    <t>EUC6 S140508MB-E</t>
  </si>
  <si>
    <t>EUC6 S140508PS-E</t>
  </si>
  <si>
    <t>EUC6 S140914BS-E</t>
  </si>
  <si>
    <t>EUC6 S140914MB-E</t>
  </si>
  <si>
    <t>EUC6 S140914PS-E</t>
  </si>
  <si>
    <t>EUC7 1219508BS-E</t>
  </si>
  <si>
    <t>EUC7 1219508MB-E</t>
  </si>
  <si>
    <t>EUC7 1219508PS-E</t>
  </si>
  <si>
    <t>EUC7 914508BS-E</t>
  </si>
  <si>
    <t>EUC7 914508MB-E</t>
  </si>
  <si>
    <t>EUC7 914508PS-E</t>
  </si>
  <si>
    <t>EUC8 1219508BS-E</t>
  </si>
  <si>
    <t>EUC8 1219508MB-E</t>
  </si>
  <si>
    <t>EUC8 1219508PS-E</t>
  </si>
  <si>
    <t>EUC8 1524508BS-E</t>
  </si>
  <si>
    <t>EUC8 1524508MB-E</t>
  </si>
  <si>
    <t>EUC8 1524508PS-E</t>
  </si>
  <si>
    <t>EUC8 1829508BS-E</t>
  </si>
  <si>
    <t>EUC8 1829508MB-E</t>
  </si>
  <si>
    <t>EUC8 1829508PS-E</t>
  </si>
  <si>
    <t>EUC9 1219508BS-E</t>
  </si>
  <si>
    <t>EUC9 1219508MB-E</t>
  </si>
  <si>
    <t>EUC9 1219508PS-E</t>
  </si>
  <si>
    <t>EUC9 1524508BS-E</t>
  </si>
  <si>
    <t>EUC9 1524508MB-E</t>
  </si>
  <si>
    <t>EUC9 1524508PS-E</t>
  </si>
  <si>
    <t>EUC9 813508BS-E</t>
  </si>
  <si>
    <t>EUC9 813508MB-E</t>
  </si>
  <si>
    <t>EUC9 813508PS-E</t>
  </si>
  <si>
    <t>LIMITED EDITION TOWEL DRYER</t>
  </si>
  <si>
    <t>EN1 (IM) 813508CP-E</t>
  </si>
  <si>
    <t>ENGLISH CLASSIC CUSTOM TOWEL DRYER</t>
  </si>
  <si>
    <t>EN1 (IM) 813508MB-E</t>
  </si>
  <si>
    <t>EN2 (IM) 1219610CP-E</t>
  </si>
  <si>
    <t>EN2 (IM) 1219610MB-E</t>
  </si>
  <si>
    <t>EN3 (IM) 914610CP-E</t>
  </si>
  <si>
    <t>EN3 (IM) 914610MB-E</t>
  </si>
  <si>
    <t>ENC1 (LG) 1220508BN-E</t>
  </si>
  <si>
    <t>ENC1 (LG) 1220508BRBR-E</t>
  </si>
  <si>
    <t>ENC1 (LG) 1220508BRC-E</t>
  </si>
  <si>
    <t>ENC1 (LG) 1220508BRN-E</t>
  </si>
  <si>
    <t>ENC1 (LG) 1220508CP-E</t>
  </si>
  <si>
    <t>ENC1 (LG) 1220508PB-E</t>
  </si>
  <si>
    <t>ENC1 (LG) 813508AG-E</t>
  </si>
  <si>
    <t>ENC1 (LG) 813508BN-E</t>
  </si>
  <si>
    <t>ENC1 (LG) 813508BRBR-E</t>
  </si>
  <si>
    <t>ENC1 (LG) 813508BRC-E</t>
  </si>
  <si>
    <t>ENC1 (LG) 813508BRG-E</t>
  </si>
  <si>
    <t>ENC1 (LG) 813508BRN-E</t>
  </si>
  <si>
    <t>ENC1 (LG) 813508CP-E</t>
  </si>
  <si>
    <t>ENC1 (LG) 813508MB-E</t>
  </si>
  <si>
    <t>ENC1 (LG) 813508ORB-E</t>
  </si>
  <si>
    <t>ENC1 (LG) 813508PB-E</t>
  </si>
  <si>
    <t>ENC1 (LG) 813508RGBR-E</t>
  </si>
  <si>
    <t>ENC9 1524610AG-E</t>
  </si>
  <si>
    <t>ENC9 1524610BN-E</t>
  </si>
  <si>
    <t>ENC9 1524610BRBR-E</t>
  </si>
  <si>
    <t>ENC9 1524610BRC-E</t>
  </si>
  <si>
    <t>ENC9 1524610BRG-E</t>
  </si>
  <si>
    <t>ENC9 1524610BRN-E</t>
  </si>
  <si>
    <t>ENC9 1524610CP-E</t>
  </si>
  <si>
    <t>ENC9 1524610MB-E</t>
  </si>
  <si>
    <t>ENC9 1524610ORB-E</t>
  </si>
  <si>
    <t>ENC9 1524610PB-E</t>
  </si>
  <si>
    <t>ENC9 1524610RGBR-E</t>
  </si>
  <si>
    <t>ENC9 914610AG-E</t>
  </si>
  <si>
    <t>ENC9 914610BN-E</t>
  </si>
  <si>
    <t>ENC9 914610BRBR-E</t>
  </si>
  <si>
    <t>ENC9 914610BRC-E</t>
  </si>
  <si>
    <t>ENC9 914610BRG-E</t>
  </si>
  <si>
    <t>ENC9 914610BRN-E</t>
  </si>
  <si>
    <t>ENC9 914610CP-E</t>
  </si>
  <si>
    <t>ENC9 914610PB-E</t>
  </si>
  <si>
    <t>ENC9 914610RGBR-E</t>
  </si>
  <si>
    <t xml:space="preserve"> </t>
  </si>
  <si>
    <t>ENC1 (LG) 1220508AG-E</t>
  </si>
  <si>
    <t>ENC1 (LG) 1220508BRG-E</t>
  </si>
  <si>
    <t>ENC1 (LG) 1220508RGBR-E</t>
  </si>
  <si>
    <t>ENC1 (LG) 1220508ORB-E</t>
  </si>
  <si>
    <t>ENC1 (LG) 1220508MB-E</t>
  </si>
  <si>
    <t>ENC1 (LG) 1220610CP-E</t>
  </si>
  <si>
    <t>ENC1 (LG) 1220610BN-E</t>
  </si>
  <si>
    <t>ENC1 (LG) 1220610BRC-E</t>
  </si>
  <si>
    <t>ENC1 (LG) 1220610BRN-E</t>
  </si>
  <si>
    <t>ENC1 (LG) 1220610PB-E</t>
  </si>
  <si>
    <t>ENC1 (LG) 1220610BRBR-E</t>
  </si>
  <si>
    <t>ENC1 (LG) 1220610AG-E</t>
  </si>
  <si>
    <t>ENC1 (LG) 1220610BRG-E</t>
  </si>
  <si>
    <t>ENC1 (LG) 1220610RGBR-E</t>
  </si>
  <si>
    <t>ENC1 (LG) 1220610ORB-E</t>
  </si>
  <si>
    <t>ENC1 (LG) 1220610MB-E</t>
  </si>
  <si>
    <t>ENC1 (LG) 4B1524610CP-E</t>
  </si>
  <si>
    <t>ENC1 (LG) 4B1524610BN-E</t>
  </si>
  <si>
    <t>ENC1 (LG) 4B1524610BRC-E</t>
  </si>
  <si>
    <t>ENC1 (LG) 4B1524610BRN-E</t>
  </si>
  <si>
    <t>ENC1 (LG) 4B1524610PB-E</t>
  </si>
  <si>
    <t>ENC1 (LG) 4B1524610BRBR-E</t>
  </si>
  <si>
    <t>ENC1 (LG) 4B1524610AG-E</t>
  </si>
  <si>
    <t>ENC1 (LG) 4B1524610BRG-E</t>
  </si>
  <si>
    <t>ENC1 (LG) 4B1524610RGBR-E</t>
  </si>
  <si>
    <t>ENC1 (LG) 4B1524610ORB-E</t>
  </si>
  <si>
    <t>ENC1 (LG) 4B1524610MB-E</t>
  </si>
  <si>
    <t>ENC1 (LG) 5B1524610CP-E</t>
  </si>
  <si>
    <t>ENC1 (LG) 5B1524610BN-E</t>
  </si>
  <si>
    <t>ENC1 (LG) 5B1524610BRC-E</t>
  </si>
  <si>
    <t>ENC1 (LG) 5B1524610BRN-E</t>
  </si>
  <si>
    <t>ENC1 (LG) 5B1524610PB-E</t>
  </si>
  <si>
    <t>ENC1 (LG) 5B1524610BRBR-E</t>
  </si>
  <si>
    <t>ENC1 (LG) 5B1524610AG-E</t>
  </si>
  <si>
    <t>ENC1 (LG) 5B1524610BRG-E</t>
  </si>
  <si>
    <t>ENC1 (LG) 5B1524610RGBR-E</t>
  </si>
  <si>
    <t>ENC1 (LG) 5B1524610ORB-E</t>
  </si>
  <si>
    <t>ENC1 (LG) 5B1524610MB-E</t>
  </si>
  <si>
    <t>ENC1 (OG) 813508CP-E</t>
  </si>
  <si>
    <t>ENC1 (OG) 813508BN-E</t>
  </si>
  <si>
    <t>ENC1 (OG) 813508BRC-E</t>
  </si>
  <si>
    <t>ENC1 (OG) 813508BRN-E</t>
  </si>
  <si>
    <t>ENC1 (OG) 813508PB-E</t>
  </si>
  <si>
    <t>ENC1 (OG) 813508BRBR-E</t>
  </si>
  <si>
    <t>ENC1 (OG) 813508AG-E</t>
  </si>
  <si>
    <t>ENC1 (OG) 813508BRG-E</t>
  </si>
  <si>
    <t>ENC1 (OG) 813508RGBR-E</t>
  </si>
  <si>
    <t>ENC1 (OG) 813508ORB-E</t>
  </si>
  <si>
    <t>ENC1 (OG) 813508MB-E</t>
  </si>
  <si>
    <t>ENC1 (OG) 1220508CP-E</t>
  </si>
  <si>
    <t>ENC1 (OG) 1220508BN-E</t>
  </si>
  <si>
    <t>ENC1 (OG) 1220508BRC-E</t>
  </si>
  <si>
    <t>ENC1 (OG) 1220508BRN-E</t>
  </si>
  <si>
    <t>ENC1 (OG) 1220508PB-E</t>
  </si>
  <si>
    <t>ENC1 (OG) 1220508BRBR-E</t>
  </si>
  <si>
    <t>ENC1 (OG) 1220508AG-E</t>
  </si>
  <si>
    <t>ENC1 (OG) 1220508BRG-E</t>
  </si>
  <si>
    <t>ENC1 (OG) 1220508RGBR-E</t>
  </si>
  <si>
    <t>ENC1 (OG) 1220508ORB-E</t>
  </si>
  <si>
    <t>ENC1 (OG) 1220508MB-E</t>
  </si>
  <si>
    <t>ENC1 (OG) 1220610CP-E</t>
  </si>
  <si>
    <t>ENC1 (OG) 1220610BN-E</t>
  </si>
  <si>
    <t>ENC1 (OG) 1220610BRC-E</t>
  </si>
  <si>
    <t>ENC1 (OG) 1220610BRN-E</t>
  </si>
  <si>
    <t>ENC1 (OG) 1220610PB-E</t>
  </si>
  <si>
    <t>ENC1 (OG) 1220610BRBR-E</t>
  </si>
  <si>
    <t>ENC1 (OG) 1220610AG-E</t>
  </si>
  <si>
    <t>ENC1 (OG) 1220610BRG-E</t>
  </si>
  <si>
    <t>ENC1 (OG) 1220610RGBR-E</t>
  </si>
  <si>
    <t>ENC1 (OG) 1220610ORB-E</t>
  </si>
  <si>
    <t>ENC1 (OG) 1220610MB-E</t>
  </si>
  <si>
    <t>ENC1 (OG) 4B1524610CP-E</t>
  </si>
  <si>
    <t>ENC1 (OG) 4B1524610BN-E</t>
  </si>
  <si>
    <t>ENC1 (OG) 4B1524610BRC-E</t>
  </si>
  <si>
    <t>ENC1 (OG) 4B1524610BRN-E</t>
  </si>
  <si>
    <t>ENC1 (OG) 4B1524610PB-E</t>
  </si>
  <si>
    <t>ENC1 (OG) 4B1524610BRBR-E</t>
  </si>
  <si>
    <t>ENC1 (OG) 4B1524610AG-E</t>
  </si>
  <si>
    <t>ENC1 (OG) 4B1524610BRG-E</t>
  </si>
  <si>
    <t>ENC1 (OG) 4B1524610RGBR-E</t>
  </si>
  <si>
    <t>ENC1 (OG) 4B1524610ORB-E</t>
  </si>
  <si>
    <t>ENC1 (OG) 4B1524610MB-E</t>
  </si>
  <si>
    <t>ENC1 (OG) 5B1524610CP-E</t>
  </si>
  <si>
    <t>ENC1 (OG) 5B1524610BN-E</t>
  </si>
  <si>
    <t>ENC1 (OG) 5B1524610BRC-E</t>
  </si>
  <si>
    <t>ENC1 (OG) 5B1524610BRN-E</t>
  </si>
  <si>
    <t>ENC1 (OG) 5B1524610PB-E</t>
  </si>
  <si>
    <t>ENC1 (OG) 5B1524610BRBR-E</t>
  </si>
  <si>
    <t>ENC1 (OG) 5B1524610AG-E</t>
  </si>
  <si>
    <t>ENC1 (OG) 5B1524610BRG-E</t>
  </si>
  <si>
    <t>ENC1 (OG) 5B1524610RGBR-E</t>
  </si>
  <si>
    <t>ENC1 (OG) 5B1524610ORB-E</t>
  </si>
  <si>
    <t>ENC1 (OG) 5B1524610MB-E</t>
  </si>
  <si>
    <t>ENC2 (LG) 915508CP-E</t>
  </si>
  <si>
    <t>ENC2 (LG) 915508BN-E</t>
  </si>
  <si>
    <t>ENC2 (LG) 915508BRC-E</t>
  </si>
  <si>
    <t>ENC2 (LG) 915508BRN-E</t>
  </si>
  <si>
    <t>ENC2 (LG) 915508PB-E</t>
  </si>
  <si>
    <t>ENC2 (LG) 915508BRBR-E</t>
  </si>
  <si>
    <t>ENC2 (LG) 915508AG-E</t>
  </si>
  <si>
    <t>ENC2 (LG) 915508BRG-E</t>
  </si>
  <si>
    <t>ENC2 (LG) 915508RGBR-E</t>
  </si>
  <si>
    <t>ENC2 (LG) 915508ORB-E</t>
  </si>
  <si>
    <t>ENC2 (LG) 915508MB-E</t>
  </si>
  <si>
    <t>ENC2 (LG) 915610CP-E</t>
  </si>
  <si>
    <t>ENC2 (LG) 915610BN-E</t>
  </si>
  <si>
    <t>ENC2 (LG) 915610BRC-E</t>
  </si>
  <si>
    <t>ENC2 (LG) 915610BRN-E</t>
  </si>
  <si>
    <t>ENC2 (LG) 915610PB-E</t>
  </si>
  <si>
    <t>ENC2 (LG) 915610BRBR-E</t>
  </si>
  <si>
    <t>ENC2 (LG) 915610AG-E</t>
  </si>
  <si>
    <t>ENC2 (LG) 915610BRG-E</t>
  </si>
  <si>
    <t>ENC2 (LG) 915610RGBR-E</t>
  </si>
  <si>
    <t>ENC2 (LG) 915610ORB-E</t>
  </si>
  <si>
    <t>ENC2 (LG) 915610MB-E</t>
  </si>
  <si>
    <t>ENC2 (LG) 1220610CP-E</t>
  </si>
  <si>
    <t>ENC2 (LG) 1220610BN-E</t>
  </si>
  <si>
    <t>ENC2 (LG) 1220610BRC-E</t>
  </si>
  <si>
    <t>ENC2 (LG) 1220610BRN-E</t>
  </si>
  <si>
    <t>ENC2 (LG) 1220610PB-E</t>
  </si>
  <si>
    <t>ENC2 (LG) 1220610BRBR-E</t>
  </si>
  <si>
    <t>ENC2 (LG) 1220610AG-E</t>
  </si>
  <si>
    <t>ENC2 (LG) 1220610BRG-E</t>
  </si>
  <si>
    <t>ENC2 (LG) 1220610RGBR-E</t>
  </si>
  <si>
    <t>ENC2 (LG) 1220610ORB-E</t>
  </si>
  <si>
    <t>ENC2 (LG) 1220610MB-E</t>
  </si>
  <si>
    <t>ENC2 (LG) 1524610CP-E</t>
  </si>
  <si>
    <t>ENC2 (LG) 1524610BN-E</t>
  </si>
  <si>
    <t>ENC2 (LG) 1524610BRC-E</t>
  </si>
  <si>
    <t>ENC2 (LG) 1524610BRN-E</t>
  </si>
  <si>
    <t>ENC2 (LG) 1524610PB-E</t>
  </si>
  <si>
    <t>ENC2 (LG) 1524610BRBR-E</t>
  </si>
  <si>
    <t>ENC2 (LG) 1524610AG-E</t>
  </si>
  <si>
    <t>ENC2 (LG) 1524610BRG-E</t>
  </si>
  <si>
    <t>ENC2 (LG) 1524610RGBR-E</t>
  </si>
  <si>
    <t>ENC2 (LG) 1524610ORB-E</t>
  </si>
  <si>
    <t>ENC2 (LG) 1524610MB-E</t>
  </si>
  <si>
    <t>ENC2 (OG) 915508CP-E</t>
  </si>
  <si>
    <t>ENC2 (OG) 915508BN-E</t>
  </si>
  <si>
    <t>ENC2 (OG) 915508BRC-E</t>
  </si>
  <si>
    <t>ENC2 (OG) 915508BRN-E</t>
  </si>
  <si>
    <t>ENC2 (OG) 915508PB-E</t>
  </si>
  <si>
    <t>ENC2 (OG) 915508BRBR-E</t>
  </si>
  <si>
    <t>ENC2 (OG) 915508AG-E</t>
  </si>
  <si>
    <t>ENC2 (OG) 915508BRG-E</t>
  </si>
  <si>
    <t>ENC2 (OG) 915508RGBR-E</t>
  </si>
  <si>
    <t>ENC2 (OG) 915508ORB-E</t>
  </si>
  <si>
    <t>ENC2 (OG) 915508MB-E</t>
  </si>
  <si>
    <t>ENC2 (OG) 915610CP-E</t>
  </si>
  <si>
    <t>ENC2 (OG) 915610BN-E</t>
  </si>
  <si>
    <t>ENC2 (OG) 915610BRC-E</t>
  </si>
  <si>
    <t>ENC2 (OG) 915610BRN-E</t>
  </si>
  <si>
    <t>ENC2 (OG) 915610PB-E</t>
  </si>
  <si>
    <t>ENC2 (OG) 915610BRBR-E</t>
  </si>
  <si>
    <t>ENC2 (OG) 915610AG-E</t>
  </si>
  <si>
    <t>ENC2 (OG) 915610BRG-E</t>
  </si>
  <si>
    <t>ENC2 (OG) 915610RGBR-E</t>
  </si>
  <si>
    <t>ENC2 (OG) 915610ORB-E</t>
  </si>
  <si>
    <t>ENC2 (OG) 915610MB-E</t>
  </si>
  <si>
    <t>ENC2 (OG) 1220610CP-E</t>
  </si>
  <si>
    <t>ENC2 (OG) 1220610BN-E</t>
  </si>
  <si>
    <t>ENC2 (OG) 1220610BRC-E</t>
  </si>
  <si>
    <t>ENC2 (OG) 1220610BRN-E</t>
  </si>
  <si>
    <t>ENC2 (OG) 1220610PB-E</t>
  </si>
  <si>
    <t>ENC2 (OG) 1220610BRBR-E</t>
  </si>
  <si>
    <t>ENC2 (OG) 1220610AG-E</t>
  </si>
  <si>
    <t>ENC2 (OG) 1220610BRG-E</t>
  </si>
  <si>
    <t>ENC2 (OG) 1220610RGBR-E</t>
  </si>
  <si>
    <t>ENC2 (OG) 1220610ORB-E</t>
  </si>
  <si>
    <t>ENC2 (OG) 1220610MB-E</t>
  </si>
  <si>
    <t>ENC2 (OG) 1524610CP-E</t>
  </si>
  <si>
    <t>ENC2 (OG) 1524610BN-E</t>
  </si>
  <si>
    <t>ENC2 (OG) 1524610BRC-E</t>
  </si>
  <si>
    <t>ENC2 (OG) 1524610BRN-E</t>
  </si>
  <si>
    <t>ENC2 (OG) 1524610PB-E</t>
  </si>
  <si>
    <t>ENC2 (OG) 1524610BRBR-E</t>
  </si>
  <si>
    <t>ENC2 (OG) 1524610AG-E</t>
  </si>
  <si>
    <t>ENC2 (OG) 1524610BRG-E</t>
  </si>
  <si>
    <t>ENC2 (OG) 1524610RGBR-E</t>
  </si>
  <si>
    <t>ENC2 (OG) 1524610ORB-E</t>
  </si>
  <si>
    <t>ENC2 (OG) 1524610MB-E</t>
  </si>
  <si>
    <t>ENC3 (LG) 736508CP-E</t>
  </si>
  <si>
    <t>ENC3 (LG) 736508BN-E</t>
  </si>
  <si>
    <t>ENC3 (LG) 736508BRC-E</t>
  </si>
  <si>
    <t>ENC3 (LG) 736508BRN-E</t>
  </si>
  <si>
    <t>ENC3 (LG) 736508PB-E</t>
  </si>
  <si>
    <t>ENC3 (LG) 736508BRBR-E</t>
  </si>
  <si>
    <t>ENC3 (LG) 736508AG-E</t>
  </si>
  <si>
    <t>ENC3 (LG) 736508BRG-E</t>
  </si>
  <si>
    <t>ENC3 (LG) 736508RGBR-E</t>
  </si>
  <si>
    <t>ENC3 (LG) 736508ORB-E</t>
  </si>
  <si>
    <t>ENC3 (LG) 736508MB-E</t>
  </si>
  <si>
    <t>ENC3 (LG) 736673CP-E</t>
  </si>
  <si>
    <t>ENC3 (LG) 736673BN-E</t>
  </si>
  <si>
    <t>ENC3 (LG) 736673BRC-E</t>
  </si>
  <si>
    <t>ENC3 (LG) 736673BRN-E</t>
  </si>
  <si>
    <t>ENC3 (LG) 736673PB-E</t>
  </si>
  <si>
    <t>ENC3 (LG) 736673BRBR-E</t>
  </si>
  <si>
    <t>ENC3 (LG) 736673AG-E</t>
  </si>
  <si>
    <t>ENC3 (LG) 736673BRG-E</t>
  </si>
  <si>
    <t>ENC3 (LG) 736673RGBR-E</t>
  </si>
  <si>
    <t>ENC3 (LG) 736673ORB-E</t>
  </si>
  <si>
    <t>ENC3 (LG) 736673MB-E</t>
  </si>
  <si>
    <t>ENC3 (LG) 736736CP-E</t>
  </si>
  <si>
    <t>ENC3 (LG) 736736BN-E</t>
  </si>
  <si>
    <t>ENC3 (LG) 736736BRC-E</t>
  </si>
  <si>
    <t>ENC3 (LG) 736736BRN-E</t>
  </si>
  <si>
    <t>ENC3 (LG) 736736PB-E</t>
  </si>
  <si>
    <t>ENC3 (LG) 736736BRBR-E</t>
  </si>
  <si>
    <t>ENC3 (LG) 736736AG-E</t>
  </si>
  <si>
    <t>ENC3 (LG) 736736BRG-E</t>
  </si>
  <si>
    <t>ENC3 (LG) 736736RGBR-E</t>
  </si>
  <si>
    <t>ENC3 (LG) 736736ORB-E</t>
  </si>
  <si>
    <t>ENC3 (LG) 736736MB-E</t>
  </si>
  <si>
    <t>ENC3 (OG) 736508CP-E</t>
  </si>
  <si>
    <t>ENC3 (OG) 736508BN-E</t>
  </si>
  <si>
    <t>ENC3 (OG) 736508BRC-E</t>
  </si>
  <si>
    <t>ENC3 (OG) 736508BRN-E</t>
  </si>
  <si>
    <t>ENC3 (OG) 736508PB-E</t>
  </si>
  <si>
    <t>ENC3 (OG) 736508BRBR-E</t>
  </si>
  <si>
    <t>ENC3 (OG) 736508AG-E</t>
  </si>
  <si>
    <t>ENC3 (OG) 736508BRG-E</t>
  </si>
  <si>
    <t>ENC3 (OG) 736508RGBR-E</t>
  </si>
  <si>
    <t>ENC3 (OG) 736508ORB-E</t>
  </si>
  <si>
    <t>ENC3 (OG) 736508MB-E</t>
  </si>
  <si>
    <t>ENC3 (OG) 736673CP-E</t>
  </si>
  <si>
    <t>ENC3 (OG) 736673BN-E</t>
  </si>
  <si>
    <t>ENC3 (OG) 736673BRC-E</t>
  </si>
  <si>
    <t>ENC3 (OG) 736673BRN-E</t>
  </si>
  <si>
    <t>ENC3 (OG) 736673PB-E</t>
  </si>
  <si>
    <t>ENC3 (OG) 736673BRBR-E</t>
  </si>
  <si>
    <t>ENC3 (OG) 736673AG-E</t>
  </si>
  <si>
    <t>ENC3 (OG) 736673BRG-E</t>
  </si>
  <si>
    <t>ENC3 (OG) 736673RGBR-E</t>
  </si>
  <si>
    <t>ENC3 (OG) 736673ORB-E</t>
  </si>
  <si>
    <t>ENC3 (OG) 736673MB-E</t>
  </si>
  <si>
    <t>ENC3 (OG) 736736CP-E</t>
  </si>
  <si>
    <t>ENC3 (OG) 736736BN-E</t>
  </si>
  <si>
    <t>ENC3 (OG) 736736BRC-E</t>
  </si>
  <si>
    <t>ENC3 (OG) 736736BRN-E</t>
  </si>
  <si>
    <t>ENC3 (OG) 736736PB-E</t>
  </si>
  <si>
    <t>ENC3 (OG) 736736BRBR-E</t>
  </si>
  <si>
    <t>ENC3 (OG) 736736AG-E</t>
  </si>
  <si>
    <t>ENC3 (OG) 736736BRG-E</t>
  </si>
  <si>
    <t>ENC3 (OG) 736736RGBR-E</t>
  </si>
  <si>
    <t>ENC3 (OG) 736736ORB-E</t>
  </si>
  <si>
    <t>ENC3 (OG) 736736MB-E</t>
  </si>
  <si>
    <t>ENC4 (LG) 914508CP-E</t>
  </si>
  <si>
    <t>ENC4 (LG) 914508BN-E</t>
  </si>
  <si>
    <t>ENC4 (LG) 914508BRC-E</t>
  </si>
  <si>
    <t>ENC4 (LG) 914508BRN-E</t>
  </si>
  <si>
    <t>ENC4 (LG) 914508PB-E</t>
  </si>
  <si>
    <t>ENC4 (LG) 914508BRBR-E</t>
  </si>
  <si>
    <t>ENC4 (LG) 914508AG-E</t>
  </si>
  <si>
    <t>ENC4 (LG) 914508BRG-E</t>
  </si>
  <si>
    <t>ENC4 (LG) 914508RGBR-E</t>
  </si>
  <si>
    <t>ENC4 (LG) 914508ORB-E</t>
  </si>
  <si>
    <t>ENC4 (LG) 914508MB-E</t>
  </si>
  <si>
    <t>ENC4 (LG) 914673CP-E</t>
  </si>
  <si>
    <t>ENC4 (LG) 914673BN-E</t>
  </si>
  <si>
    <t>ENC4 (LG) 914673BRC-E</t>
  </si>
  <si>
    <t>ENC4 (LG) 914673BRN-E</t>
  </si>
  <si>
    <t>ENC4 (LG) 914673PB-E</t>
  </si>
  <si>
    <t>ENC4 (LG) 914673BRBR-E</t>
  </si>
  <si>
    <t>ENC4 (LG) 914673AG-E</t>
  </si>
  <si>
    <t>ENC4 (LG) 914673BRG-E</t>
  </si>
  <si>
    <t>ENC4 (LG) 914673RGBR-E</t>
  </si>
  <si>
    <t>ENC4 (LG) 914673ORB-E</t>
  </si>
  <si>
    <t>ENC4 (LG) 914673MB-E</t>
  </si>
  <si>
    <t>ENC4 (LG) 914736CP-E</t>
  </si>
  <si>
    <t>ENC4 (LG) 914736BN-E</t>
  </si>
  <si>
    <t>ENC4 (LG) 914736BRC-E</t>
  </si>
  <si>
    <t>ENC4 (LG) 914736BRN-E</t>
  </si>
  <si>
    <t>ENC4 (LG) 914736PB-E</t>
  </si>
  <si>
    <t>ENC4 (LG) 914736BRBR-E</t>
  </si>
  <si>
    <t>ENC4 (LG) 914736AG-E</t>
  </si>
  <si>
    <t>ENC4 (LG) 914736BRG-E</t>
  </si>
  <si>
    <t>ENC4 (LG) 914736RGBR-E</t>
  </si>
  <si>
    <t>ENC4 (LG) 914736ORB-E</t>
  </si>
  <si>
    <t>ENC4 (LG) 914736MB-E</t>
  </si>
  <si>
    <t>ENC4 (OG) 914508CP-E</t>
  </si>
  <si>
    <t>ENC4 (OG) 914508BN-E</t>
  </si>
  <si>
    <t>ENC4 (OG) 914508BRC-E</t>
  </si>
  <si>
    <t>ENC4 (OG) 914508BRN-E</t>
  </si>
  <si>
    <t>ENC4 (OG) 914508PB-E</t>
  </si>
  <si>
    <t>ENC4 (OG) 914508BRBR-E</t>
  </si>
  <si>
    <t>ENC4 (OG) 914508AG-E</t>
  </si>
  <si>
    <t>ENC4 (OG) 914508BRG-E</t>
  </si>
  <si>
    <t>ENC4 (OG) 914508RGBR-E</t>
  </si>
  <si>
    <t>ENC4 (OG) 914508ORB-E</t>
  </si>
  <si>
    <t>ENC4 (OG) 914508MB-E</t>
  </si>
  <si>
    <t>ENC4 (OG) 914673CP-E</t>
  </si>
  <si>
    <t>ENC4 (OG) 914673BN-E</t>
  </si>
  <si>
    <t>ENC4 (OG) 914673BRC-E</t>
  </si>
  <si>
    <t>ENC4 (OG) 914673BRN-E</t>
  </si>
  <si>
    <t>ENC4 (OG) 914673PB-E</t>
  </si>
  <si>
    <t>ENC4 (OG) 914673BRBR-E</t>
  </si>
  <si>
    <t>ENC4 (OG) 914673AG-E</t>
  </si>
  <si>
    <t>ENC4 (OG) 914673BRG-E</t>
  </si>
  <si>
    <t>ENC4 (OG) 914673RGBR-E</t>
  </si>
  <si>
    <t>ENC4 (OG) 914673ORB-E</t>
  </si>
  <si>
    <t>ENC4 (OG) 914673MB-E</t>
  </si>
  <si>
    <t>ENC4 (OG) 914736CP-E</t>
  </si>
  <si>
    <t>ENC4 (OG) 914736BN-E</t>
  </si>
  <si>
    <t>ENC4 (OG) 914736BRC-E</t>
  </si>
  <si>
    <t>ENC4 (OG) 914736BRN-E</t>
  </si>
  <si>
    <t>ENC4 (OG) 914736PB-E</t>
  </si>
  <si>
    <t>ENC4 (OG) 914736BRBR-E</t>
  </si>
  <si>
    <t>ENC4 (OG) 914736AG-E</t>
  </si>
  <si>
    <t>ENC4 (OG) 914736BRG-E</t>
  </si>
  <si>
    <t>ENC4 (OG) 914736RGBR-E</t>
  </si>
  <si>
    <t>ENC4 (OG) 914736ORB-E</t>
  </si>
  <si>
    <t>ENC4 (OG) 914736MB-E</t>
  </si>
  <si>
    <t>ENC8 813508CP-E</t>
  </si>
  <si>
    <t>ENC8 813508BN-E</t>
  </si>
  <si>
    <t>ENC8 813508BRC-E</t>
  </si>
  <si>
    <t>ENC8 813508BRN-E</t>
  </si>
  <si>
    <t>ENC8 813508PB-E</t>
  </si>
  <si>
    <t>ENC8 813508BRBR-E</t>
  </si>
  <si>
    <t>ENC8 813508AG-E</t>
  </si>
  <si>
    <t>ENC8 813508BRG-E</t>
  </si>
  <si>
    <t>ENC8 813508RGBR-E</t>
  </si>
  <si>
    <t>ENC8 813508ORB-E</t>
  </si>
  <si>
    <t>ENC8 813508MB-E</t>
  </si>
  <si>
    <t>ENC8 813762CP-E</t>
  </si>
  <si>
    <t>ENC8 813762BN-E</t>
  </si>
  <si>
    <t>ENC8 813762BRC-E</t>
  </si>
  <si>
    <t>ENC8 813762BRN-E</t>
  </si>
  <si>
    <t>ENC8 813762PB-E</t>
  </si>
  <si>
    <t>ENC8 813762BRBR-E</t>
  </si>
  <si>
    <t>ENC8 813762AG-E</t>
  </si>
  <si>
    <t>ENC8 813762BRG-E</t>
  </si>
  <si>
    <t>ENC8 813762RGBR-E</t>
  </si>
  <si>
    <t>ENC8 813762ORB-E</t>
  </si>
  <si>
    <t>ENC8 813762MB-E</t>
  </si>
  <si>
    <t>ENC8 1000762CP-E</t>
  </si>
  <si>
    <t>ENC8 1000762BN-E</t>
  </si>
  <si>
    <t>ENC8 1000762BRC-E</t>
  </si>
  <si>
    <t>ENC8 1000762BRN-E</t>
  </si>
  <si>
    <t>ENC8 1000762PB-E</t>
  </si>
  <si>
    <t>ENC8 1000762BRBR-E</t>
  </si>
  <si>
    <t>ENC8 1000762AG-E</t>
  </si>
  <si>
    <t>ENC8 1000762BRG-E</t>
  </si>
  <si>
    <t>ENC8 1000762RGBR-E</t>
  </si>
  <si>
    <t>ENC8 1000762ORB-E</t>
  </si>
  <si>
    <t>ENC8 1000762MB-E</t>
  </si>
  <si>
    <t>ENC9 914610ORB-E</t>
  </si>
  <si>
    <t>ENC9 914610MB-E</t>
  </si>
  <si>
    <t>ENGLISH CLASSIC CUSTOM 4 BAR TOWEL DRYER</t>
  </si>
  <si>
    <t xml:space="preserve">  </t>
  </si>
  <si>
    <t>ENGLISH CLASSIC CUSTOM 5 BAR TOWEL DRYER</t>
  </si>
  <si>
    <t>ENC5 1000508AG-E</t>
  </si>
  <si>
    <t>ENC5 1000508BN-E</t>
  </si>
  <si>
    <t>ENC5 1000508BRBR-E</t>
  </si>
  <si>
    <t>ENC5 1000508BRC-E</t>
  </si>
  <si>
    <t>ENC5 1000508BRG-E</t>
  </si>
  <si>
    <t>ENC5 1000508BRN-E</t>
  </si>
  <si>
    <t>ENC5 1000508CP-E</t>
  </si>
  <si>
    <t>ENC5 1000508MB-E</t>
  </si>
  <si>
    <t>ENC5 1000508ORB-E</t>
  </si>
  <si>
    <t>ENC5 1000508PB-E</t>
  </si>
  <si>
    <t>ENC5 1000508RGBR-E</t>
  </si>
  <si>
    <t>ENC6 (LG) 1524508AG-E</t>
  </si>
  <si>
    <t>ENC6 (LG) 1524508BN-E</t>
  </si>
  <si>
    <t>ENC6 (LG) 1524508BRBR-E</t>
  </si>
  <si>
    <t>ENC6 (LG) 1524508BRC-E</t>
  </si>
  <si>
    <t>ENC6 (LG) 1524508BRG-E</t>
  </si>
  <si>
    <t>ENC6 (LG) 1524508BRN-E</t>
  </si>
  <si>
    <t>ENC6 (LG) 1524508CP-E</t>
  </si>
  <si>
    <t>ENC6 (LG) 1524508MB-E</t>
  </si>
  <si>
    <t>ENC6 (LG) 1524508ORB-E</t>
  </si>
  <si>
    <t>ENC6 (LG) 1524508PB-E</t>
  </si>
  <si>
    <t>ENC6 (LG) 1524508RGBR-E</t>
  </si>
  <si>
    <t>ENC6 (OG) 1524508AG-E</t>
  </si>
  <si>
    <t>ENC6 (OG) 1524508BN-E</t>
  </si>
  <si>
    <t>ENC6 (OG) 1524508BRBR-E</t>
  </si>
  <si>
    <t>ENC6 (OG) 1524508BRC-E</t>
  </si>
  <si>
    <t>ENC6 (OG) 1524508BRG-E</t>
  </si>
  <si>
    <t>ENC6 (OG) 1524508BRN-E</t>
  </si>
  <si>
    <t>ENC6 (OG) 1524508CP-E</t>
  </si>
  <si>
    <t>ENC6 (OG) 1524508MB-E</t>
  </si>
  <si>
    <t>ENC6 (OG) 1524508ORB-E</t>
  </si>
  <si>
    <t>ENC6 (OG) 1524508PB-E</t>
  </si>
  <si>
    <t>ENC6 (OG) 1524508RGBR-E</t>
  </si>
  <si>
    <t>ENC7 (LG) 851610AG-E</t>
  </si>
  <si>
    <t>ENC7 (LG) 851610BN-E</t>
  </si>
  <si>
    <t>ENC7 (LG) 851610BRBR-E</t>
  </si>
  <si>
    <t>ENC7 (LG) 851610BRC-E</t>
  </si>
  <si>
    <t>ENC7 (LG) 851610BRG-E</t>
  </si>
  <si>
    <t>ENC7 (LG) 851610BRN-E</t>
  </si>
  <si>
    <t>ENC7 (LG) 851610CP-E</t>
  </si>
  <si>
    <t>ENC7 (LG) 851610MB-E</t>
  </si>
  <si>
    <t>ENC7 (LG) 851610ORB-E</t>
  </si>
  <si>
    <t>ENC7 (LG) 851610PB-E</t>
  </si>
  <si>
    <t>ENC7 (LG) 851610RGBR-E</t>
  </si>
  <si>
    <t>ENC7 (OG) 851610AG-E</t>
  </si>
  <si>
    <t>ENC7 (OG) 851610BN-E</t>
  </si>
  <si>
    <t>ENC7 (OG) 851610BRBR-E</t>
  </si>
  <si>
    <t>ENC7 (OG) 851610BRC-E</t>
  </si>
  <si>
    <t>ENC7 (OG) 851610BRG-E</t>
  </si>
  <si>
    <t>ENC7 (OG) 851610BRN-E</t>
  </si>
  <si>
    <t>ENC7 (OG) 851610CP-E</t>
  </si>
  <si>
    <t>ENC7 (OG) 851610MB-E</t>
  </si>
  <si>
    <t>ENC7 (OG) 851610ORB-E</t>
  </si>
  <si>
    <t>ENC7 (OG) 851610PB-E</t>
  </si>
  <si>
    <t>ENC7 (OG) 851610RGBR-E</t>
  </si>
  <si>
    <t>1524x508x254</t>
  </si>
  <si>
    <t>851x610x241</t>
  </si>
  <si>
    <t>UK PRODUCT CODE</t>
  </si>
  <si>
    <t>HARDY</t>
  </si>
  <si>
    <t>871x500x113</t>
  </si>
  <si>
    <t>34.3 x 19.7 x 4.4</t>
  </si>
  <si>
    <t>HADLEY 1219610ORB-E</t>
  </si>
  <si>
    <t>HADLEY 1219610AG-E</t>
  </si>
  <si>
    <t>HADLEY 1219610CO-E</t>
  </si>
  <si>
    <t>ELECTRIC ONLY - POLISHED COPPER</t>
  </si>
  <si>
    <t>HARRIS 1401524PS-E</t>
  </si>
  <si>
    <t>HARRIS 1401524BS-E</t>
  </si>
  <si>
    <t>FITZ-HERBERT 1219610CO-E</t>
  </si>
  <si>
    <t>HARDY 871500CP-E</t>
  </si>
  <si>
    <t>HARDY 871500BN-E</t>
  </si>
  <si>
    <t>HANBURY 1219406PS-E</t>
  </si>
  <si>
    <t>HANBURY 1219406BS-E</t>
  </si>
  <si>
    <t>ELECTRIC ONLY - BLACKBOARD BLACK</t>
  </si>
  <si>
    <t>Heating Option</t>
  </si>
  <si>
    <t>I19421</t>
  </si>
  <si>
    <t>I19422</t>
  </si>
  <si>
    <t>I19423</t>
  </si>
  <si>
    <t>I19424</t>
  </si>
  <si>
    <t>I19425</t>
  </si>
  <si>
    <t>I19426</t>
  </si>
  <si>
    <t>I19427</t>
  </si>
  <si>
    <t>I19428</t>
  </si>
  <si>
    <t>I19429</t>
  </si>
  <si>
    <t>I19415</t>
  </si>
  <si>
    <t>I19416</t>
  </si>
  <si>
    <t>I19417</t>
  </si>
  <si>
    <t>I19418</t>
  </si>
  <si>
    <t>I19419</t>
  </si>
  <si>
    <t>I19420</t>
  </si>
  <si>
    <t>I19439</t>
  </si>
  <si>
    <t>I19438</t>
  </si>
  <si>
    <t>I19441</t>
  </si>
  <si>
    <t>I19440</t>
  </si>
  <si>
    <t>I19443</t>
  </si>
  <si>
    <t>I19442</t>
  </si>
  <si>
    <t>I19445</t>
  </si>
  <si>
    <t>I19444</t>
  </si>
  <si>
    <t>I19431</t>
  </si>
  <si>
    <t>I19430</t>
  </si>
  <si>
    <t>I19433</t>
  </si>
  <si>
    <t>I19432</t>
  </si>
  <si>
    <t>I19435</t>
  </si>
  <si>
    <t>I19434</t>
  </si>
  <si>
    <t>I19437</t>
  </si>
  <si>
    <t>I19436</t>
  </si>
  <si>
    <t>I19449</t>
  </si>
  <si>
    <t>I19448</t>
  </si>
  <si>
    <t>I19447</t>
  </si>
  <si>
    <t>I19446</t>
  </si>
  <si>
    <t>I19453</t>
  </si>
  <si>
    <t>I19452</t>
  </si>
  <si>
    <t>I19451</t>
  </si>
  <si>
    <t>I19450</t>
  </si>
  <si>
    <t>I19456</t>
  </si>
  <si>
    <t>I19457</t>
  </si>
  <si>
    <t>I19454</t>
  </si>
  <si>
    <t>I19455</t>
  </si>
  <si>
    <t>I19458</t>
  </si>
  <si>
    <t>I19459</t>
  </si>
  <si>
    <t>I19460</t>
  </si>
  <si>
    <t>I19461</t>
  </si>
  <si>
    <t>I19463</t>
  </si>
  <si>
    <t>I19462</t>
  </si>
  <si>
    <t>I19466</t>
  </si>
  <si>
    <t>I19467</t>
  </si>
  <si>
    <t>I19464</t>
  </si>
  <si>
    <t>I19465</t>
  </si>
  <si>
    <t>EOUS110 - ELECTRIC ONLY - US 110V</t>
  </si>
  <si>
    <t>Parent Item</t>
  </si>
  <si>
    <t>Product Description</t>
  </si>
  <si>
    <t>Component Code</t>
  </si>
  <si>
    <t>Foreign Name</t>
  </si>
  <si>
    <t>Item Description</t>
  </si>
  <si>
    <t>Item No.</t>
  </si>
  <si>
    <t>I12087</t>
  </si>
  <si>
    <t>MD002 MS1500500WH-E</t>
  </si>
  <si>
    <t>I09492</t>
  </si>
  <si>
    <t>CURVED LADDER RAIL</t>
  </si>
  <si>
    <t>CL15050WH</t>
  </si>
  <si>
    <t>PRODROUTE_002</t>
  </si>
  <si>
    <t>Production Routing 002</t>
  </si>
  <si>
    <t>PRODROUTE_BOM02</t>
  </si>
  <si>
    <t>Production SubRouting Item</t>
  </si>
  <si>
    <t>I14514</t>
  </si>
  <si>
    <t>S080-50WH-E</t>
  </si>
  <si>
    <t>I11017</t>
  </si>
  <si>
    <t>STRAIGHT LADDER RAIL</t>
  </si>
  <si>
    <t>FL08050WH</t>
  </si>
  <si>
    <t>I14515</t>
  </si>
  <si>
    <t>S080-50WH-HE</t>
  </si>
  <si>
    <t>I14517</t>
  </si>
  <si>
    <t>S080-60CP-E</t>
  </si>
  <si>
    <t>I11021</t>
  </si>
  <si>
    <t>FL08060CP</t>
  </si>
  <si>
    <t>I15153</t>
  </si>
  <si>
    <t>YPSTC16050CP</t>
  </si>
  <si>
    <t>I14599</t>
  </si>
  <si>
    <t>22MM CURVED LADDER RAIL</t>
  </si>
  <si>
    <t>TCL16050CP</t>
  </si>
  <si>
    <t>I14518</t>
  </si>
  <si>
    <t>S080-60CP-HE</t>
  </si>
  <si>
    <t>I14520</t>
  </si>
  <si>
    <t>S080-60WH-E</t>
  </si>
  <si>
    <t>I11024</t>
  </si>
  <si>
    <t>FL08060WH</t>
  </si>
  <si>
    <t>I14523</t>
  </si>
  <si>
    <t>S100-50CP-E</t>
  </si>
  <si>
    <t>I11029</t>
  </si>
  <si>
    <t>FL10050CP</t>
  </si>
  <si>
    <t>I14524</t>
  </si>
  <si>
    <t>S100-50CP-HE</t>
  </si>
  <si>
    <t>I14526</t>
  </si>
  <si>
    <t>S100-60CP-HE</t>
  </si>
  <si>
    <t>I11035</t>
  </si>
  <si>
    <t>FL10060CP</t>
  </si>
  <si>
    <t>I15156</t>
  </si>
  <si>
    <t>YPSTC16060CP</t>
  </si>
  <si>
    <t>I14602</t>
  </si>
  <si>
    <t>TCL16060CP</t>
  </si>
  <si>
    <t>I14528</t>
  </si>
  <si>
    <t>S120-30CP-E</t>
  </si>
  <si>
    <t>I11042</t>
  </si>
  <si>
    <t>FL12030CP</t>
  </si>
  <si>
    <t>I14529</t>
  </si>
  <si>
    <t>S120-30CP-HE</t>
  </si>
  <si>
    <t>I14531</t>
  </si>
  <si>
    <t>S120-30WH-E</t>
  </si>
  <si>
    <t>I11045</t>
  </si>
  <si>
    <t>FL12030WH</t>
  </si>
  <si>
    <t>I14533</t>
  </si>
  <si>
    <t>S120-40CP-E</t>
  </si>
  <si>
    <t>I11049</t>
  </si>
  <si>
    <t>FL12040CP</t>
  </si>
  <si>
    <t>I14534</t>
  </si>
  <si>
    <t>S120-40CP-HE</t>
  </si>
  <si>
    <t>I15159</t>
  </si>
  <si>
    <t>YPSTC18050CP</t>
  </si>
  <si>
    <t>I14605</t>
  </si>
  <si>
    <t>TCL18050CP</t>
  </si>
  <si>
    <t>I14536</t>
  </si>
  <si>
    <t>S120-40WH-E</t>
  </si>
  <si>
    <t>I11052</t>
  </si>
  <si>
    <t>FL12040WH</t>
  </si>
  <si>
    <t>I14538</t>
  </si>
  <si>
    <t>S120-50CP-E</t>
  </si>
  <si>
    <t>I11055</t>
  </si>
  <si>
    <t>FL12050CP</t>
  </si>
  <si>
    <t>I14539</t>
  </si>
  <si>
    <t>S120-50CP-HE</t>
  </si>
  <si>
    <t>I14541</t>
  </si>
  <si>
    <t>S120-50WH-E</t>
  </si>
  <si>
    <t>I11060</t>
  </si>
  <si>
    <t>FL12050WH</t>
  </si>
  <si>
    <t>I14542</t>
  </si>
  <si>
    <t>S120-50WH-HE</t>
  </si>
  <si>
    <t>I15162</t>
  </si>
  <si>
    <t>YPSTC18060CP</t>
  </si>
  <si>
    <t>I14608</t>
  </si>
  <si>
    <t>TCL18060CP</t>
  </si>
  <si>
    <t>I14544</t>
  </si>
  <si>
    <t>S120-60CP-E</t>
  </si>
  <si>
    <t>I11064</t>
  </si>
  <si>
    <t>FL12060CP</t>
  </si>
  <si>
    <t>I18143</t>
  </si>
  <si>
    <t>ELFL15050AT</t>
  </si>
  <si>
    <t>I17412</t>
  </si>
  <si>
    <t>FOCUS COLOURS</t>
  </si>
  <si>
    <t>MD001 MS1500500ZAT</t>
  </si>
  <si>
    <t>I14545</t>
  </si>
  <si>
    <t>S120-60CP-HE</t>
  </si>
  <si>
    <t>I17363</t>
  </si>
  <si>
    <t>MD062 MS0800500ZMB</t>
  </si>
  <si>
    <t>I16182</t>
  </si>
  <si>
    <t>22MM STRAIGHT LADDER RAIL</t>
  </si>
  <si>
    <t>TFL08050MB</t>
  </si>
  <si>
    <t>I14547</t>
  </si>
  <si>
    <t>S120-60WH-E</t>
  </si>
  <si>
    <t>I11068</t>
  </si>
  <si>
    <t>FL12060WH</t>
  </si>
  <si>
    <t>I15165</t>
  </si>
  <si>
    <t>YPST06040CP</t>
  </si>
  <si>
    <t>I14695</t>
  </si>
  <si>
    <t>TFL06040CP</t>
  </si>
  <si>
    <t>I08890</t>
  </si>
  <si>
    <t>ACCKIT-A-CP</t>
  </si>
  <si>
    <t>I08588</t>
  </si>
  <si>
    <t>CROSSHEAD - ANGLED</t>
  </si>
  <si>
    <t>VL008 15MMAP-CP</t>
  </si>
  <si>
    <t>I00015</t>
  </si>
  <si>
    <t>STREET ELBOW TUBES</t>
  </si>
  <si>
    <t>AC006 CP</t>
  </si>
  <si>
    <t>I00058</t>
  </si>
  <si>
    <t>ROUND 15MM INTERNAL DIAMETER HINGED COVER PLATES</t>
  </si>
  <si>
    <t>AC010A CP</t>
  </si>
  <si>
    <t>I08891</t>
  </si>
  <si>
    <t>ACCKIT-A-SPECIAL</t>
  </si>
  <si>
    <t>I14993</t>
  </si>
  <si>
    <t>VL008 15MMAP-SPECIAL</t>
  </si>
  <si>
    <t>I00016</t>
  </si>
  <si>
    <t>AC006 SPECIAL</t>
  </si>
  <si>
    <t>I08935</t>
  </si>
  <si>
    <t>ROUND 15MM INT/DIAMETER HINGED COVER PLATES</t>
  </si>
  <si>
    <t>AC010A SPECIAL</t>
  </si>
  <si>
    <t>I08892</t>
  </si>
  <si>
    <t>ACCKIT-B-CP</t>
  </si>
  <si>
    <t>I00006</t>
  </si>
  <si>
    <t>VALVE SLEEVES - TO MATCH TOWEL RAIL AND VALVES</t>
  </si>
  <si>
    <t>AC004 CP</t>
  </si>
  <si>
    <t>I12757</t>
  </si>
  <si>
    <t>MD035 SS1200600BS-HE</t>
  </si>
  <si>
    <t>I14390</t>
  </si>
  <si>
    <t>STAINLESS STEEL LADDER RAIL</t>
  </si>
  <si>
    <t>SFL12060PS</t>
  </si>
  <si>
    <t>I16267</t>
  </si>
  <si>
    <t>DR034 AL180185AT-E</t>
  </si>
  <si>
    <t>I15608</t>
  </si>
  <si>
    <t>ASTUTE COMPACT</t>
  </si>
  <si>
    <t>DR034 AL180185AT</t>
  </si>
  <si>
    <t>I13023</t>
  </si>
  <si>
    <t>MD049 MS1700500WH-E</t>
  </si>
  <si>
    <t>I13022</t>
  </si>
  <si>
    <t>SERENE</t>
  </si>
  <si>
    <t>MD049 MS1700500WH</t>
  </si>
  <si>
    <t>I08954</t>
  </si>
  <si>
    <t>AC023A 220MM-CP</t>
  </si>
  <si>
    <t>I12262</t>
  </si>
  <si>
    <t>CLIP ON RAIL TO SUIT 6 TUBE</t>
  </si>
  <si>
    <t>MD005TR1</t>
  </si>
  <si>
    <t>I08955</t>
  </si>
  <si>
    <t>AC023B 310MM-CP</t>
  </si>
  <si>
    <t>I12263</t>
  </si>
  <si>
    <t>CLIP ON RAIL TO SUIT 8 TUBE</t>
  </si>
  <si>
    <t>MD005TR2</t>
  </si>
  <si>
    <t>I08956</t>
  </si>
  <si>
    <t>AC023C 405MM-CP</t>
  </si>
  <si>
    <t>I12264</t>
  </si>
  <si>
    <t>CLIP ON RAIL TO SUIT 10 TUBE</t>
  </si>
  <si>
    <t>MD005TR3</t>
  </si>
  <si>
    <t>I08980</t>
  </si>
  <si>
    <t>AC036</t>
  </si>
  <si>
    <t>I08898</t>
  </si>
  <si>
    <t>1/2 INCH BSP M.I DECORATIVE AIR VENT AND PLUG</t>
  </si>
  <si>
    <t>AC002 CP</t>
  </si>
  <si>
    <t>I09011</t>
  </si>
  <si>
    <t>AD2C-050-22-0988</t>
  </si>
  <si>
    <t>I15263</t>
  </si>
  <si>
    <t>MODE 2 COLUMN 22 SECTION RADIATOR</t>
  </si>
  <si>
    <t>2C-050-22-0988</t>
  </si>
  <si>
    <t>I09012</t>
  </si>
  <si>
    <t>AD2C-060-14-0636</t>
  </si>
  <si>
    <t>I15265</t>
  </si>
  <si>
    <t>MODE 2 COLUMN 14 SECTION RADIATOR</t>
  </si>
  <si>
    <t>2C-060-14-0636</t>
  </si>
  <si>
    <t>I09013</t>
  </si>
  <si>
    <t>AD2C-060-18-0812</t>
  </si>
  <si>
    <t>I15266</t>
  </si>
  <si>
    <t>MODE 2 COLUMN 18 SECTION RADIATOR</t>
  </si>
  <si>
    <t>2C-060-18-0812</t>
  </si>
  <si>
    <t>I09014</t>
  </si>
  <si>
    <t>AD2C-060-28-1252</t>
  </si>
  <si>
    <t>I15269</t>
  </si>
  <si>
    <t>MODE 2 COLUMN 28 SECTION RADIATOR</t>
  </si>
  <si>
    <t>2C-060-28-1252</t>
  </si>
  <si>
    <t>I09015</t>
  </si>
  <si>
    <t>AD2C-180-06-0284</t>
  </si>
  <si>
    <t>I15271</t>
  </si>
  <si>
    <t>MODE 2 COLUMN 6 SECTION RADIATOR</t>
  </si>
  <si>
    <t>2C-180-06-0284</t>
  </si>
  <si>
    <t>I09016</t>
  </si>
  <si>
    <t>AD2C-180-08-0372</t>
  </si>
  <si>
    <t>I15272</t>
  </si>
  <si>
    <t>MODE 2 COLUMN 8 SECTION RADIATOR</t>
  </si>
  <si>
    <t>2C-180-08-0372</t>
  </si>
  <si>
    <t>I09017</t>
  </si>
  <si>
    <t>AD2C-180-10-0460</t>
  </si>
  <si>
    <t>I15273</t>
  </si>
  <si>
    <t>MODE 2 COLUMN 10 SECTION RADIATOR</t>
  </si>
  <si>
    <t>2C-180-10-0460</t>
  </si>
  <si>
    <t>I09018</t>
  </si>
  <si>
    <t>AD3C-050-22-0988</t>
  </si>
  <si>
    <t>I15281</t>
  </si>
  <si>
    <t>MODE 3 COLUMN 22 SECTION RADIATOR</t>
  </si>
  <si>
    <t>3C-050-22-0988</t>
  </si>
  <si>
    <t>I09019</t>
  </si>
  <si>
    <t>AD3C-050-28-1252</t>
  </si>
  <si>
    <t>I15283</t>
  </si>
  <si>
    <t>MODE 3 COLUMN 28 SECTION RADIATOR</t>
  </si>
  <si>
    <t>3C-050-28-1252</t>
  </si>
  <si>
    <t>I09020</t>
  </si>
  <si>
    <t>AD3C-060-14-0636</t>
  </si>
  <si>
    <t>I15286</t>
  </si>
  <si>
    <t>MODE 3 COLUMN 14 SECTION RADIATOR</t>
  </si>
  <si>
    <t>3C-060-14-0636</t>
  </si>
  <si>
    <t>I09021</t>
  </si>
  <si>
    <t>AD3C-060-18-0812</t>
  </si>
  <si>
    <t>I15288</t>
  </si>
  <si>
    <t>MODE 3 COLUMN 18 SECTION RADIATOR</t>
  </si>
  <si>
    <t>3C-060-18-0812</t>
  </si>
  <si>
    <t>I09022</t>
  </si>
  <si>
    <t>AD3C-180-08-0372</t>
  </si>
  <si>
    <t>I15298</t>
  </si>
  <si>
    <t>MODE 3 COLUMN 8 SECTION RADIATOR</t>
  </si>
  <si>
    <t>3C-180-08-0372</t>
  </si>
  <si>
    <t>I09023</t>
  </si>
  <si>
    <t>AD3C-180-10-0460</t>
  </si>
  <si>
    <t>I15299</t>
  </si>
  <si>
    <t>MODE 3 COLUMN 10 SECTION RADIATOR</t>
  </si>
  <si>
    <t>3C-180-10-0460</t>
  </si>
  <si>
    <t>I09024</t>
  </si>
  <si>
    <t>AD3C-180-12-0548</t>
  </si>
  <si>
    <t>I15300</t>
  </si>
  <si>
    <t>MODE 3 COLUMN 12 SECTION RADIATOR</t>
  </si>
  <si>
    <t>3C-180-12-0548</t>
  </si>
  <si>
    <t>I09030</t>
  </si>
  <si>
    <t>ARC1200EWH</t>
  </si>
  <si>
    <t>I09033</t>
  </si>
  <si>
    <t>ARIANE CURVED 1200</t>
  </si>
  <si>
    <t>ARC1200WH</t>
  </si>
  <si>
    <t>I17366</t>
  </si>
  <si>
    <t>MD062 MS0800600ZMB</t>
  </si>
  <si>
    <t>I17193</t>
  </si>
  <si>
    <t>TFL08060MB</t>
  </si>
  <si>
    <t>I14549</t>
  </si>
  <si>
    <t>S150-50CP-E</t>
  </si>
  <si>
    <t>I11071</t>
  </si>
  <si>
    <t>FL15050CP</t>
  </si>
  <si>
    <t>I09035</t>
  </si>
  <si>
    <t>ARC300ECP</t>
  </si>
  <si>
    <t>I09034</t>
  </si>
  <si>
    <t>ARIANE CURVED 300</t>
  </si>
  <si>
    <t>ARC300CP</t>
  </si>
  <si>
    <t>I09036</t>
  </si>
  <si>
    <t>ARC300EWH</t>
  </si>
  <si>
    <t>I09040</t>
  </si>
  <si>
    <t>ARC300WH</t>
  </si>
  <si>
    <t>I14550</t>
  </si>
  <si>
    <t>S150-50CP-HE</t>
  </si>
  <si>
    <t>I09451</t>
  </si>
  <si>
    <t>CL08050CP-HE</t>
  </si>
  <si>
    <t>I09449</t>
  </si>
  <si>
    <t>CL08050CP</t>
  </si>
  <si>
    <t>I01993</t>
  </si>
  <si>
    <t>CN009A MS062045CP-E</t>
  </si>
  <si>
    <t>I01992</t>
  </si>
  <si>
    <t>BOXA MS</t>
  </si>
  <si>
    <t>CN009A MS062045CP</t>
  </si>
  <si>
    <t>I01994</t>
  </si>
  <si>
    <t>CN009A MS062045CP-HE</t>
  </si>
  <si>
    <t>I09042</t>
  </si>
  <si>
    <t>ARC500ECP</t>
  </si>
  <si>
    <t>I09041</t>
  </si>
  <si>
    <t>ARIANE CURVED 500</t>
  </si>
  <si>
    <t>ARC500CP</t>
  </si>
  <si>
    <t>I09043</t>
  </si>
  <si>
    <t>ARC500EWH</t>
  </si>
  <si>
    <t>I09047</t>
  </si>
  <si>
    <t>ARC500WH</t>
  </si>
  <si>
    <t>I01996</t>
  </si>
  <si>
    <t>CN009A MS062045WH-E</t>
  </si>
  <si>
    <t>I01995</t>
  </si>
  <si>
    <t>CN009A MS062045WH</t>
  </si>
  <si>
    <t>I01997</t>
  </si>
  <si>
    <t>CN009A MS062045WH-HE</t>
  </si>
  <si>
    <t>I02001</t>
  </si>
  <si>
    <t>CN009B MS106045CP-E</t>
  </si>
  <si>
    <t>I02000</t>
  </si>
  <si>
    <t>CN009B MS106045CP</t>
  </si>
  <si>
    <t>I02002</t>
  </si>
  <si>
    <t>CN009B MS106045CP-HE</t>
  </si>
  <si>
    <t>I09049</t>
  </si>
  <si>
    <t>ARC750ECP</t>
  </si>
  <si>
    <t>I09048</t>
  </si>
  <si>
    <t>ARIANE CURVED 750</t>
  </si>
  <si>
    <t>ARC750CP</t>
  </si>
  <si>
    <t>I09050</t>
  </si>
  <si>
    <t>ARC750EWH</t>
  </si>
  <si>
    <t>I09054</t>
  </si>
  <si>
    <t>ARC750WH</t>
  </si>
  <si>
    <t>I02004</t>
  </si>
  <si>
    <t>CN009B MS106045WH-E</t>
  </si>
  <si>
    <t>I02003</t>
  </si>
  <si>
    <t>CN009B MS106045WH</t>
  </si>
  <si>
    <t>I02005</t>
  </si>
  <si>
    <t>CN009B MS106045WH-HE</t>
  </si>
  <si>
    <t>I02009</t>
  </si>
  <si>
    <t>CN009C MS150045CP-E</t>
  </si>
  <si>
    <t>I02008</t>
  </si>
  <si>
    <t>CN009C MS150045CP</t>
  </si>
  <si>
    <t>I02010</t>
  </si>
  <si>
    <t>CN009C MS150045CP-HE</t>
  </si>
  <si>
    <t>I09056</t>
  </si>
  <si>
    <t>ARC900ECP</t>
  </si>
  <si>
    <t>I09055</t>
  </si>
  <si>
    <t>ARIANE CURVED 900</t>
  </si>
  <si>
    <t>ARC900CP</t>
  </si>
  <si>
    <t>I09057</t>
  </si>
  <si>
    <t>ARC900EWH</t>
  </si>
  <si>
    <t>I09061</t>
  </si>
  <si>
    <t>ARC900WH</t>
  </si>
  <si>
    <t>I12208</t>
  </si>
  <si>
    <t>MD004 MS1508500WH-HE</t>
  </si>
  <si>
    <t>I12206</t>
  </si>
  <si>
    <t>MELODY</t>
  </si>
  <si>
    <t>MD004 MS1508500WH</t>
  </si>
  <si>
    <t>I12210</t>
  </si>
  <si>
    <t>MD004 MS1508600CP-E</t>
  </si>
  <si>
    <t>I12209</t>
  </si>
  <si>
    <t>MD004 MS1508600CP</t>
  </si>
  <si>
    <t>I12211</t>
  </si>
  <si>
    <t>MD004 MS1508600CP-HE</t>
  </si>
  <si>
    <t>I12213</t>
  </si>
  <si>
    <t>MD004 MS1508600WH-E</t>
  </si>
  <si>
    <t>I12212</t>
  </si>
  <si>
    <t>MD004 MS1508600WH</t>
  </si>
  <si>
    <t>I09064</t>
  </si>
  <si>
    <t>ARNEFIXKITAP/CP</t>
  </si>
  <si>
    <t>I08545</t>
  </si>
  <si>
    <t>ARNE VALVES - ANGLED</t>
  </si>
  <si>
    <t>VL003 15MMAP-CP</t>
  </si>
  <si>
    <t>I08903</t>
  </si>
  <si>
    <t>AC004 CP-UNDRILLED</t>
  </si>
  <si>
    <t>I09065</t>
  </si>
  <si>
    <t>ARNEFIXKITST/CP</t>
  </si>
  <si>
    <t>I08560</t>
  </si>
  <si>
    <t>ARNE VALVES - STRAIGHT</t>
  </si>
  <si>
    <t>VL003 15MMST-CP</t>
  </si>
  <si>
    <t>I09066</t>
  </si>
  <si>
    <t>ARNE15MMAP/BNFIXINGKIT</t>
  </si>
  <si>
    <t>I00008</t>
  </si>
  <si>
    <t>CONNTUBES - 15MM X 150MM</t>
  </si>
  <si>
    <t>AC005 15MMBN</t>
  </si>
  <si>
    <t>I00056</t>
  </si>
  <si>
    <t>AC010A BN</t>
  </si>
  <si>
    <t>I08542</t>
  </si>
  <si>
    <t>VL003 15MMAP-BN</t>
  </si>
  <si>
    <t>I09068</t>
  </si>
  <si>
    <t>ARNE15MMST/BNFIXINGKIT</t>
  </si>
  <si>
    <t>I08557</t>
  </si>
  <si>
    <t>VL003 15MMST-BN</t>
  </si>
  <si>
    <t>I12214</t>
  </si>
  <si>
    <t>MD004 MS1508600WH-HE</t>
  </si>
  <si>
    <t>I12215</t>
  </si>
  <si>
    <t>MD004 MS1509500CP-E</t>
  </si>
  <si>
    <t>I12203</t>
  </si>
  <si>
    <t>MD004 MS1508500CP</t>
  </si>
  <si>
    <t>I09170</t>
  </si>
  <si>
    <t>BG001DCP</t>
  </si>
  <si>
    <t>I14172</t>
  </si>
  <si>
    <t>800W ELEMENT + CON. TEE CP</t>
  </si>
  <si>
    <t>RE800</t>
  </si>
  <si>
    <t>I12217</t>
  </si>
  <si>
    <t>MD004 MS1738500CP-E</t>
  </si>
  <si>
    <t>I12216</t>
  </si>
  <si>
    <t>MD004 MS1738500CP</t>
  </si>
  <si>
    <t>I12218</t>
  </si>
  <si>
    <t>MD004 MS1738500CP-HE</t>
  </si>
  <si>
    <t>I12220</t>
  </si>
  <si>
    <t>MD004 MS1738500WH-E</t>
  </si>
  <si>
    <t>I12219</t>
  </si>
  <si>
    <t>MD004 MS1738500WH</t>
  </si>
  <si>
    <t>I12221</t>
  </si>
  <si>
    <t>MD004 MS1738500WH-HE</t>
  </si>
  <si>
    <t>I12223</t>
  </si>
  <si>
    <t>MD004 MS1738600CP-E</t>
  </si>
  <si>
    <t>I12222</t>
  </si>
  <si>
    <t>MD004 MS1738600CP</t>
  </si>
  <si>
    <t>I12224</t>
  </si>
  <si>
    <t>MD004 MS1738600CP-HE</t>
  </si>
  <si>
    <t>I12226</t>
  </si>
  <si>
    <t>MD004 MS1738600WH-E</t>
  </si>
  <si>
    <t>I12225</t>
  </si>
  <si>
    <t>MD004 MS1738600WH</t>
  </si>
  <si>
    <t>I12227</t>
  </si>
  <si>
    <t>MD004 MS1738600WH-HE</t>
  </si>
  <si>
    <t>I09271</t>
  </si>
  <si>
    <t>B080-50CP</t>
  </si>
  <si>
    <t>I12268</t>
  </si>
  <si>
    <t>MD008 MS0828450WH-E</t>
  </si>
  <si>
    <t>I12267</t>
  </si>
  <si>
    <t>SCENARIO MILD STEEL MULTIRAIL</t>
  </si>
  <si>
    <t>MD008 MS0828450WH</t>
  </si>
  <si>
    <t>I12269</t>
  </si>
  <si>
    <t>MD008 MS0828450WH-HE</t>
  </si>
  <si>
    <t>I09273</t>
  </si>
  <si>
    <t>B080-50WH</t>
  </si>
  <si>
    <t>I09453</t>
  </si>
  <si>
    <t>CL08050WH</t>
  </si>
  <si>
    <t>I12271</t>
  </si>
  <si>
    <t>MD008 MS0828500WH-E</t>
  </si>
  <si>
    <t>I12270</t>
  </si>
  <si>
    <t>MD008 MS0828500WH</t>
  </si>
  <si>
    <t>I12272</t>
  </si>
  <si>
    <t>MD008 MS0828500WH-HE</t>
  </si>
  <si>
    <t>I12274</t>
  </si>
  <si>
    <t>MD008 MS1203450WH-E</t>
  </si>
  <si>
    <t>I12273</t>
  </si>
  <si>
    <t>MD008 MS1203450WH</t>
  </si>
  <si>
    <t>I12275</t>
  </si>
  <si>
    <t>MD008 MS1203450WH-HE</t>
  </si>
  <si>
    <t>I12277</t>
  </si>
  <si>
    <t>MD008 MS1203500WH-E</t>
  </si>
  <si>
    <t>I12276</t>
  </si>
  <si>
    <t>MD008 MS1203500WH</t>
  </si>
  <si>
    <t>I09276</t>
  </si>
  <si>
    <t>B080-60CP</t>
  </si>
  <si>
    <t>I09457</t>
  </si>
  <si>
    <t>CL08060CP</t>
  </si>
  <si>
    <t>I12278</t>
  </si>
  <si>
    <t>MD008 MS1203500WH-HE</t>
  </si>
  <si>
    <t>I12280</t>
  </si>
  <si>
    <t>MD008 MS1800450WH-E</t>
  </si>
  <si>
    <t>I12279</t>
  </si>
  <si>
    <t>MD008 MS1800450WH</t>
  </si>
  <si>
    <t>I09279</t>
  </si>
  <si>
    <t>B080-60WH</t>
  </si>
  <si>
    <t>I09460</t>
  </si>
  <si>
    <t>CL08060WH</t>
  </si>
  <si>
    <t>I12281</t>
  </si>
  <si>
    <t>MD008 MS1800450WH-HE</t>
  </si>
  <si>
    <t>I12283</t>
  </si>
  <si>
    <t>MD008 MS1800500WH-E</t>
  </si>
  <si>
    <t>I12282</t>
  </si>
  <si>
    <t>MD008 MS1800500WH</t>
  </si>
  <si>
    <t>I09281</t>
  </si>
  <si>
    <t>B100-50CP</t>
  </si>
  <si>
    <t>I09463</t>
  </si>
  <si>
    <t>CL10050CP</t>
  </si>
  <si>
    <t>I12284</t>
  </si>
  <si>
    <t>MD008 MS1800500WH-HE</t>
  </si>
  <si>
    <t>I12288</t>
  </si>
  <si>
    <t>MD009 MS0828500WH-E</t>
  </si>
  <si>
    <t>I12287</t>
  </si>
  <si>
    <t>SCENARIO 2</t>
  </si>
  <si>
    <t>MD009 MS0828500WH</t>
  </si>
  <si>
    <t>I12289</t>
  </si>
  <si>
    <t>MD009 MS0828500WH-HE</t>
  </si>
  <si>
    <t>I12291</t>
  </si>
  <si>
    <t>MD009 MS1200500WH-E</t>
  </si>
  <si>
    <t>I12290</t>
  </si>
  <si>
    <t>MD009 MS1200500WH</t>
  </si>
  <si>
    <t>I12292</t>
  </si>
  <si>
    <t>MD009 MS1200500WH-HE</t>
  </si>
  <si>
    <t>I09284</t>
  </si>
  <si>
    <t>B100-60CP</t>
  </si>
  <si>
    <t>I09467</t>
  </si>
  <si>
    <t>CL10060CP</t>
  </si>
  <si>
    <t>I12294</t>
  </si>
  <si>
    <t>MD009 MS1800500WH-E</t>
  </si>
  <si>
    <t>I12293</t>
  </si>
  <si>
    <t>MD009 MS1800500WH</t>
  </si>
  <si>
    <t>I12295</t>
  </si>
  <si>
    <t>MD009 MS1800500WH-HE</t>
  </si>
  <si>
    <t>I12299</t>
  </si>
  <si>
    <t>MD009A MS075045WH-HE</t>
  </si>
  <si>
    <t>I12297</t>
  </si>
  <si>
    <t>MODERN 9 - TOWEL WARMER</t>
  </si>
  <si>
    <t>MD009A MS075045WH</t>
  </si>
  <si>
    <t>I12303</t>
  </si>
  <si>
    <t>MD009B MS115045WH-HE</t>
  </si>
  <si>
    <t>I12301</t>
  </si>
  <si>
    <t>MD009B MS115045WH</t>
  </si>
  <si>
    <t>I12307</t>
  </si>
  <si>
    <t>MD009C MS175045WH-HE</t>
  </si>
  <si>
    <t>I12305</t>
  </si>
  <si>
    <t>MD009C MS175045WH</t>
  </si>
  <si>
    <t>I09287</t>
  </si>
  <si>
    <t>B120-50CP</t>
  </si>
  <si>
    <t>I09471</t>
  </si>
  <si>
    <t>CL12050CP</t>
  </si>
  <si>
    <t>I12311</t>
  </si>
  <si>
    <t>MD009D MS075060WH-HE</t>
  </si>
  <si>
    <t>I12309</t>
  </si>
  <si>
    <t>MD009D MS075060WH</t>
  </si>
  <si>
    <t>I12315</t>
  </si>
  <si>
    <t>MD009E MS115060WH-HE</t>
  </si>
  <si>
    <t>I12313</t>
  </si>
  <si>
    <t>MD009E MS115060WH</t>
  </si>
  <si>
    <t>I12319</t>
  </si>
  <si>
    <t>MD009F MS175060WH-HE</t>
  </si>
  <si>
    <t>I12317</t>
  </si>
  <si>
    <t>MD009F MS175060WH</t>
  </si>
  <si>
    <t>I12323</t>
  </si>
  <si>
    <t>MD010A MS074045CP-HE</t>
  </si>
  <si>
    <t>I12321</t>
  </si>
  <si>
    <t>MODERN 10 - TOWEL WARMER</t>
  </si>
  <si>
    <t>MD010A MS074045CP</t>
  </si>
  <si>
    <t>I12326</t>
  </si>
  <si>
    <t>MD010A MS074045WH-HE</t>
  </si>
  <si>
    <t>I12324</t>
  </si>
  <si>
    <t>MD010A MS074045WH</t>
  </si>
  <si>
    <t>I09290</t>
  </si>
  <si>
    <t>B120-50WH</t>
  </si>
  <si>
    <t>I09475</t>
  </si>
  <si>
    <t>CL12050WH</t>
  </si>
  <si>
    <t>I12330</t>
  </si>
  <si>
    <t>MD010B MS112045CP-HE</t>
  </si>
  <si>
    <t>I12328</t>
  </si>
  <si>
    <t>MD010B MS112045CP</t>
  </si>
  <si>
    <t>I12333</t>
  </si>
  <si>
    <t>MD010B MS112045WH-HE</t>
  </si>
  <si>
    <t>I12331</t>
  </si>
  <si>
    <t>MD010B MS112045WH</t>
  </si>
  <si>
    <t>I09292</t>
  </si>
  <si>
    <t>B120-60CP</t>
  </si>
  <si>
    <t>I09478</t>
  </si>
  <si>
    <t>CL12060CP</t>
  </si>
  <si>
    <t>I12340</t>
  </si>
  <si>
    <t>MD010C MS074045WH-HE</t>
  </si>
  <si>
    <t>I12338</t>
  </si>
  <si>
    <t>MD010C MS074045WH</t>
  </si>
  <si>
    <t>I12344</t>
  </si>
  <si>
    <t>MD010D MS112045CP-HE</t>
  </si>
  <si>
    <t>I12342</t>
  </si>
  <si>
    <t>MD010D MS112045CP</t>
  </si>
  <si>
    <t>I12347</t>
  </si>
  <si>
    <t>MD010D MS112045WH-HE</t>
  </si>
  <si>
    <t>I12345</t>
  </si>
  <si>
    <t>MD010D MS112045WH</t>
  </si>
  <si>
    <t>I12352</t>
  </si>
  <si>
    <t>MD011A MS075050CP-HE</t>
  </si>
  <si>
    <t>I12350</t>
  </si>
  <si>
    <t>MODERN 11 - TOWEL WARMER</t>
  </si>
  <si>
    <t>MD011A MS075050CP</t>
  </si>
  <si>
    <t>I12355</t>
  </si>
  <si>
    <t>MD011A MS075050WH-HE</t>
  </si>
  <si>
    <t>I12353</t>
  </si>
  <si>
    <t>MD011A MS075050WH</t>
  </si>
  <si>
    <t>I09295</t>
  </si>
  <si>
    <t>B120-60WH</t>
  </si>
  <si>
    <t>I09483</t>
  </si>
  <si>
    <t>CL12060WH</t>
  </si>
  <si>
    <t>I12359</t>
  </si>
  <si>
    <t>MD011B MS115050CP-HE</t>
  </si>
  <si>
    <t>I12357</t>
  </si>
  <si>
    <t>MD011B MS115050CP</t>
  </si>
  <si>
    <t>I12362</t>
  </si>
  <si>
    <t>MD011B MS115050WH-HE</t>
  </si>
  <si>
    <t>I12360</t>
  </si>
  <si>
    <t>MD011B MS115050WH</t>
  </si>
  <si>
    <t>I09298</t>
  </si>
  <si>
    <t>B150-50CP</t>
  </si>
  <si>
    <t>I09488</t>
  </si>
  <si>
    <t>CL15050CP</t>
  </si>
  <si>
    <t>I09299</t>
  </si>
  <si>
    <t>B150-60CP</t>
  </si>
  <si>
    <t>I09495</t>
  </si>
  <si>
    <t>CL15060CP</t>
  </si>
  <si>
    <t>I09300</t>
  </si>
  <si>
    <t>B15050WH</t>
  </si>
  <si>
    <t>I09301</t>
  </si>
  <si>
    <t>B15060WH</t>
  </si>
  <si>
    <t>I09498</t>
  </si>
  <si>
    <t>CL15060WH</t>
  </si>
  <si>
    <t>I09302</t>
  </si>
  <si>
    <t>B180-50CP</t>
  </si>
  <si>
    <t>I09503</t>
  </si>
  <si>
    <t>CL18050CP</t>
  </si>
  <si>
    <t>I12366</t>
  </si>
  <si>
    <t>MD011C MS175050CP-HE</t>
  </si>
  <si>
    <t>I12364</t>
  </si>
  <si>
    <t>MD011C MS175050CP</t>
  </si>
  <si>
    <t>I12369</t>
  </si>
  <si>
    <t>MD011C MS175050WH-HE</t>
  </si>
  <si>
    <t>I12367</t>
  </si>
  <si>
    <t>MD011C MS175050WH</t>
  </si>
  <si>
    <t>I09304</t>
  </si>
  <si>
    <t>B180-50WH</t>
  </si>
  <si>
    <t>I09507</t>
  </si>
  <si>
    <t>CL18050WH</t>
  </si>
  <si>
    <t>I12373</t>
  </si>
  <si>
    <t>MD011D MS075060CP-HE</t>
  </si>
  <si>
    <t>I12371</t>
  </si>
  <si>
    <t>MD011D MS075060CP</t>
  </si>
  <si>
    <t>I12376</t>
  </si>
  <si>
    <t>MD011D MS075060WH-HE</t>
  </si>
  <si>
    <t>I12374</t>
  </si>
  <si>
    <t>MD011D MS075060WH</t>
  </si>
  <si>
    <t>I09306</t>
  </si>
  <si>
    <t>B180-60CP</t>
  </si>
  <si>
    <t>I09510</t>
  </si>
  <si>
    <t>CL18060CP</t>
  </si>
  <si>
    <t>I12379</t>
  </si>
  <si>
    <t>MD011E MS115060CP-HE</t>
  </si>
  <si>
    <t>I12377</t>
  </si>
  <si>
    <t>MD011E MS115060CP</t>
  </si>
  <si>
    <t>I12382</t>
  </si>
  <si>
    <t>MD011E MS115060WH-HE</t>
  </si>
  <si>
    <t>I12380</t>
  </si>
  <si>
    <t>MD011E MS115060WH</t>
  </si>
  <si>
    <t>I12386</t>
  </si>
  <si>
    <t>MD011F MS175060CP-HE</t>
  </si>
  <si>
    <t>I12384</t>
  </si>
  <si>
    <t>MD011F MS175060CP</t>
  </si>
  <si>
    <t>I12389</t>
  </si>
  <si>
    <t>MD011F MS175060WH-HE</t>
  </si>
  <si>
    <t>I12387</t>
  </si>
  <si>
    <t>MD011F MS175060WH</t>
  </si>
  <si>
    <t>I12393</t>
  </si>
  <si>
    <t>MD012A MS075050CP-HE</t>
  </si>
  <si>
    <t>I12391</t>
  </si>
  <si>
    <t>MODERN 12 - TOWEL WARMER</t>
  </si>
  <si>
    <t>MD012A MS075050CP</t>
  </si>
  <si>
    <t>I09309</t>
  </si>
  <si>
    <t>B180-60WH</t>
  </si>
  <si>
    <t>I09514</t>
  </si>
  <si>
    <t>CL18060WH</t>
  </si>
  <si>
    <t>I12396</t>
  </si>
  <si>
    <t>MD012A MS075050WH-HE</t>
  </si>
  <si>
    <t>I12394</t>
  </si>
  <si>
    <t>MD012A MS075050WH</t>
  </si>
  <si>
    <t>I12400</t>
  </si>
  <si>
    <t>MD012B MS115050CP-HE</t>
  </si>
  <si>
    <t>I12398</t>
  </si>
  <si>
    <t>MD012B MS115050CP</t>
  </si>
  <si>
    <t>I12407</t>
  </si>
  <si>
    <t>MD012C MS175050CP-HE</t>
  </si>
  <si>
    <t>I12405</t>
  </si>
  <si>
    <t>MD012C MS175050CP</t>
  </si>
  <si>
    <t>I12410</t>
  </si>
  <si>
    <t>MD012C MS175050WH-HE</t>
  </si>
  <si>
    <t>I12408</t>
  </si>
  <si>
    <t>MD012C MS175050WH</t>
  </si>
  <si>
    <t>I12414</t>
  </si>
  <si>
    <t>MD012D MS075050CP-HE</t>
  </si>
  <si>
    <t>I12412</t>
  </si>
  <si>
    <t>MD012D MS075050CP</t>
  </si>
  <si>
    <t>I12417</t>
  </si>
  <si>
    <t>MD012D MS075050WH-HE</t>
  </si>
  <si>
    <t>I12415</t>
  </si>
  <si>
    <t>MD012D MS075050WH</t>
  </si>
  <si>
    <t>I12421</t>
  </si>
  <si>
    <t>MD012E MS115060CP-HE</t>
  </si>
  <si>
    <t>I12419</t>
  </si>
  <si>
    <t>MD012E MS115060CP</t>
  </si>
  <si>
    <t>I09316</t>
  </si>
  <si>
    <t>CBA080-40CP</t>
  </si>
  <si>
    <t>I11006</t>
  </si>
  <si>
    <t>FL08040CP</t>
  </si>
  <si>
    <t>I09317</t>
  </si>
  <si>
    <t>CBA080-50CP</t>
  </si>
  <si>
    <t>I11013</t>
  </si>
  <si>
    <t>FL08050CP</t>
  </si>
  <si>
    <t>I09318</t>
  </si>
  <si>
    <t>CBA120-50WH</t>
  </si>
  <si>
    <t>I09319</t>
  </si>
  <si>
    <t>CBA180-60CP</t>
  </si>
  <si>
    <t>I11097</t>
  </si>
  <si>
    <t>FL18060CP</t>
  </si>
  <si>
    <t>I12424</t>
  </si>
  <si>
    <t>MD012E MS115060WH-HE</t>
  </si>
  <si>
    <t>I12422</t>
  </si>
  <si>
    <t>MD012E MS115060WH</t>
  </si>
  <si>
    <t>I12428</t>
  </si>
  <si>
    <t>MD012F MS175060CP-HE</t>
  </si>
  <si>
    <t>I12426</t>
  </si>
  <si>
    <t>MD012F MS175060CP</t>
  </si>
  <si>
    <t>I12431</t>
  </si>
  <si>
    <t>MD012F MS175060WH-HE</t>
  </si>
  <si>
    <t>I12429</t>
  </si>
  <si>
    <t>MD012F MS175060WH</t>
  </si>
  <si>
    <t>I12434</t>
  </si>
  <si>
    <t>MD013 MS0762500CP-HE</t>
  </si>
  <si>
    <t>I12432</t>
  </si>
  <si>
    <t>TUBE TOWEL WARMER</t>
  </si>
  <si>
    <t>MD013 MS0762500CP</t>
  </si>
  <si>
    <t>I12437</t>
  </si>
  <si>
    <t>MD013 MS1192500CP-HE</t>
  </si>
  <si>
    <t>I12435</t>
  </si>
  <si>
    <t>MD013 MS1192500CP</t>
  </si>
  <si>
    <t>I12440</t>
  </si>
  <si>
    <t>MD013 MS1480500CP-HE</t>
  </si>
  <si>
    <t>I12438</t>
  </si>
  <si>
    <t>MD013 MS1480500CP</t>
  </si>
  <si>
    <t>I12443</t>
  </si>
  <si>
    <t>MD013 MS1772500CP-HE</t>
  </si>
  <si>
    <t>I14863</t>
  </si>
  <si>
    <t>TUBE 181-045</t>
  </si>
  <si>
    <t>TU181-045BCP</t>
  </si>
  <si>
    <t>I12447</t>
  </si>
  <si>
    <t>MD013A MS076045CP-HE</t>
  </si>
  <si>
    <t>I12445</t>
  </si>
  <si>
    <t>MODERN 13 - TOWEL WARMER</t>
  </si>
  <si>
    <t>MD013A MS076045CP</t>
  </si>
  <si>
    <t>I12450</t>
  </si>
  <si>
    <t>MD013A MS076045WH-HE</t>
  </si>
  <si>
    <t>I12448</t>
  </si>
  <si>
    <t>MD013A MS076045WH</t>
  </si>
  <si>
    <t>I12454</t>
  </si>
  <si>
    <t>MD013B MS076050WH-HE</t>
  </si>
  <si>
    <t>I12452</t>
  </si>
  <si>
    <t>MD013B MS076050WH</t>
  </si>
  <si>
    <t>I12461</t>
  </si>
  <si>
    <t>MD013C MS076060WH-HE</t>
  </si>
  <si>
    <t>I12459</t>
  </si>
  <si>
    <t>MD013C MS076060WH</t>
  </si>
  <si>
    <t>I12465</t>
  </si>
  <si>
    <t>MD013D MS119045CP-HE</t>
  </si>
  <si>
    <t>I12463</t>
  </si>
  <si>
    <t>MD013D MS119045CP</t>
  </si>
  <si>
    <t>I12472</t>
  </si>
  <si>
    <t>MD013E MS119050WH-HE</t>
  </si>
  <si>
    <t>I12470</t>
  </si>
  <si>
    <t>MD013E MS119050WH</t>
  </si>
  <si>
    <t>I12476</t>
  </si>
  <si>
    <t>MD013F MS119060CP-HE</t>
  </si>
  <si>
    <t>I12474</t>
  </si>
  <si>
    <t>MD013F MS119060CP</t>
  </si>
  <si>
    <t>I12479</t>
  </si>
  <si>
    <t>MD013F MS119060WH-HE</t>
  </si>
  <si>
    <t>I12477</t>
  </si>
  <si>
    <t>MD013F MS119060WH</t>
  </si>
  <si>
    <t>I12483</t>
  </si>
  <si>
    <t>MD013G MS148050WH-HE</t>
  </si>
  <si>
    <t>I12481</t>
  </si>
  <si>
    <t>MD013G MS148050WH</t>
  </si>
  <si>
    <t>I12487</t>
  </si>
  <si>
    <t>MD013H MS148060CP-HE</t>
  </si>
  <si>
    <t>I12485</t>
  </si>
  <si>
    <t>MD013H MS148060CP</t>
  </si>
  <si>
    <t>I12490</t>
  </si>
  <si>
    <t>MD013H MS148060WH-HE</t>
  </si>
  <si>
    <t>I12488</t>
  </si>
  <si>
    <t>MD013H MS148060WH</t>
  </si>
  <si>
    <t>I12494</t>
  </si>
  <si>
    <t>MD013I MS177060CP-HE</t>
  </si>
  <si>
    <t>I12492</t>
  </si>
  <si>
    <t>MODERN 14 - TOWEL WARMER</t>
  </si>
  <si>
    <t>MD013I MS177060CP</t>
  </si>
  <si>
    <t>I12497</t>
  </si>
  <si>
    <t>MD013I MS177060WH-HE</t>
  </si>
  <si>
    <t>I12495</t>
  </si>
  <si>
    <t>MD013I MS177060WH</t>
  </si>
  <si>
    <t>I12500</t>
  </si>
  <si>
    <t>MD014 MS0762600CP-HE</t>
  </si>
  <si>
    <t>I12498</t>
  </si>
  <si>
    <t>MD014 MS0762600CP</t>
  </si>
  <si>
    <t>I12505</t>
  </si>
  <si>
    <t>MD014 MS1482600CP-E</t>
  </si>
  <si>
    <t>I12504</t>
  </si>
  <si>
    <t>MD014 MS1482600CP</t>
  </si>
  <si>
    <t>I12509</t>
  </si>
  <si>
    <t>MD014 MS1772600CP-HE</t>
  </si>
  <si>
    <t>I12507</t>
  </si>
  <si>
    <t>MD014 MS1772600CP</t>
  </si>
  <si>
    <t>I12513</t>
  </si>
  <si>
    <t>MD014A MS076045CP-HE</t>
  </si>
  <si>
    <t>I12511</t>
  </si>
  <si>
    <t>MD014A MS076045CP</t>
  </si>
  <si>
    <t>I12516</t>
  </si>
  <si>
    <t>MD014A MS076045WH-HE</t>
  </si>
  <si>
    <t>I12514</t>
  </si>
  <si>
    <t>MD014A MS076045WH</t>
  </si>
  <si>
    <t>I12520</t>
  </si>
  <si>
    <t>MD014B MS076050CP-HE</t>
  </si>
  <si>
    <t>I12518</t>
  </si>
  <si>
    <t>MD014B MS076050CP</t>
  </si>
  <si>
    <t>I12523</t>
  </si>
  <si>
    <t>MD014B MS076050WH-HE</t>
  </si>
  <si>
    <t>I12521</t>
  </si>
  <si>
    <t>MD014B MS076050WH</t>
  </si>
  <si>
    <t>I12527</t>
  </si>
  <si>
    <t>MD014C MS076060WH-HE</t>
  </si>
  <si>
    <t>I12525</t>
  </si>
  <si>
    <t>MD014C MS076060WH</t>
  </si>
  <si>
    <t>I12531</t>
  </si>
  <si>
    <t>MD014D MS119045CP-HE</t>
  </si>
  <si>
    <t>I12529</t>
  </si>
  <si>
    <t>MD014D MS119045CP</t>
  </si>
  <si>
    <t>I12534</t>
  </si>
  <si>
    <t>MD014D MS119045WH-HE</t>
  </si>
  <si>
    <t>I12532</t>
  </si>
  <si>
    <t>MD014D MS119045WH</t>
  </si>
  <si>
    <t>I12538</t>
  </si>
  <si>
    <t>MD014E MS119050CP-HE</t>
  </si>
  <si>
    <t>I12536</t>
  </si>
  <si>
    <t>MD014E MS119050CP</t>
  </si>
  <si>
    <t>I12541</t>
  </si>
  <si>
    <t>MD014E MS119050WH-HE</t>
  </si>
  <si>
    <t>I12539</t>
  </si>
  <si>
    <t>MD014E MS119050WH</t>
  </si>
  <si>
    <t>I12545</t>
  </si>
  <si>
    <t>MD014F MS119060WH-HE</t>
  </si>
  <si>
    <t>I12543</t>
  </si>
  <si>
    <t>MD014F MS119060WH</t>
  </si>
  <si>
    <t>I12549</t>
  </si>
  <si>
    <t>MD014G MS148050CP-HE</t>
  </si>
  <si>
    <t>I12547</t>
  </si>
  <si>
    <t>MD014G MS148050CP</t>
  </si>
  <si>
    <t>I12552</t>
  </si>
  <si>
    <t>MD014G MS148050WH-HE</t>
  </si>
  <si>
    <t>I12550</t>
  </si>
  <si>
    <t>MD014G MS148050WH</t>
  </si>
  <si>
    <t>I12556</t>
  </si>
  <si>
    <t>MD014H MS148060WH-HE</t>
  </si>
  <si>
    <t>I12554</t>
  </si>
  <si>
    <t>MD014H MS148060WH</t>
  </si>
  <si>
    <t>I12560</t>
  </si>
  <si>
    <t>MD014I MS177060WH-HE</t>
  </si>
  <si>
    <t>I12558</t>
  </si>
  <si>
    <t>MD014I MS177060WH</t>
  </si>
  <si>
    <t>I12564</t>
  </si>
  <si>
    <t>MD015A MS083056CP-HE</t>
  </si>
  <si>
    <t>I12562</t>
  </si>
  <si>
    <t>MODERN 15 - TOWEL WARMER</t>
  </si>
  <si>
    <t>MD015A MS083056CP</t>
  </si>
  <si>
    <t>I12567</t>
  </si>
  <si>
    <t>MD015A MS083056WH-HE</t>
  </si>
  <si>
    <t>I12565</t>
  </si>
  <si>
    <t>MD015A MS083056WH</t>
  </si>
  <si>
    <t>I12571</t>
  </si>
  <si>
    <t>MD015B MS141056CP-HE</t>
  </si>
  <si>
    <t>I12569</t>
  </si>
  <si>
    <t>MD015B MS141056CP</t>
  </si>
  <si>
    <t>I12574</t>
  </si>
  <si>
    <t>MD015B MS141056WH-HE</t>
  </si>
  <si>
    <t>I12572</t>
  </si>
  <si>
    <t>MD015B MS141056WH</t>
  </si>
  <si>
    <t>I12578</t>
  </si>
  <si>
    <t>MD015C MS141056MCP-HE</t>
  </si>
  <si>
    <t>I12576</t>
  </si>
  <si>
    <t>MD015C MS141056MCP</t>
  </si>
  <si>
    <t>I12581</t>
  </si>
  <si>
    <t>MD015C MS141056MWH-HE</t>
  </si>
  <si>
    <t>I12579</t>
  </si>
  <si>
    <t>MD015C MS141056MWH</t>
  </si>
  <si>
    <t>I12585</t>
  </si>
  <si>
    <t>MD016A MS094036CP-HE</t>
  </si>
  <si>
    <t>I12583</t>
  </si>
  <si>
    <t>MODERN 16 - TOWEL WARMER</t>
  </si>
  <si>
    <t>MD016A MS094036CP</t>
  </si>
  <si>
    <t>I12588</t>
  </si>
  <si>
    <t>MD016A MS094036WH-HE</t>
  </si>
  <si>
    <t>I12586</t>
  </si>
  <si>
    <t>MD016A MS094036WH</t>
  </si>
  <si>
    <t>I12592</t>
  </si>
  <si>
    <t>MD016B MS094046CP-HE</t>
  </si>
  <si>
    <t>I12590</t>
  </si>
  <si>
    <t>MD016B MS094046CP</t>
  </si>
  <si>
    <t>I12595</t>
  </si>
  <si>
    <t>MD016B MS094046WH-HE</t>
  </si>
  <si>
    <t>I12593</t>
  </si>
  <si>
    <t>MD016B MS094046WH</t>
  </si>
  <si>
    <t>I12599</t>
  </si>
  <si>
    <t>MD016C MS133036CP-HE</t>
  </si>
  <si>
    <t>I12597</t>
  </si>
  <si>
    <t>MD016C MS133036CP</t>
  </si>
  <si>
    <t>I12602</t>
  </si>
  <si>
    <t>MD016C MS133036WH-HE</t>
  </si>
  <si>
    <t>I12600</t>
  </si>
  <si>
    <t>MD016C MS133036WH</t>
  </si>
  <si>
    <t>I12606</t>
  </si>
  <si>
    <t>MD016D MS133046CP-HE</t>
  </si>
  <si>
    <t>I12604</t>
  </si>
  <si>
    <t>MD016D MS133046CP</t>
  </si>
  <si>
    <t>I12609</t>
  </si>
  <si>
    <t>MD016D MS133046WH-HE</t>
  </si>
  <si>
    <t>I12607</t>
  </si>
  <si>
    <t>MD016D MS133046WH</t>
  </si>
  <si>
    <t>I12613</t>
  </si>
  <si>
    <t>MD029 MS152064CP-HE</t>
  </si>
  <si>
    <t>I12611</t>
  </si>
  <si>
    <t>MODERN 29 - TOWEL WARMER</t>
  </si>
  <si>
    <t>MD029 MS152064CP</t>
  </si>
  <si>
    <t>I12616</t>
  </si>
  <si>
    <t>MD029 MS152064WH-HE</t>
  </si>
  <si>
    <t>I12614</t>
  </si>
  <si>
    <t>MD029 MS152064WH</t>
  </si>
  <si>
    <t>I17913</t>
  </si>
  <si>
    <t>VMD049 MSECC1700500</t>
  </si>
  <si>
    <t>I13019</t>
  </si>
  <si>
    <t>MD049 MS1700500CP</t>
  </si>
  <si>
    <t>I17914</t>
  </si>
  <si>
    <t>VAC011EC</t>
  </si>
  <si>
    <t>I00071</t>
  </si>
  <si>
    <t>VL014 15MMAP FIXING KIT</t>
  </si>
  <si>
    <t>AC011E 15MMAP-CP</t>
  </si>
  <si>
    <t>I12686</t>
  </si>
  <si>
    <t>MD034 SS0800450PS-E</t>
  </si>
  <si>
    <t>I12685</t>
  </si>
  <si>
    <t>STELLA</t>
  </si>
  <si>
    <t>MD034 SS0800450PS</t>
  </si>
  <si>
    <t>I12687</t>
  </si>
  <si>
    <t>MD034 SS0800450PS-HE</t>
  </si>
  <si>
    <t>I18850</t>
  </si>
  <si>
    <t>ROM17050ZLT</t>
  </si>
  <si>
    <t>I13040</t>
  </si>
  <si>
    <t>MD049 MS1700500ZLT</t>
  </si>
  <si>
    <t>I17916</t>
  </si>
  <si>
    <t>BHD003 15MMST-ZCA</t>
  </si>
  <si>
    <t>I08562</t>
  </si>
  <si>
    <t>VL003 15MMST-ZCA</t>
  </si>
  <si>
    <t>I12693</t>
  </si>
  <si>
    <t>MD034 SS0800600PS-E</t>
  </si>
  <si>
    <t>I12692</t>
  </si>
  <si>
    <t>MD034 SS0800600PS</t>
  </si>
  <si>
    <t>I12694</t>
  </si>
  <si>
    <t>MD034 SS0800600PS-HE</t>
  </si>
  <si>
    <t>I17917</t>
  </si>
  <si>
    <t>VLG010A MSEC0748498</t>
  </si>
  <si>
    <t>I11525</t>
  </si>
  <si>
    <t>BALLERINA WM - BR</t>
  </si>
  <si>
    <t>LG010A MS0748498CP</t>
  </si>
  <si>
    <t>I17918</t>
  </si>
  <si>
    <t>BHD003 15MMAP-CP</t>
  </si>
  <si>
    <t>I12700</t>
  </si>
  <si>
    <t>MD034 SS1200450PS-E</t>
  </si>
  <si>
    <t>I12699</t>
  </si>
  <si>
    <t>MD034 SS1200450PS</t>
  </si>
  <si>
    <t>I12701</t>
  </si>
  <si>
    <t>MD034 SS1200450PS-HE</t>
  </si>
  <si>
    <t>I12704</t>
  </si>
  <si>
    <t>MD034 SS1200600BS-E</t>
  </si>
  <si>
    <t>I12706</t>
  </si>
  <si>
    <t>MD034 SS1200600PS</t>
  </si>
  <si>
    <t>I16098</t>
  </si>
  <si>
    <t>MD035 SS1200300BS-HE</t>
  </si>
  <si>
    <t>I14381</t>
  </si>
  <si>
    <t>SFL12030PS</t>
  </si>
  <si>
    <t>I12708</t>
  </si>
  <si>
    <t>MD034 SS1200600PS-HE</t>
  </si>
  <si>
    <t>I12711</t>
  </si>
  <si>
    <t>MD035 SS0800300BS-E</t>
  </si>
  <si>
    <t>I14369</t>
  </si>
  <si>
    <t>SFL08030PS</t>
  </si>
  <si>
    <t>I12712</t>
  </si>
  <si>
    <t>MD035 SS0800300BS-HE</t>
  </si>
  <si>
    <t>I12714</t>
  </si>
  <si>
    <t>MD035 SS0800300PS-E</t>
  </si>
  <si>
    <t>I12715</t>
  </si>
  <si>
    <t>MD035 SS0800300PS-HE</t>
  </si>
  <si>
    <t>I12718</t>
  </si>
  <si>
    <t>MD035 SS0800400BS-E</t>
  </si>
  <si>
    <t>I14372</t>
  </si>
  <si>
    <t>SFL08040PS</t>
  </si>
  <si>
    <t>I12719</t>
  </si>
  <si>
    <t>MD035 SS0800400BS-HE</t>
  </si>
  <si>
    <t>I12721</t>
  </si>
  <si>
    <t>MD035 SS0800400PS-E</t>
  </si>
  <si>
    <t>I12722</t>
  </si>
  <si>
    <t>MD035 SS0800400PS-HE</t>
  </si>
  <si>
    <t>I12728</t>
  </si>
  <si>
    <t>MD035 SS0800500PS-E</t>
  </si>
  <si>
    <t>I14375</t>
  </si>
  <si>
    <t>SFL08050PS</t>
  </si>
  <si>
    <t>I12729</t>
  </si>
  <si>
    <t>MD035 SS0800500PS-HE</t>
  </si>
  <si>
    <t>I09358</t>
  </si>
  <si>
    <t>CD-CP</t>
  </si>
  <si>
    <t>I09360</t>
  </si>
  <si>
    <t>CD-CT15</t>
  </si>
  <si>
    <t>I00009</t>
  </si>
  <si>
    <t>AC005 15MMCP</t>
  </si>
  <si>
    <t>I09361</t>
  </si>
  <si>
    <t>CD-PP/CP</t>
  </si>
  <si>
    <t>I00078</t>
  </si>
  <si>
    <t>COVERS 1 GANG PATTRESS PLATE</t>
  </si>
  <si>
    <t>AC014 CP</t>
  </si>
  <si>
    <t>I09363</t>
  </si>
  <si>
    <t>CDRL-001FCP</t>
  </si>
  <si>
    <t>I12732</t>
  </si>
  <si>
    <t>MD035 SS0800600BS-E</t>
  </si>
  <si>
    <t>I14378</t>
  </si>
  <si>
    <t>SFL08060PS</t>
  </si>
  <si>
    <t>I12733</t>
  </si>
  <si>
    <t>MD035 SS0800600BS-HE</t>
  </si>
  <si>
    <t>I09368</t>
  </si>
  <si>
    <t>CDRL-002FCP</t>
  </si>
  <si>
    <t>I12735</t>
  </si>
  <si>
    <t>MD035 SS0800600PS-E</t>
  </si>
  <si>
    <t>I12736</t>
  </si>
  <si>
    <t>MD035 SS0800600PS-HE</t>
  </si>
  <si>
    <t>I12738</t>
  </si>
  <si>
    <t>MD035 SS1200300BS-E</t>
  </si>
  <si>
    <t>I12740</t>
  </si>
  <si>
    <t>MD035 SS1200300PS-E</t>
  </si>
  <si>
    <t>I12741</t>
  </si>
  <si>
    <t>MD035 SS1200300PS-HE</t>
  </si>
  <si>
    <t>I12743</t>
  </si>
  <si>
    <t>MD035 SS1200400BS-E</t>
  </si>
  <si>
    <t>I14384</t>
  </si>
  <si>
    <t>SFL12040PS</t>
  </si>
  <si>
    <t>I12744</t>
  </si>
  <si>
    <t>MD035 SS1200400BS-HE</t>
  </si>
  <si>
    <t>I12746</t>
  </si>
  <si>
    <t>MD035 SS1200400PS-E</t>
  </si>
  <si>
    <t>I12747</t>
  </si>
  <si>
    <t>MD035 SS1200400PS-HE</t>
  </si>
  <si>
    <t>I12749</t>
  </si>
  <si>
    <t>MD035 SS1200500BS-E</t>
  </si>
  <si>
    <t>I14387</t>
  </si>
  <si>
    <t>SFL12050PS</t>
  </si>
  <si>
    <t>I09376</t>
  </si>
  <si>
    <t>CDRL-006CCP</t>
  </si>
  <si>
    <t>I12750</t>
  </si>
  <si>
    <t>MD035 SS1200500BS-HE</t>
  </si>
  <si>
    <t>I12752</t>
  </si>
  <si>
    <t>MD035 SS1200500PS-E</t>
  </si>
  <si>
    <t>I12753</t>
  </si>
  <si>
    <t>MD035 SS1200500PS-HE</t>
  </si>
  <si>
    <t>I12756</t>
  </si>
  <si>
    <t>MD035 SS1200600BS-E</t>
  </si>
  <si>
    <t>I12759</t>
  </si>
  <si>
    <t>MD035 SS1200600PS-E</t>
  </si>
  <si>
    <t>I09379</t>
  </si>
  <si>
    <t>CDRL-006FCP</t>
  </si>
  <si>
    <t>I12760</t>
  </si>
  <si>
    <t>MD035 SS1200600PS-HE</t>
  </si>
  <si>
    <t>I12762</t>
  </si>
  <si>
    <t>MD035 SS1600300BS-E</t>
  </si>
  <si>
    <t>I14393</t>
  </si>
  <si>
    <t>SFL16030PS</t>
  </si>
  <si>
    <t>I12764</t>
  </si>
  <si>
    <t>MD035 SS1600300PS-E</t>
  </si>
  <si>
    <t>I12765</t>
  </si>
  <si>
    <t>MD035 SS1600300PS-HE</t>
  </si>
  <si>
    <t>I12767</t>
  </si>
  <si>
    <t>MD035 SS1600400BS-E</t>
  </si>
  <si>
    <t>I14396</t>
  </si>
  <si>
    <t>SFL16040PS</t>
  </si>
  <si>
    <t>I12769</t>
  </si>
  <si>
    <t>MD035 SS1600400PS-E</t>
  </si>
  <si>
    <t>I12770</t>
  </si>
  <si>
    <t>MD035 SS1600400PS-HE</t>
  </si>
  <si>
    <t>I09384</t>
  </si>
  <si>
    <t>CDRL-007FCP</t>
  </si>
  <si>
    <t>I12772</t>
  </si>
  <si>
    <t>MD035 SS1600500BS-E</t>
  </si>
  <si>
    <t>I14399</t>
  </si>
  <si>
    <t>SFL16050PS</t>
  </si>
  <si>
    <t>I12773</t>
  </si>
  <si>
    <t>MD035 SS1600500BS-HE</t>
  </si>
  <si>
    <t>I12775</t>
  </si>
  <si>
    <t>MD035 SS1600500PS-E</t>
  </si>
  <si>
    <t>I12776</t>
  </si>
  <si>
    <t>MD035 SS1600500PS-HE</t>
  </si>
  <si>
    <t>I12778</t>
  </si>
  <si>
    <t>MD035 SS1600600BS-E</t>
  </si>
  <si>
    <t>I14402</t>
  </si>
  <si>
    <t>SFL16060PS</t>
  </si>
  <si>
    <t>I09389</t>
  </si>
  <si>
    <t>CDRL007CP</t>
  </si>
  <si>
    <t>I16099</t>
  </si>
  <si>
    <t>MD035 SS1600300BS-HE</t>
  </si>
  <si>
    <t>I12779</t>
  </si>
  <si>
    <t>MD035 SS1600600BS-HE</t>
  </si>
  <si>
    <t>I12781</t>
  </si>
  <si>
    <t>MD035 SS1600600PS-E</t>
  </si>
  <si>
    <t>I12782</t>
  </si>
  <si>
    <t>MD035 SS1600600PS-HE</t>
  </si>
  <si>
    <t>I12783</t>
  </si>
  <si>
    <t>MD036 SS0800500BS-E</t>
  </si>
  <si>
    <t>I14324</t>
  </si>
  <si>
    <t>STAINLESS STEEL CURVED LADDER</t>
  </si>
  <si>
    <t>SCL08050PS</t>
  </si>
  <si>
    <t>I12785</t>
  </si>
  <si>
    <t>MD036 SS0800500PS-E</t>
  </si>
  <si>
    <t>I09394</t>
  </si>
  <si>
    <t>CDR028PS</t>
  </si>
  <si>
    <t>I12786</t>
  </si>
  <si>
    <t>MD036 SS0800500PS-HE</t>
  </si>
  <si>
    <t>I12788</t>
  </si>
  <si>
    <t>MD036 SS0800600BS-E</t>
  </si>
  <si>
    <t>I14327</t>
  </si>
  <si>
    <t>SCL08060PS</t>
  </si>
  <si>
    <t>I12790</t>
  </si>
  <si>
    <t>MD036 SS0800600PS-E</t>
  </si>
  <si>
    <t>I12791</t>
  </si>
  <si>
    <t>MD036 SS0800600PS-HE</t>
  </si>
  <si>
    <t>I12793</t>
  </si>
  <si>
    <t>MD036 SS1200500BS-E</t>
  </si>
  <si>
    <t>I14330</t>
  </si>
  <si>
    <t>SCL12050PS</t>
  </si>
  <si>
    <t>I16100</t>
  </si>
  <si>
    <t>MD035 SS1600400BS-HE</t>
  </si>
  <si>
    <t>I12794</t>
  </si>
  <si>
    <t>MD036 SS1200500BS-HE</t>
  </si>
  <si>
    <t>I12796</t>
  </si>
  <si>
    <t>MD036 SS1200500PS-E</t>
  </si>
  <si>
    <t>I12797</t>
  </si>
  <si>
    <t>MD036 SS1200500PS-HE</t>
  </si>
  <si>
    <t>I12800</t>
  </si>
  <si>
    <t>MD036 SS1200600BS-HE</t>
  </si>
  <si>
    <t>I14333</t>
  </si>
  <si>
    <t>SCL12060PS</t>
  </si>
  <si>
    <t>I12802</t>
  </si>
  <si>
    <t>MD036 SS1200600PS-E</t>
  </si>
  <si>
    <t>I09400</t>
  </si>
  <si>
    <t>CDR029PS</t>
  </si>
  <si>
    <t>I12803</t>
  </si>
  <si>
    <t>MD036 SS1200600PS-HE</t>
  </si>
  <si>
    <t>I12805</t>
  </si>
  <si>
    <t>MD036 SS1600500BS-E</t>
  </si>
  <si>
    <t>I14336</t>
  </si>
  <si>
    <t>SCL16050PS</t>
  </si>
  <si>
    <t>I12807</t>
  </si>
  <si>
    <t>MD036 SS1600500PS-E</t>
  </si>
  <si>
    <t>I12808</t>
  </si>
  <si>
    <t>MD036 SS1600500PS-HE</t>
  </si>
  <si>
    <t>I12810</t>
  </si>
  <si>
    <t>MD036 SS1600600BS-E</t>
  </si>
  <si>
    <t>I14339</t>
  </si>
  <si>
    <t>SCL16060PS</t>
  </si>
  <si>
    <t>I12725</t>
  </si>
  <si>
    <t>MD035 SS0800500BS-E</t>
  </si>
  <si>
    <t>I12813</t>
  </si>
  <si>
    <t>MD036 SS1600600PS-E</t>
  </si>
  <si>
    <t>I12814</t>
  </si>
  <si>
    <t>MD036 SS1600600PS-HE</t>
  </si>
  <si>
    <t>I12817</t>
  </si>
  <si>
    <t>MD040 MS0970500CP-E</t>
  </si>
  <si>
    <t>I12816</t>
  </si>
  <si>
    <t>GALLANT II</t>
  </si>
  <si>
    <t>MD040 MS0970500CP</t>
  </si>
  <si>
    <t>I12818</t>
  </si>
  <si>
    <t>MD040 MS0970500CP-HE</t>
  </si>
  <si>
    <t>I12820</t>
  </si>
  <si>
    <t>MD040 MS1200500CP-E</t>
  </si>
  <si>
    <t>I12819</t>
  </si>
  <si>
    <t>MD040 MS1200500CP</t>
  </si>
  <si>
    <t>I09406</t>
  </si>
  <si>
    <t>CDR030PS</t>
  </si>
  <si>
    <t>I12821</t>
  </si>
  <si>
    <t>MD040 MS1200500CP-HE</t>
  </si>
  <si>
    <t>I12824</t>
  </si>
  <si>
    <t>MD045 BR0765515CP-E</t>
  </si>
  <si>
    <t>I03872</t>
  </si>
  <si>
    <t>MULTI BAR TOWEL RAIL</t>
  </si>
  <si>
    <t>HLR1CP</t>
  </si>
  <si>
    <t>I12825</t>
  </si>
  <si>
    <t>MD045 BR0765515CP-HE</t>
  </si>
  <si>
    <t>I12827</t>
  </si>
  <si>
    <t>MD045 BR1210515CP-E</t>
  </si>
  <si>
    <t>I03882</t>
  </si>
  <si>
    <t>HLR2CP</t>
  </si>
  <si>
    <t>I12828</t>
  </si>
  <si>
    <t>MD045 BR1210515CP-HE</t>
  </si>
  <si>
    <t>I09409</t>
  </si>
  <si>
    <t>CDV-001ACP</t>
  </si>
  <si>
    <t>I09410</t>
  </si>
  <si>
    <t>CDV-001SCP</t>
  </si>
  <si>
    <t>I09413</t>
  </si>
  <si>
    <t>CDV-003AG</t>
  </si>
  <si>
    <t>I08576</t>
  </si>
  <si>
    <t>VALVES 5 - ANGLED</t>
  </si>
  <si>
    <t>VL005 15MMAP-AG</t>
  </si>
  <si>
    <t>I09416</t>
  </si>
  <si>
    <t>CDVR1CP</t>
  </si>
  <si>
    <t>I00076</t>
  </si>
  <si>
    <t>VOLTAGE REGULATOR 1 GANG</t>
  </si>
  <si>
    <t>AC012 1GANGCP</t>
  </si>
  <si>
    <t>I12830</t>
  </si>
  <si>
    <t>MD045 BR1550515CP-E</t>
  </si>
  <si>
    <t>I03894</t>
  </si>
  <si>
    <t>HLR3CP</t>
  </si>
  <si>
    <t>I12831</t>
  </si>
  <si>
    <t>MD045 BR1550515CP-HE</t>
  </si>
  <si>
    <t>I09418</t>
  </si>
  <si>
    <t>CH08050CP</t>
  </si>
  <si>
    <t>I13338</t>
  </si>
  <si>
    <t>GRACE</t>
  </si>
  <si>
    <t>MD067 MS08050CP</t>
  </si>
  <si>
    <t>I12833</t>
  </si>
  <si>
    <t>MD046 MS1200500CP-E</t>
  </si>
  <si>
    <t>I12832</t>
  </si>
  <si>
    <t>CHIC</t>
  </si>
  <si>
    <t>MD046 MS1200500CP</t>
  </si>
  <si>
    <t>I12834</t>
  </si>
  <si>
    <t>MD046 MS1200500CP-HE</t>
  </si>
  <si>
    <t>I12836</t>
  </si>
  <si>
    <t>MD046 MS1200500WH-E</t>
  </si>
  <si>
    <t>I12835</t>
  </si>
  <si>
    <t>MD046 MS1200500WH</t>
  </si>
  <si>
    <t>I12837</t>
  </si>
  <si>
    <t>MD046 MS1200500WH-HE</t>
  </si>
  <si>
    <t>I12840</t>
  </si>
  <si>
    <t>MD047 MS0830480AT-E</t>
  </si>
  <si>
    <t>I12839</t>
  </si>
  <si>
    <t>SQUIRE</t>
  </si>
  <si>
    <t>MD047 MS0830480AT</t>
  </si>
  <si>
    <t>I09421</t>
  </si>
  <si>
    <t>CH12050CP</t>
  </si>
  <si>
    <t>I13341</t>
  </si>
  <si>
    <t>MD067 MS12050CP</t>
  </si>
  <si>
    <t>I12841</t>
  </si>
  <si>
    <t>MD047 MS0830480AT-HE</t>
  </si>
  <si>
    <t>I12843</t>
  </si>
  <si>
    <t>MD047 MS0830480CP-E</t>
  </si>
  <si>
    <t>I12842</t>
  </si>
  <si>
    <t>MD047 MS0830480CP</t>
  </si>
  <si>
    <t>I12844</t>
  </si>
  <si>
    <t>MD047 MS0830480CP-HE</t>
  </si>
  <si>
    <t>I12846</t>
  </si>
  <si>
    <t>MD047 MS0830580AT-E</t>
  </si>
  <si>
    <t>I12845</t>
  </si>
  <si>
    <t>MD047 MS0830580AT</t>
  </si>
  <si>
    <t>I12847</t>
  </si>
  <si>
    <t>MD047 MS0830580AT-HE</t>
  </si>
  <si>
    <t>I12849</t>
  </si>
  <si>
    <t>MD047 MS0830580CP-E</t>
  </si>
  <si>
    <t>I12848</t>
  </si>
  <si>
    <t>MD047 MS0830580CP</t>
  </si>
  <si>
    <t>I12850</t>
  </si>
  <si>
    <t>MD047 MS0830580CP-HE</t>
  </si>
  <si>
    <t>I12852</t>
  </si>
  <si>
    <t>MD047 MS1322480AT-E</t>
  </si>
  <si>
    <t>I12851</t>
  </si>
  <si>
    <t>MD047 MS1322480AT</t>
  </si>
  <si>
    <t>I12853</t>
  </si>
  <si>
    <t>MD047 MS1322480AT-HE</t>
  </si>
  <si>
    <t>I12855</t>
  </si>
  <si>
    <t>MD047 MS1322480CP-E</t>
  </si>
  <si>
    <t>I12854</t>
  </si>
  <si>
    <t>MD047 MS1322480CP</t>
  </si>
  <si>
    <t>I12856</t>
  </si>
  <si>
    <t>MD047 MS1322480CP-HE</t>
  </si>
  <si>
    <t>I12858</t>
  </si>
  <si>
    <t>MD047 MS1322580AT-E</t>
  </si>
  <si>
    <t>I12857</t>
  </si>
  <si>
    <t>MD047 MS1322580AT</t>
  </si>
  <si>
    <t>I12859</t>
  </si>
  <si>
    <t>MD047 MS1322580AT-HE</t>
  </si>
  <si>
    <t>I12861</t>
  </si>
  <si>
    <t>MD047 MS1322580CP-E</t>
  </si>
  <si>
    <t>I12860</t>
  </si>
  <si>
    <t>MD047 MS1322580CP</t>
  </si>
  <si>
    <t>I12862</t>
  </si>
  <si>
    <t>MD047 MS1322580CP-HE</t>
  </si>
  <si>
    <t>I12864</t>
  </si>
  <si>
    <t>MD047 MS1770480AT-E</t>
  </si>
  <si>
    <t>I12863</t>
  </si>
  <si>
    <t>MD047 MS1770480AT</t>
  </si>
  <si>
    <t>I12865</t>
  </si>
  <si>
    <t>MD047 MS1770480AT-HE</t>
  </si>
  <si>
    <t>I12867</t>
  </si>
  <si>
    <t>MD047 MS1770480CP-E</t>
  </si>
  <si>
    <t>I12866</t>
  </si>
  <si>
    <t>MD047 MS1770480CP</t>
  </si>
  <si>
    <t>I12868</t>
  </si>
  <si>
    <t>MD047 MS1770480CP-HE</t>
  </si>
  <si>
    <t>I12870</t>
  </si>
  <si>
    <t>MD047 MS1770580AT-E</t>
  </si>
  <si>
    <t>I12869</t>
  </si>
  <si>
    <t>MD047 MS1770580AT</t>
  </si>
  <si>
    <t>I12871</t>
  </si>
  <si>
    <t>MD047 MS1770580AT-HE</t>
  </si>
  <si>
    <t>I12873</t>
  </si>
  <si>
    <t>MD047 MS1770580CP-E</t>
  </si>
  <si>
    <t>I12872</t>
  </si>
  <si>
    <t>MD047 MS1770580CP</t>
  </si>
  <si>
    <t>I13131</t>
  </si>
  <si>
    <t>MD055 SS1200500PS-E</t>
  </si>
  <si>
    <t>I13130</t>
  </si>
  <si>
    <t>IDEAL</t>
  </si>
  <si>
    <t>MD055 SS1200500PS</t>
  </si>
  <si>
    <t>I12874</t>
  </si>
  <si>
    <t>MD047 MS1770580CP-HE</t>
  </si>
  <si>
    <t>I12877</t>
  </si>
  <si>
    <t>MD048 MS0950500CP-E</t>
  </si>
  <si>
    <t>I12876</t>
  </si>
  <si>
    <t>VELA</t>
  </si>
  <si>
    <t>MD048 MS0950500CP</t>
  </si>
  <si>
    <t>I12878</t>
  </si>
  <si>
    <t>MD048 MS0950500CP-HE</t>
  </si>
  <si>
    <t>I14552</t>
  </si>
  <si>
    <t>S150-60CP-E</t>
  </si>
  <si>
    <t>I11078</t>
  </si>
  <si>
    <t>FL15060CP</t>
  </si>
  <si>
    <t>I09455</t>
  </si>
  <si>
    <t>CL08050WH-HE</t>
  </si>
  <si>
    <t>I14553</t>
  </si>
  <si>
    <t>S150-60CP-HE</t>
  </si>
  <si>
    <t>I09461</t>
  </si>
  <si>
    <t>CL08060WH-E</t>
  </si>
  <si>
    <t>I14557</t>
  </si>
  <si>
    <t>S180-40CP-E</t>
  </si>
  <si>
    <t>I11084</t>
  </si>
  <si>
    <t>FL18040CP</t>
  </si>
  <si>
    <t>I09462</t>
  </si>
  <si>
    <t>CL08060WH-HE</t>
  </si>
  <si>
    <t>I14558</t>
  </si>
  <si>
    <t>S180-40CP-HE</t>
  </si>
  <si>
    <t>I09464</t>
  </si>
  <si>
    <t>CL10050CP-E</t>
  </si>
  <si>
    <t>I14560</t>
  </si>
  <si>
    <t>S180-40WH-E</t>
  </si>
  <si>
    <t>I11087</t>
  </si>
  <si>
    <t>FL18040WH</t>
  </si>
  <si>
    <t>I14562</t>
  </si>
  <si>
    <t>S180-50CP-E</t>
  </si>
  <si>
    <t>I11090</t>
  </si>
  <si>
    <t>FL18050CP</t>
  </si>
  <si>
    <t>I14563</t>
  </si>
  <si>
    <t>S180-50CP-HE</t>
  </si>
  <si>
    <t>I09465</t>
  </si>
  <si>
    <t>CL10050CP-HE</t>
  </si>
  <si>
    <t>I09468</t>
  </si>
  <si>
    <t>CL10060CP-E</t>
  </si>
  <si>
    <t>I09469</t>
  </si>
  <si>
    <t>CL10060CP-HE</t>
  </si>
  <si>
    <t>I14565</t>
  </si>
  <si>
    <t>S180-50WH-E</t>
  </si>
  <si>
    <t>I11094</t>
  </si>
  <si>
    <t>FL18050WH</t>
  </si>
  <si>
    <t>I09473</t>
  </si>
  <si>
    <t>CL12050CP-HE</t>
  </si>
  <si>
    <t>I14566</t>
  </si>
  <si>
    <t>S180-50WH-HE</t>
  </si>
  <si>
    <t>I11101</t>
  </si>
  <si>
    <t>FL18060WH</t>
  </si>
  <si>
    <t>I14568</t>
  </si>
  <si>
    <t>S180-60CP-E</t>
  </si>
  <si>
    <t>I09477</t>
  </si>
  <si>
    <t>CL12050WH-HE</t>
  </si>
  <si>
    <t>I14569</t>
  </si>
  <si>
    <t>S180-60CP-HE</t>
  </si>
  <si>
    <t>I14571</t>
  </si>
  <si>
    <t>S180-60WH-E</t>
  </si>
  <si>
    <t>I14572</t>
  </si>
  <si>
    <t>S180-60WH-HE</t>
  </si>
  <si>
    <t>I09480</t>
  </si>
  <si>
    <t>CL12060CP-E</t>
  </si>
  <si>
    <t>I14576</t>
  </si>
  <si>
    <t>TCL08050CP-E</t>
  </si>
  <si>
    <t>I14575</t>
  </si>
  <si>
    <t>TCL08050CP</t>
  </si>
  <si>
    <t>I14577</t>
  </si>
  <si>
    <t>TCL08050CP-HE</t>
  </si>
  <si>
    <t>I09481</t>
  </si>
  <si>
    <t>CL12060CP-HE</t>
  </si>
  <si>
    <t>I14579</t>
  </si>
  <si>
    <t>TCL08060CP-E</t>
  </si>
  <si>
    <t>I14578</t>
  </si>
  <si>
    <t>TCL08060CP</t>
  </si>
  <si>
    <t>I14580</t>
  </si>
  <si>
    <t>TCL08060CP-HE</t>
  </si>
  <si>
    <t>I14582</t>
  </si>
  <si>
    <t>TCL10050CP-E</t>
  </si>
  <si>
    <t>I14581</t>
  </si>
  <si>
    <t>TCL10050CP</t>
  </si>
  <si>
    <t>I14583</t>
  </si>
  <si>
    <t>TCL10050CP-HE</t>
  </si>
  <si>
    <t>I09484</t>
  </si>
  <si>
    <t>CL12060WH-E</t>
  </si>
  <si>
    <t>I14585</t>
  </si>
  <si>
    <t>TCL10060CP-E</t>
  </si>
  <si>
    <t>I14584</t>
  </si>
  <si>
    <t>TCL10060CP</t>
  </si>
  <si>
    <t>I14586</t>
  </si>
  <si>
    <t>TCL10060CP-HE</t>
  </si>
  <si>
    <t>I09485</t>
  </si>
  <si>
    <t>CL12060WH-HE</t>
  </si>
  <si>
    <t>I14588</t>
  </si>
  <si>
    <t>TCL12050CP-E</t>
  </si>
  <si>
    <t>I14587</t>
  </si>
  <si>
    <t>TCL12050CP</t>
  </si>
  <si>
    <t>I09489</t>
  </si>
  <si>
    <t>CL15050CP-E</t>
  </si>
  <si>
    <t>I14589</t>
  </si>
  <si>
    <t>TCL12050CP-HE</t>
  </si>
  <si>
    <t>I09490</t>
  </si>
  <si>
    <t>CL15050CP-HE</t>
  </si>
  <si>
    <t>I09493</t>
  </si>
  <si>
    <t>CL15050WH-E</t>
  </si>
  <si>
    <t>I14591</t>
  </si>
  <si>
    <t>TCL12060CP-E</t>
  </si>
  <si>
    <t>I14590</t>
  </si>
  <si>
    <t>TCL12060CP</t>
  </si>
  <si>
    <t>I09494</t>
  </si>
  <si>
    <t>CL15050WH-HE</t>
  </si>
  <si>
    <t>I14592</t>
  </si>
  <si>
    <t>TCL12060CP-HE</t>
  </si>
  <si>
    <t>I14594</t>
  </si>
  <si>
    <t>TCL14050CP-E</t>
  </si>
  <si>
    <t>I14593</t>
  </si>
  <si>
    <t>TCL14050CP</t>
  </si>
  <si>
    <t>I14595</t>
  </si>
  <si>
    <t>TCL14050CP-HE</t>
  </si>
  <si>
    <t>I14597</t>
  </si>
  <si>
    <t>TCL14060CP-E</t>
  </si>
  <si>
    <t>I14596</t>
  </si>
  <si>
    <t>TCL14060CP</t>
  </si>
  <si>
    <t>I14598</t>
  </si>
  <si>
    <t>TCL14060CP-HE</t>
  </si>
  <si>
    <t>I14600</t>
  </si>
  <si>
    <t>TCL16050CP-E</t>
  </si>
  <si>
    <t>I14601</t>
  </si>
  <si>
    <t>TCL16050CP-HE</t>
  </si>
  <si>
    <t>I14603</t>
  </si>
  <si>
    <t>TCL16060CP-E</t>
  </si>
  <si>
    <t>I14604</t>
  </si>
  <si>
    <t>TCL16060CP-HE</t>
  </si>
  <si>
    <t>I14606</t>
  </si>
  <si>
    <t>TCL18050CP-E</t>
  </si>
  <si>
    <t>I14607</t>
  </si>
  <si>
    <t>TCL18050CP-HE</t>
  </si>
  <si>
    <t>I14609</t>
  </si>
  <si>
    <t>TCL18060CP-E</t>
  </si>
  <si>
    <t>I14610</t>
  </si>
  <si>
    <t>TCL18060CP-HE</t>
  </si>
  <si>
    <t>I14614</t>
  </si>
  <si>
    <t>TC079-075BHECP</t>
  </si>
  <si>
    <t>I14611</t>
  </si>
  <si>
    <t>TUBEC CURVED 079-075</t>
  </si>
  <si>
    <t>TC079-075BCP</t>
  </si>
  <si>
    <t>I14615</t>
  </si>
  <si>
    <t>TC079-075BHEWH</t>
  </si>
  <si>
    <t>I14617</t>
  </si>
  <si>
    <t>TC079-075BWH</t>
  </si>
  <si>
    <t>I14621</t>
  </si>
  <si>
    <t>TC079-100BHECP</t>
  </si>
  <si>
    <t>I14618</t>
  </si>
  <si>
    <t>TUBEC CURVED 079-100</t>
  </si>
  <si>
    <t>TC079-100BCP</t>
  </si>
  <si>
    <t>I14622</t>
  </si>
  <si>
    <t>TC079-100BHEWH</t>
  </si>
  <si>
    <t>I14624</t>
  </si>
  <si>
    <t>TC079-100BWH</t>
  </si>
  <si>
    <t>I14628</t>
  </si>
  <si>
    <t>TC121-075BHECP</t>
  </si>
  <si>
    <t>I14625</t>
  </si>
  <si>
    <t>TUBEC CURVED 121-075</t>
  </si>
  <si>
    <t>TC121-075BCP</t>
  </si>
  <si>
    <t>I14629</t>
  </si>
  <si>
    <t>TC121-075BHEWH</t>
  </si>
  <si>
    <t>I14631</t>
  </si>
  <si>
    <t>TC121-075BWH</t>
  </si>
  <si>
    <t>I14635</t>
  </si>
  <si>
    <t>TC121-100BHECP</t>
  </si>
  <si>
    <t>I14632</t>
  </si>
  <si>
    <t>TUBEC CURVED 121-100</t>
  </si>
  <si>
    <t>TC121-100BCP</t>
  </si>
  <si>
    <t>I14636</t>
  </si>
  <si>
    <t>TC121-100BHEWH</t>
  </si>
  <si>
    <t>I14638</t>
  </si>
  <si>
    <t>TC121-100BWH</t>
  </si>
  <si>
    <t>I14642</t>
  </si>
  <si>
    <t>TC151-045BHECP</t>
  </si>
  <si>
    <t>I14639</t>
  </si>
  <si>
    <t>TUBEC CURVED 151-045</t>
  </si>
  <si>
    <t>TC151-045BCP</t>
  </si>
  <si>
    <t>I11941</t>
  </si>
  <si>
    <t>MD001 MS1200600ZMB-HE</t>
  </si>
  <si>
    <t>I11939</t>
  </si>
  <si>
    <t>MD001 MS1200600ZMB</t>
  </si>
  <si>
    <t>I10854</t>
  </si>
  <si>
    <t>ELFL12030LT</t>
  </si>
  <si>
    <t>I11861</t>
  </si>
  <si>
    <t>MD001 MS1200300ZLT</t>
  </si>
  <si>
    <t>I14643</t>
  </si>
  <si>
    <t>TC151-045BHEWH</t>
  </si>
  <si>
    <t>I14645</t>
  </si>
  <si>
    <t>TC151-045BWH</t>
  </si>
  <si>
    <t>I14649</t>
  </si>
  <si>
    <t>TC151-075BHECP</t>
  </si>
  <si>
    <t>I14646</t>
  </si>
  <si>
    <t>TUBEC CURVED 151-075</t>
  </si>
  <si>
    <t>TC151-075BCP</t>
  </si>
  <si>
    <t>I14656</t>
  </si>
  <si>
    <t>TC151-100BHECP</t>
  </si>
  <si>
    <t>I14653</t>
  </si>
  <si>
    <t>TUBEC CURVED 151-100</t>
  </si>
  <si>
    <t>TC151-100BCP</t>
  </si>
  <si>
    <t>I17503</t>
  </si>
  <si>
    <t>CRA12060ZWS-E</t>
  </si>
  <si>
    <t>I11949</t>
  </si>
  <si>
    <t>MD001 MS1200600ZWS-E</t>
  </si>
  <si>
    <t>I17504</t>
  </si>
  <si>
    <t>CRA12060ZWS-HE</t>
  </si>
  <si>
    <t>I11950</t>
  </si>
  <si>
    <t>MD001 MS1200600ZWS-HE</t>
  </si>
  <si>
    <t>I14657</t>
  </si>
  <si>
    <t>TC151-100BHEWH</t>
  </si>
  <si>
    <t>I14659</t>
  </si>
  <si>
    <t>TC151-100BWH</t>
  </si>
  <si>
    <t>I14663</t>
  </si>
  <si>
    <t>TC181-045BHECP</t>
  </si>
  <si>
    <t>I14660</t>
  </si>
  <si>
    <t>TUBEC CURVED 181-045</t>
  </si>
  <si>
    <t>TC181-045BCP</t>
  </si>
  <si>
    <t>I14664</t>
  </si>
  <si>
    <t>TC181-045BHEWH</t>
  </si>
  <si>
    <t>I14666</t>
  </si>
  <si>
    <t>TC181-045BWH</t>
  </si>
  <si>
    <t>I14670</t>
  </si>
  <si>
    <t>TC181-050BHECP</t>
  </si>
  <si>
    <t>I14667</t>
  </si>
  <si>
    <t>TUBEC CURVED 181-050</t>
  </si>
  <si>
    <t>TC181-050BCP</t>
  </si>
  <si>
    <t>I14671</t>
  </si>
  <si>
    <t>TC181-050BHEWH</t>
  </si>
  <si>
    <t>I14673</t>
  </si>
  <si>
    <t>TC181-050BWH</t>
  </si>
  <si>
    <t>I14677</t>
  </si>
  <si>
    <t>TC181-075BHECP</t>
  </si>
  <si>
    <t>I14674</t>
  </si>
  <si>
    <t>TUBEC CURVED 181-075</t>
  </si>
  <si>
    <t>TC181-075BCP</t>
  </si>
  <si>
    <t>I14678</t>
  </si>
  <si>
    <t>TC181-075BHEWH</t>
  </si>
  <si>
    <t>I14680</t>
  </si>
  <si>
    <t>TC181-075BWH</t>
  </si>
  <si>
    <t>I14684</t>
  </si>
  <si>
    <t>TC181-100BHECP</t>
  </si>
  <si>
    <t>I14681</t>
  </si>
  <si>
    <t>TUBEC CURVED 181-100</t>
  </si>
  <si>
    <t>TC181-100BCP</t>
  </si>
  <si>
    <t>I14685</t>
  </si>
  <si>
    <t>TC181-100BHEWH</t>
  </si>
  <si>
    <t>I14687</t>
  </si>
  <si>
    <t>TC181-100BWH</t>
  </si>
  <si>
    <t>I14691</t>
  </si>
  <si>
    <t>TE080-061SHECP</t>
  </si>
  <si>
    <t>I14688</t>
  </si>
  <si>
    <t>TEMPER 080-061</t>
  </si>
  <si>
    <t>TE080-061SCP</t>
  </si>
  <si>
    <t>I14692</t>
  </si>
  <si>
    <t>TE080-061SHEWH</t>
  </si>
  <si>
    <t>I14694</t>
  </si>
  <si>
    <t>TE080-061SWH</t>
  </si>
  <si>
    <t>I14696</t>
  </si>
  <si>
    <t>TFL06040CP-E</t>
  </si>
  <si>
    <t>I14697</t>
  </si>
  <si>
    <t>TFL06040CP-HE</t>
  </si>
  <si>
    <t>I14699</t>
  </si>
  <si>
    <t>TFL06050CP-E</t>
  </si>
  <si>
    <t>I14698</t>
  </si>
  <si>
    <t>TFL06050CP</t>
  </si>
  <si>
    <t>I14700</t>
  </si>
  <si>
    <t>TFL06050CP-HE</t>
  </si>
  <si>
    <t>I14702</t>
  </si>
  <si>
    <t>TFL06060CP-E</t>
  </si>
  <si>
    <t>I14701</t>
  </si>
  <si>
    <t>TFL06060CP</t>
  </si>
  <si>
    <t>I14703</t>
  </si>
  <si>
    <t>TFL06060CP-HE</t>
  </si>
  <si>
    <t>I14705</t>
  </si>
  <si>
    <t>TFL08030CP-E</t>
  </si>
  <si>
    <t>I14704</t>
  </si>
  <si>
    <t>TFL08030CP</t>
  </si>
  <si>
    <t>I14706</t>
  </si>
  <si>
    <t>TFL08030CP-HE</t>
  </si>
  <si>
    <t>I14708</t>
  </si>
  <si>
    <t>TFL08040CP-E</t>
  </si>
  <si>
    <t>I14707</t>
  </si>
  <si>
    <t>TFL08040CP</t>
  </si>
  <si>
    <t>I14709</t>
  </si>
  <si>
    <t>TFL08040CP-HE</t>
  </si>
  <si>
    <t>I14711</t>
  </si>
  <si>
    <t>TFL08050CP-E</t>
  </si>
  <si>
    <t>I14710</t>
  </si>
  <si>
    <t>TFL08050CP</t>
  </si>
  <si>
    <t>I14712</t>
  </si>
  <si>
    <t>TFL08050CP-HE</t>
  </si>
  <si>
    <t>I14714</t>
  </si>
  <si>
    <t>TFL08060CP-E</t>
  </si>
  <si>
    <t>I14713</t>
  </si>
  <si>
    <t>TFL08060CP</t>
  </si>
  <si>
    <t>I14715</t>
  </si>
  <si>
    <t>TFL08060CP-HE</t>
  </si>
  <si>
    <t>I14717</t>
  </si>
  <si>
    <t>TFL08075CP-E</t>
  </si>
  <si>
    <t>I14716</t>
  </si>
  <si>
    <t>TFL08075CP</t>
  </si>
  <si>
    <t>I14718</t>
  </si>
  <si>
    <t>TFL08075CP-HE</t>
  </si>
  <si>
    <t>I14720</t>
  </si>
  <si>
    <t>TFL10030CP-E</t>
  </si>
  <si>
    <t>I14719</t>
  </si>
  <si>
    <t>TFL10030CP</t>
  </si>
  <si>
    <t>I14721</t>
  </si>
  <si>
    <t>TFL10030CP-HE</t>
  </si>
  <si>
    <t>I14723</t>
  </si>
  <si>
    <t>TFL10040CP-E</t>
  </si>
  <si>
    <t>I14722</t>
  </si>
  <si>
    <t>TFL10040CP</t>
  </si>
  <si>
    <t>I14724</t>
  </si>
  <si>
    <t>TFL10040CP-HE</t>
  </si>
  <si>
    <t>I14726</t>
  </si>
  <si>
    <t>TFL10050CP-E</t>
  </si>
  <si>
    <t>I14725</t>
  </si>
  <si>
    <t>TFL10050CP</t>
  </si>
  <si>
    <t>I14727</t>
  </si>
  <si>
    <t>TFL10050CP-HE</t>
  </si>
  <si>
    <t>I14729</t>
  </si>
  <si>
    <t>TFL10060CP-E</t>
  </si>
  <si>
    <t>I14728</t>
  </si>
  <si>
    <t>TFL10060CP</t>
  </si>
  <si>
    <t>I14730</t>
  </si>
  <si>
    <t>TFL10060CP-HE</t>
  </si>
  <si>
    <t>I14732</t>
  </si>
  <si>
    <t>TFL12030CP-E</t>
  </si>
  <si>
    <t>I14731</t>
  </si>
  <si>
    <t>TFL12030CP</t>
  </si>
  <si>
    <t>I14733</t>
  </si>
  <si>
    <t>TFL12030CP-HE</t>
  </si>
  <si>
    <t>I14735</t>
  </si>
  <si>
    <t>TFL12040CP-E</t>
  </si>
  <si>
    <t>I14734</t>
  </si>
  <si>
    <t>TFL12040CP</t>
  </si>
  <si>
    <t>I14736</t>
  </si>
  <si>
    <t>TFL12040CP-HE</t>
  </si>
  <si>
    <t>I14738</t>
  </si>
  <si>
    <t>TFL12050CP-E</t>
  </si>
  <si>
    <t>I14737</t>
  </si>
  <si>
    <t>TFL12050CP</t>
  </si>
  <si>
    <t>I09496</t>
  </si>
  <si>
    <t>CL15060CP-E</t>
  </si>
  <si>
    <t>I14739</t>
  </si>
  <si>
    <t>TFL12050CP-HE</t>
  </si>
  <si>
    <t>I09497</t>
  </si>
  <si>
    <t>CL15060CP-HE</t>
  </si>
  <si>
    <t>I14741</t>
  </si>
  <si>
    <t>TFL12060CP-E</t>
  </si>
  <si>
    <t>I14740</t>
  </si>
  <si>
    <t>TFL12060CP</t>
  </si>
  <si>
    <t>I09499</t>
  </si>
  <si>
    <t>CL15060WH-E</t>
  </si>
  <si>
    <t>I14742</t>
  </si>
  <si>
    <t>TFL12060CP-HE</t>
  </si>
  <si>
    <t>I14744</t>
  </si>
  <si>
    <t>TFL12075CP-E</t>
  </si>
  <si>
    <t>I14743</t>
  </si>
  <si>
    <t>TFL12075CP</t>
  </si>
  <si>
    <t>I09500</t>
  </si>
  <si>
    <t>CL15060WH-HE</t>
  </si>
  <si>
    <t>I14745</t>
  </si>
  <si>
    <t>TFL12075CP-HE</t>
  </si>
  <si>
    <t>I14747</t>
  </si>
  <si>
    <t>TFL14050CP-E</t>
  </si>
  <si>
    <t>I14746</t>
  </si>
  <si>
    <t>TFL14050CP</t>
  </si>
  <si>
    <t>I14748</t>
  </si>
  <si>
    <t>TFL14050CP-HE</t>
  </si>
  <si>
    <t>I17505</t>
  </si>
  <si>
    <t>CRA18050ZAT</t>
  </si>
  <si>
    <t>I11980</t>
  </si>
  <si>
    <t>MD001 MS1800500ZAT</t>
  </si>
  <si>
    <t>I17506</t>
  </si>
  <si>
    <t>CRA18050ZAT-E</t>
  </si>
  <si>
    <t>I11981</t>
  </si>
  <si>
    <t>MD001 MS1800500ZAT-E</t>
  </si>
  <si>
    <t>I14750</t>
  </si>
  <si>
    <t>TFL14060CP-E</t>
  </si>
  <si>
    <t>I14749</t>
  </si>
  <si>
    <t>TFL14060CP</t>
  </si>
  <si>
    <t>I14751</t>
  </si>
  <si>
    <t>TFL14060CP-HE</t>
  </si>
  <si>
    <t>I14753</t>
  </si>
  <si>
    <t>TFL16040CP-E</t>
  </si>
  <si>
    <t>I14752</t>
  </si>
  <si>
    <t>TFL16040CP</t>
  </si>
  <si>
    <t>I17507</t>
  </si>
  <si>
    <t>CRA18050ZAT-HE</t>
  </si>
  <si>
    <t>I11982</t>
  </si>
  <si>
    <t>MD001 MS1800500ZAT-HE</t>
  </si>
  <si>
    <t>I17508</t>
  </si>
  <si>
    <t>CRA18050ZCA</t>
  </si>
  <si>
    <t>I11983</t>
  </si>
  <si>
    <t>MD001 MS1800500ZCA</t>
  </si>
  <si>
    <t>I14754</t>
  </si>
  <si>
    <t>TFL16040CP-HE</t>
  </si>
  <si>
    <t>I17509</t>
  </si>
  <si>
    <t>CRA18050ZCA-E</t>
  </si>
  <si>
    <t>I11984</t>
  </si>
  <si>
    <t>MD001 MS1800500ZCA-E</t>
  </si>
  <si>
    <t>I17510</t>
  </si>
  <si>
    <t>CRA18050ZCA-HE</t>
  </si>
  <si>
    <t>I11985</t>
  </si>
  <si>
    <t>MD001 MS1800500ZCA-HE</t>
  </si>
  <si>
    <t>I09519</t>
  </si>
  <si>
    <t>CN013 MS1240500CP-E</t>
  </si>
  <si>
    <t>I09518</t>
  </si>
  <si>
    <t>INTTRA MS</t>
  </si>
  <si>
    <t>CN013 MS1240556CP</t>
  </si>
  <si>
    <t>I09595</t>
  </si>
  <si>
    <t>CN036 MS080040RG</t>
  </si>
  <si>
    <t>I09592</t>
  </si>
  <si>
    <t>SMOOTH II</t>
  </si>
  <si>
    <t>CN036 MS080040CP</t>
  </si>
  <si>
    <t>I09520</t>
  </si>
  <si>
    <t>CN013 MS1240500CP-HE</t>
  </si>
  <si>
    <t>I14756</t>
  </si>
  <si>
    <t>TFL16050CP-E</t>
  </si>
  <si>
    <t>I14755</t>
  </si>
  <si>
    <t>TFL16050CP</t>
  </si>
  <si>
    <t>I14757</t>
  </si>
  <si>
    <t>TFL16050CP-HE</t>
  </si>
  <si>
    <t>I14759</t>
  </si>
  <si>
    <t>TFL16060CP-E</t>
  </si>
  <si>
    <t>I14758</t>
  </si>
  <si>
    <t>TFL16060CP</t>
  </si>
  <si>
    <t>I09522</t>
  </si>
  <si>
    <t>CN013 MS1680500CP-E</t>
  </si>
  <si>
    <t>I09521</t>
  </si>
  <si>
    <t>CN013 MS1680556CP</t>
  </si>
  <si>
    <t>I14760</t>
  </si>
  <si>
    <t>TFL16060CP-HE</t>
  </si>
  <si>
    <t>I09523</t>
  </si>
  <si>
    <t>CN013 MS1680500CP-HE</t>
  </si>
  <si>
    <t>I14762</t>
  </si>
  <si>
    <t>TFL18040CP-E</t>
  </si>
  <si>
    <t>I14761</t>
  </si>
  <si>
    <t>TFL18040CP</t>
  </si>
  <si>
    <t>I09566</t>
  </si>
  <si>
    <t>CN028 MS09550CP-E</t>
  </si>
  <si>
    <t>I09565</t>
  </si>
  <si>
    <t>UNIQUE</t>
  </si>
  <si>
    <t>CN028 MS09550CP</t>
  </si>
  <si>
    <t>I14763</t>
  </si>
  <si>
    <t>TFL18040CP-HE</t>
  </si>
  <si>
    <t>I09601</t>
  </si>
  <si>
    <t>CN036 MS080050RG</t>
  </si>
  <si>
    <t>I09598</t>
  </si>
  <si>
    <t>CN036 MS080050CP</t>
  </si>
  <si>
    <t>I09567</t>
  </si>
  <si>
    <t>CN028 MS09550CP-HE</t>
  </si>
  <si>
    <t>I14765</t>
  </si>
  <si>
    <t>TFL18050CP-E</t>
  </si>
  <si>
    <t>I14764</t>
  </si>
  <si>
    <t>TFL18050CP</t>
  </si>
  <si>
    <t>I14766</t>
  </si>
  <si>
    <t>TFL18050CP-HE</t>
  </si>
  <si>
    <t>I09569</t>
  </si>
  <si>
    <t>CN030 MS108050CP-E</t>
  </si>
  <si>
    <t>I09568</t>
  </si>
  <si>
    <t>KEYS II</t>
  </si>
  <si>
    <t>CN030 MS108050CP</t>
  </si>
  <si>
    <t>I09570</t>
  </si>
  <si>
    <t>CN030 MS108050CP-HE</t>
  </si>
  <si>
    <t>I14768</t>
  </si>
  <si>
    <t>TFL18060CP-E</t>
  </si>
  <si>
    <t>I14767</t>
  </si>
  <si>
    <t>TFL18060CP</t>
  </si>
  <si>
    <t>I14769</t>
  </si>
  <si>
    <t>TFL18060CP-HE</t>
  </si>
  <si>
    <t>I15452</t>
  </si>
  <si>
    <t>I14771</t>
  </si>
  <si>
    <t>TFL18075CP-E</t>
  </si>
  <si>
    <t>I14770</t>
  </si>
  <si>
    <t>TFL18075CP</t>
  </si>
  <si>
    <t>I11095</t>
  </si>
  <si>
    <t>FL18050WH-E</t>
  </si>
  <si>
    <t>I09607</t>
  </si>
  <si>
    <t>CN036 MS120040RG</t>
  </si>
  <si>
    <t>I09604</t>
  </si>
  <si>
    <t>CN036 MS120040CP</t>
  </si>
  <si>
    <t>I09575</t>
  </si>
  <si>
    <t>CN030 MS184050CP-E</t>
  </si>
  <si>
    <t>I09574</t>
  </si>
  <si>
    <t>CN030 MS184050CP</t>
  </si>
  <si>
    <t>I14772</t>
  </si>
  <si>
    <t>TFL18075CP-HE</t>
  </si>
  <si>
    <t>I14777</t>
  </si>
  <si>
    <t>TM014 MS070052CP-E</t>
  </si>
  <si>
    <t>I14776</t>
  </si>
  <si>
    <t>IERI MS</t>
  </si>
  <si>
    <t>TM014 MS070052CP</t>
  </si>
  <si>
    <t>I09576</t>
  </si>
  <si>
    <t>CN030 MS184050CP-HE</t>
  </si>
  <si>
    <t>I09579</t>
  </si>
  <si>
    <t>CN035 MS080040CP-E</t>
  </si>
  <si>
    <t>I09578</t>
  </si>
  <si>
    <t>SMOOTH</t>
  </si>
  <si>
    <t>CN035 MS080040CP</t>
  </si>
  <si>
    <t>I09580</t>
  </si>
  <si>
    <t>CN035 MS080040CP-HE</t>
  </si>
  <si>
    <t>I14778</t>
  </si>
  <si>
    <t>TM014 MS070052CP-HE</t>
  </si>
  <si>
    <t>I09582</t>
  </si>
  <si>
    <t>CN035 MS080050CP-E</t>
  </si>
  <si>
    <t>I09581</t>
  </si>
  <si>
    <t>CN035 MS080050CP</t>
  </si>
  <si>
    <t>I14780</t>
  </si>
  <si>
    <t>TM014 MS135052CP-E</t>
  </si>
  <si>
    <t>I14779</t>
  </si>
  <si>
    <t>TM014 MS135052CP</t>
  </si>
  <si>
    <t>I09583</t>
  </si>
  <si>
    <t>CN035 MS080050CP-HE</t>
  </si>
  <si>
    <t>I09613</t>
  </si>
  <si>
    <t>CN036 MS120050RG</t>
  </si>
  <si>
    <t>I09610</t>
  </si>
  <si>
    <t>CN036 MS120050CP</t>
  </si>
  <si>
    <t>I14781</t>
  </si>
  <si>
    <t>TM014 MS135052CP-HE</t>
  </si>
  <si>
    <t>I14783</t>
  </si>
  <si>
    <t>TO0600750PS-E</t>
  </si>
  <si>
    <t>I13144</t>
  </si>
  <si>
    <t>PEARL</t>
  </si>
  <si>
    <t>MD058 SS0600750PS</t>
  </si>
  <si>
    <t>I14784</t>
  </si>
  <si>
    <t>TO0600750PS-HE</t>
  </si>
  <si>
    <t>I09585</t>
  </si>
  <si>
    <t>CN035 MS120040CP-E</t>
  </si>
  <si>
    <t>I09584</t>
  </si>
  <si>
    <t>CN035 MS120040CP</t>
  </si>
  <si>
    <t>I14786</t>
  </si>
  <si>
    <t>TO0601000PS-E</t>
  </si>
  <si>
    <t>I13147</t>
  </si>
  <si>
    <t>MD058 SS0601000PS</t>
  </si>
  <si>
    <t>I09586</t>
  </si>
  <si>
    <t>CN035 MS120040CP-HE</t>
  </si>
  <si>
    <t>I14787</t>
  </si>
  <si>
    <t>TO0601000PS-HE</t>
  </si>
  <si>
    <t>I09588</t>
  </si>
  <si>
    <t>CN035 MS120050CP-E</t>
  </si>
  <si>
    <t>I09587</t>
  </si>
  <si>
    <t>CN035 MS120050CP</t>
  </si>
  <si>
    <t>I14789</t>
  </si>
  <si>
    <t>TO0800750PS-E</t>
  </si>
  <si>
    <t>I13150</t>
  </si>
  <si>
    <t>MD058 SS0800750PS</t>
  </si>
  <si>
    <t>I09589</t>
  </si>
  <si>
    <t>CN035 MS120050CP-HE</t>
  </si>
  <si>
    <t>I14790</t>
  </si>
  <si>
    <t>TO0800750PS-HE</t>
  </si>
  <si>
    <t>I14792</t>
  </si>
  <si>
    <t>TO0801000PS-E</t>
  </si>
  <si>
    <t>I13153</t>
  </si>
  <si>
    <t>MD058 SS0801000PS</t>
  </si>
  <si>
    <t>I09593</t>
  </si>
  <si>
    <t>CN036 MS080040CP-E</t>
  </si>
  <si>
    <t>I14793</t>
  </si>
  <si>
    <t>TO0801000PS-HE</t>
  </si>
  <si>
    <t>I14796</t>
  </si>
  <si>
    <t>TP70/175HECP</t>
  </si>
  <si>
    <t>I14794</t>
  </si>
  <si>
    <t>SCENARIO 70/175</t>
  </si>
  <si>
    <t>TP70/175CP</t>
  </si>
  <si>
    <t>I14805</t>
  </si>
  <si>
    <t>TR001 MS0265500CP-E</t>
  </si>
  <si>
    <t>I14804</t>
  </si>
  <si>
    <t>SOLO MS</t>
  </si>
  <si>
    <t>TR001 MS0265500CP</t>
  </si>
  <si>
    <t>I09594</t>
  </si>
  <si>
    <t>CN036 MS080040CP-HE</t>
  </si>
  <si>
    <t>I14806</t>
  </si>
  <si>
    <t>TR001 MS0265500CP-HE</t>
  </si>
  <si>
    <t>I09596</t>
  </si>
  <si>
    <t>CN036 MS080040RG-E</t>
  </si>
  <si>
    <t>I09597</t>
  </si>
  <si>
    <t>CN036 MS080040RG-HE</t>
  </si>
  <si>
    <t>I09631</t>
  </si>
  <si>
    <t>COIL-H0194050BL</t>
  </si>
  <si>
    <t>I15236</t>
  </si>
  <si>
    <t>ZEB HORIZONTAL</t>
  </si>
  <si>
    <t>ZEBH MS194-050</t>
  </si>
  <si>
    <t>I09632</t>
  </si>
  <si>
    <t>COIL-H0194100BL</t>
  </si>
  <si>
    <t>I15237</t>
  </si>
  <si>
    <t>ZEBH MS194-100</t>
  </si>
  <si>
    <t>I09633</t>
  </si>
  <si>
    <t>COIL-H0194150BL</t>
  </si>
  <si>
    <t>I15238</t>
  </si>
  <si>
    <t>ZEBH MS194-150</t>
  </si>
  <si>
    <t>I09634</t>
  </si>
  <si>
    <t>COIL-H0194200BL</t>
  </si>
  <si>
    <t>I15239</t>
  </si>
  <si>
    <t>ZEBH MS194-200</t>
  </si>
  <si>
    <t>I09635</t>
  </si>
  <si>
    <t>COIL-V1500250BL</t>
  </si>
  <si>
    <t>I15240</t>
  </si>
  <si>
    <t>ZEB VERTICAL</t>
  </si>
  <si>
    <t>ZEBV MS150-250</t>
  </si>
  <si>
    <t>I09636</t>
  </si>
  <si>
    <t>COIL-V2000250BL</t>
  </si>
  <si>
    <t>I15241</t>
  </si>
  <si>
    <t>ZEBV MS200-250</t>
  </si>
  <si>
    <t>I09599</t>
  </si>
  <si>
    <t>CN036 MS080050CP-E</t>
  </si>
  <si>
    <t>I09600</t>
  </si>
  <si>
    <t>CN036 MS080050CP-HE</t>
  </si>
  <si>
    <t>I14809</t>
  </si>
  <si>
    <t>TR002 MS0274500CP-E</t>
  </si>
  <si>
    <t>I14808</t>
  </si>
  <si>
    <t>BINARY MS</t>
  </si>
  <si>
    <t>TR002 MS0274500CP</t>
  </si>
  <si>
    <t>I09602</t>
  </si>
  <si>
    <t>CN036 MS080050RG-E</t>
  </si>
  <si>
    <t>I14810</t>
  </si>
  <si>
    <t>TR002 MS0274500CP-HE</t>
  </si>
  <si>
    <t>I09603</t>
  </si>
  <si>
    <t>CN036 MS080050RG-HE</t>
  </si>
  <si>
    <t>I14817</t>
  </si>
  <si>
    <t>TU079-075BHECP</t>
  </si>
  <si>
    <t>I14814</t>
  </si>
  <si>
    <t>TUBE 079-075</t>
  </si>
  <si>
    <t>TU079-075BCP</t>
  </si>
  <si>
    <t>I14818</t>
  </si>
  <si>
    <t>TU079-075BHEWH</t>
  </si>
  <si>
    <t>I14820</t>
  </si>
  <si>
    <t>TU079-075BWH</t>
  </si>
  <si>
    <t>I14831</t>
  </si>
  <si>
    <t>TU121-075BHECP</t>
  </si>
  <si>
    <t>I14828</t>
  </si>
  <si>
    <t>TUBE 121-075</t>
  </si>
  <si>
    <t>TU121-075BCP</t>
  </si>
  <si>
    <t>I09605</t>
  </si>
  <si>
    <t>CN036 MS120040CP-E</t>
  </si>
  <si>
    <t>I14832</t>
  </si>
  <si>
    <t>TU121-075BHEWH</t>
  </si>
  <si>
    <t>I14834</t>
  </si>
  <si>
    <t>TU121-075BWH</t>
  </si>
  <si>
    <t>I09606</t>
  </si>
  <si>
    <t>CN036 MS120040CP-HE</t>
  </si>
  <si>
    <t>I14838</t>
  </si>
  <si>
    <t>TU121-100BHECP</t>
  </si>
  <si>
    <t>I14835</t>
  </si>
  <si>
    <t>TUBE 121-100</t>
  </si>
  <si>
    <t>TU121-100BCP</t>
  </si>
  <si>
    <t>I14839</t>
  </si>
  <si>
    <t>TU121-100BHEWH</t>
  </si>
  <si>
    <t>I14841</t>
  </si>
  <si>
    <t>TU121-100BWH</t>
  </si>
  <si>
    <t>I09608</t>
  </si>
  <si>
    <t>CN036 MS120040RG-E</t>
  </si>
  <si>
    <t>I14845</t>
  </si>
  <si>
    <t>TU151-045BHECP</t>
  </si>
  <si>
    <t>I14842</t>
  </si>
  <si>
    <t>TUBE 151-045</t>
  </si>
  <si>
    <t>TU151-045BCP</t>
  </si>
  <si>
    <t>I14846</t>
  </si>
  <si>
    <t>TU151-045BHEWH</t>
  </si>
  <si>
    <t>I14848</t>
  </si>
  <si>
    <t>TU151-045BWH</t>
  </si>
  <si>
    <t>I09609</t>
  </si>
  <si>
    <t>CN036 MS120040RG-HE</t>
  </si>
  <si>
    <t>I14852</t>
  </si>
  <si>
    <t>TU151-075BHECP</t>
  </si>
  <si>
    <t>I14849</t>
  </si>
  <si>
    <t>TUBE 151-075</t>
  </si>
  <si>
    <t>TU151-075BCP</t>
  </si>
  <si>
    <t>I09611</t>
  </si>
  <si>
    <t>CN036 MS120050CP-E</t>
  </si>
  <si>
    <t>I14853</t>
  </si>
  <si>
    <t>TU151-075BHEWH</t>
  </si>
  <si>
    <t>I14855</t>
  </si>
  <si>
    <t>TU151-075BWH</t>
  </si>
  <si>
    <t>I09612</t>
  </si>
  <si>
    <t>CN036 MS120050CP-HE</t>
  </si>
  <si>
    <t>I14859</t>
  </si>
  <si>
    <t>TU151-100BHECP</t>
  </si>
  <si>
    <t>I14856</t>
  </si>
  <si>
    <t>TUBE 151-100</t>
  </si>
  <si>
    <t>TU151-100BCP</t>
  </si>
  <si>
    <t>I09614</t>
  </si>
  <si>
    <t>CN036 MS120050RG-E</t>
  </si>
  <si>
    <t>I09669</t>
  </si>
  <si>
    <t>CROSSHEADFIXKITAG</t>
  </si>
  <si>
    <t>I08585</t>
  </si>
  <si>
    <t>VL008 15MMAP-AG</t>
  </si>
  <si>
    <t>I08902</t>
  </si>
  <si>
    <t>AC004 AG</t>
  </si>
  <si>
    <t>I08253</t>
  </si>
  <si>
    <t>POTTS UNDRILLED FLANGES FOR</t>
  </si>
  <si>
    <t>UNDRILLEDFLANGES/AG</t>
  </si>
  <si>
    <t>I09670</t>
  </si>
  <si>
    <t>CROSSHEADFIXKITCP</t>
  </si>
  <si>
    <t>I08254</t>
  </si>
  <si>
    <t>UNDRILLEDFLANGES/CP</t>
  </si>
  <si>
    <t>I14860</t>
  </si>
  <si>
    <t>TU151-100BHEWH</t>
  </si>
  <si>
    <t>I14862</t>
  </si>
  <si>
    <t>TU151-100BWH</t>
  </si>
  <si>
    <t>I09615</t>
  </si>
  <si>
    <t>CN036 MS120050RG-HE</t>
  </si>
  <si>
    <t>I14866</t>
  </si>
  <si>
    <t>TU181-045BHEWH</t>
  </si>
  <si>
    <t>I14868</t>
  </si>
  <si>
    <t>TU181-045BWH</t>
  </si>
  <si>
    <t>I09618</t>
  </si>
  <si>
    <t>CN065 MS1200500CP-E</t>
  </si>
  <si>
    <t>I09617</t>
  </si>
  <si>
    <t>AMIE</t>
  </si>
  <si>
    <t>CN065 MS1200500CP</t>
  </si>
  <si>
    <t>I14870</t>
  </si>
  <si>
    <t>TU181-050BHECP</t>
  </si>
  <si>
    <t>I12441</t>
  </si>
  <si>
    <t>MD013 MS1772500CP</t>
  </si>
  <si>
    <t>I09619</t>
  </si>
  <si>
    <t>CN065 MS1200500CP-HE</t>
  </si>
  <si>
    <t>I09621</t>
  </si>
  <si>
    <t>CN065 MS1200500WH-E</t>
  </si>
  <si>
    <t>I09620</t>
  </si>
  <si>
    <t>CN065 MS1200500WH</t>
  </si>
  <si>
    <t>I09622</t>
  </si>
  <si>
    <t>CN065 MS1200500WH-HE</t>
  </si>
  <si>
    <t>I09625</t>
  </si>
  <si>
    <t>CN075 MS124050CP-E</t>
  </si>
  <si>
    <t>I09624</t>
  </si>
  <si>
    <t>MANTTRA V</t>
  </si>
  <si>
    <t>CN075 MS124050CP</t>
  </si>
  <si>
    <t>I14871</t>
  </si>
  <si>
    <t>TU181-050BHEWH</t>
  </si>
  <si>
    <t>I14873</t>
  </si>
  <si>
    <t>TUBE 181-050</t>
  </si>
  <si>
    <t>TU181-050BWH</t>
  </si>
  <si>
    <t>I09626</t>
  </si>
  <si>
    <t>CN075 MS124050CP-HE</t>
  </si>
  <si>
    <t>I14877</t>
  </si>
  <si>
    <t>TU181-075BHECP</t>
  </si>
  <si>
    <t>I14874</t>
  </si>
  <si>
    <t>TUBE 181-075</t>
  </si>
  <si>
    <t>TU181-075BCP</t>
  </si>
  <si>
    <t>I14878</t>
  </si>
  <si>
    <t>TU181-075BHEWH</t>
  </si>
  <si>
    <t>I14880</t>
  </si>
  <si>
    <t>TU181-075BWH</t>
  </si>
  <si>
    <t>I13939</t>
  </si>
  <si>
    <t>PHG120-50ZSB</t>
  </si>
  <si>
    <t>I11911</t>
  </si>
  <si>
    <t>MD001 MS1200500ZSB</t>
  </si>
  <si>
    <t>I14884</t>
  </si>
  <si>
    <t>TU181-100BHECP</t>
  </si>
  <si>
    <t>I14881</t>
  </si>
  <si>
    <t>TUBE 181-100</t>
  </si>
  <si>
    <t>TU181-100BCP</t>
  </si>
  <si>
    <t>I14885</t>
  </si>
  <si>
    <t>TU181-100BHEWH</t>
  </si>
  <si>
    <t>I14887</t>
  </si>
  <si>
    <t>TU181-100BWH</t>
  </si>
  <si>
    <t>I17468</t>
  </si>
  <si>
    <t>NOR12050CP</t>
  </si>
  <si>
    <t>I17469</t>
  </si>
  <si>
    <t>CRA12050ZMC-E</t>
  </si>
  <si>
    <t>I11909</t>
  </si>
  <si>
    <t>MD001 MS1200500ZMC-E</t>
  </si>
  <si>
    <t>I17470</t>
  </si>
  <si>
    <t>CRA12050ZMC-HE</t>
  </si>
  <si>
    <t>I11910</t>
  </si>
  <si>
    <t>MD001 MS1200500ZMC-HE</t>
  </si>
  <si>
    <t>I18342</t>
  </si>
  <si>
    <t>UT12060WH-E</t>
  </si>
  <si>
    <t>I13110</t>
  </si>
  <si>
    <t>COMBY</t>
  </si>
  <si>
    <t>MD052 MS1200600WH</t>
  </si>
  <si>
    <t>I13978</t>
  </si>
  <si>
    <t>PHG120-60ZSB</t>
  </si>
  <si>
    <t>I11945</t>
  </si>
  <si>
    <t>MD001 MS1200600ZSB</t>
  </si>
  <si>
    <t>I14918</t>
  </si>
  <si>
    <t>UT12060CP-E</t>
  </si>
  <si>
    <t>I13107</t>
  </si>
  <si>
    <t>MD052 MS1200600CP</t>
  </si>
  <si>
    <t>I14919</t>
  </si>
  <si>
    <t>UT12060CP-HE</t>
  </si>
  <si>
    <t>I14047</t>
  </si>
  <si>
    <t>PHG180-50ZSB</t>
  </si>
  <si>
    <t>I12001</t>
  </si>
  <si>
    <t>MD001 MS1800500ZSB</t>
  </si>
  <si>
    <t>I14921</t>
  </si>
  <si>
    <t>I13835</t>
  </si>
  <si>
    <t>PHG080-50ZSB-E</t>
  </si>
  <si>
    <t>I11813</t>
  </si>
  <si>
    <t>MD001 MS0800500ZSB</t>
  </si>
  <si>
    <t>I14922</t>
  </si>
  <si>
    <t>UT12060WH-HE</t>
  </si>
  <si>
    <t>I13836</t>
  </si>
  <si>
    <t>PHG080-50ZSB-HE</t>
  </si>
  <si>
    <t>I14924</t>
  </si>
  <si>
    <t>VEC1200HEWH</t>
  </si>
  <si>
    <t>I14926</t>
  </si>
  <si>
    <t>VESUVE 1200</t>
  </si>
  <si>
    <t>VEC1200WH</t>
  </si>
  <si>
    <t>I13894</t>
  </si>
  <si>
    <t>PHG120-30ZSB-E</t>
  </si>
  <si>
    <t>I11870</t>
  </si>
  <si>
    <t>MD001 MS1200300ZSB</t>
  </si>
  <si>
    <t>I14928</t>
  </si>
  <si>
    <t>VEC1500HEWH</t>
  </si>
  <si>
    <t>I14930</t>
  </si>
  <si>
    <t>VESUVE 1500</t>
  </si>
  <si>
    <t>VEC1500WH</t>
  </si>
  <si>
    <t>I13895</t>
  </si>
  <si>
    <t>PHG120-30ZSB-HE</t>
  </si>
  <si>
    <t>I14932</t>
  </si>
  <si>
    <t>VEC300HEWH</t>
  </si>
  <si>
    <t>I14934</t>
  </si>
  <si>
    <t>VESUVE 300</t>
  </si>
  <si>
    <t>VEC300WH</t>
  </si>
  <si>
    <t>I14936</t>
  </si>
  <si>
    <t>VEC500HEWH</t>
  </si>
  <si>
    <t>I14938</t>
  </si>
  <si>
    <t>VESUVE 500</t>
  </si>
  <si>
    <t>VEC500WH</t>
  </si>
  <si>
    <t>I13940</t>
  </si>
  <si>
    <t>PHG120-50ZSB-E</t>
  </si>
  <si>
    <t>I14939</t>
  </si>
  <si>
    <t>VEC750EWH</t>
  </si>
  <si>
    <t>I14942</t>
  </si>
  <si>
    <t>VESUVE 750</t>
  </si>
  <si>
    <t>VEC750WH</t>
  </si>
  <si>
    <t>I13941</t>
  </si>
  <si>
    <t>PHG120-50ZSB-HE</t>
  </si>
  <si>
    <t>I14940</t>
  </si>
  <si>
    <t>VEC750HEWH</t>
  </si>
  <si>
    <t>I13979</t>
  </si>
  <si>
    <t>PHG120-60ZSB-E</t>
  </si>
  <si>
    <t>I14944</t>
  </si>
  <si>
    <t>VEC900HEWH</t>
  </si>
  <si>
    <t>I14946</t>
  </si>
  <si>
    <t>VESUVE 900</t>
  </si>
  <si>
    <t>VEC900WH</t>
  </si>
  <si>
    <t>I14951</t>
  </si>
  <si>
    <t>VEL031 MS0750500CP-E</t>
  </si>
  <si>
    <t>I11521</t>
  </si>
  <si>
    <t>BALLERINA BALL JOINTED</t>
  </si>
  <si>
    <t>LG010 MS0750500CP</t>
  </si>
  <si>
    <t>I14952</t>
  </si>
  <si>
    <t>VEL032 MS08050CP-E</t>
  </si>
  <si>
    <t>I13980</t>
  </si>
  <si>
    <t>PHG120-60ZSB-HE</t>
  </si>
  <si>
    <t>I14048</t>
  </si>
  <si>
    <t>PHG180-50ZSB-E</t>
  </si>
  <si>
    <t>I15091</t>
  </si>
  <si>
    <t>VR87HECP</t>
  </si>
  <si>
    <t>I15094</t>
  </si>
  <si>
    <t>VR88HECP</t>
  </si>
  <si>
    <t>I15097</t>
  </si>
  <si>
    <t>VR89HECP</t>
  </si>
  <si>
    <t>I15100</t>
  </si>
  <si>
    <t>VR91ECP</t>
  </si>
  <si>
    <t>I15106</t>
  </si>
  <si>
    <t>WA0850C-E</t>
  </si>
  <si>
    <t>I13058</t>
  </si>
  <si>
    <t>CURVEE</t>
  </si>
  <si>
    <t>MD050 MS0800500CP</t>
  </si>
  <si>
    <t>I15107</t>
  </si>
  <si>
    <t>WA0850C-HE</t>
  </si>
  <si>
    <t>I15109</t>
  </si>
  <si>
    <t>WA0850W-E</t>
  </si>
  <si>
    <t>I13061</t>
  </si>
  <si>
    <t>MD050 MS0800500WH</t>
  </si>
  <si>
    <t>I15110</t>
  </si>
  <si>
    <t>WA0850W-HE</t>
  </si>
  <si>
    <t>I15112</t>
  </si>
  <si>
    <t>WA0860C-E</t>
  </si>
  <si>
    <t>I13064</t>
  </si>
  <si>
    <t>MD050 MS0800600CP</t>
  </si>
  <si>
    <t>I15113</t>
  </si>
  <si>
    <t>WA0860C-HE</t>
  </si>
  <si>
    <t>I15115</t>
  </si>
  <si>
    <t>WA0860W-E</t>
  </si>
  <si>
    <t>I13067</t>
  </si>
  <si>
    <t>MD050 MS0800600WH</t>
  </si>
  <si>
    <t>I15116</t>
  </si>
  <si>
    <t>WA0860W-HE</t>
  </si>
  <si>
    <t>I15118</t>
  </si>
  <si>
    <t>WA1150C-E</t>
  </si>
  <si>
    <t>I13070</t>
  </si>
  <si>
    <t>MD050 MS1100500CP</t>
  </si>
  <si>
    <t>I15119</t>
  </si>
  <si>
    <t>WA1150C-HE</t>
  </si>
  <si>
    <t>I15121</t>
  </si>
  <si>
    <t>WA1150W-E</t>
  </si>
  <si>
    <t>I13073</t>
  </si>
  <si>
    <t>MD050 MS1100500WH</t>
  </si>
  <si>
    <t>I15122</t>
  </si>
  <si>
    <t>WA1150W-HE</t>
  </si>
  <si>
    <t>I15124</t>
  </si>
  <si>
    <t>WA1160C-E</t>
  </si>
  <si>
    <t>I13076</t>
  </si>
  <si>
    <t>MD050 MS1100600CP</t>
  </si>
  <si>
    <t>I15125</t>
  </si>
  <si>
    <t>WA1160C-HE</t>
  </si>
  <si>
    <t>I15127</t>
  </si>
  <si>
    <t>WA1160W-E</t>
  </si>
  <si>
    <t>I13079</t>
  </si>
  <si>
    <t>MD050 MS1100600WH</t>
  </si>
  <si>
    <t>I15128</t>
  </si>
  <si>
    <t>WA1160W-HE</t>
  </si>
  <si>
    <t>I15130</t>
  </si>
  <si>
    <t>YPSTC08050CP-E</t>
  </si>
  <si>
    <t>I15131</t>
  </si>
  <si>
    <t>YPSTC08050CP-HE</t>
  </si>
  <si>
    <t>I15133</t>
  </si>
  <si>
    <t>YPSTC08060CP-E</t>
  </si>
  <si>
    <t>I15134</t>
  </si>
  <si>
    <t>YPSTC08060CP-HE</t>
  </si>
  <si>
    <t>I15136</t>
  </si>
  <si>
    <t>YPSTC10050CP-E</t>
  </si>
  <si>
    <t>I15137</t>
  </si>
  <si>
    <t>YPSTC10050CP-HE</t>
  </si>
  <si>
    <t>I15139</t>
  </si>
  <si>
    <t>YPSTC10060CP-E</t>
  </si>
  <si>
    <t>I15140</t>
  </si>
  <si>
    <t>YPSTC10060CP-HE</t>
  </si>
  <si>
    <t>I15142</t>
  </si>
  <si>
    <t>YPSTC12050CP-E</t>
  </si>
  <si>
    <t>I15143</t>
  </si>
  <si>
    <t>YPSTC12050CP-HE</t>
  </si>
  <si>
    <t>I15145</t>
  </si>
  <si>
    <t>YPSTC12060CP-E</t>
  </si>
  <si>
    <t>I15146</t>
  </si>
  <si>
    <t>YPSTC12060CP-HE</t>
  </si>
  <si>
    <t>I15148</t>
  </si>
  <si>
    <t>YPSTC14050CP-E</t>
  </si>
  <si>
    <t>I15149</t>
  </si>
  <si>
    <t>YPSTC14050CP-HE</t>
  </si>
  <si>
    <t>I15151</t>
  </si>
  <si>
    <t>YPSTC14060CP-E</t>
  </si>
  <si>
    <t>I15152</t>
  </si>
  <si>
    <t>YPSTC14060CP-HE</t>
  </si>
  <si>
    <t>I15154</t>
  </si>
  <si>
    <t>YPSTC16050CP-E</t>
  </si>
  <si>
    <t>I15155</t>
  </si>
  <si>
    <t>YPSTC16050CP-HE</t>
  </si>
  <si>
    <t>I15157</t>
  </si>
  <si>
    <t>YPSTC16060CP-E</t>
  </si>
  <si>
    <t>I15158</t>
  </si>
  <si>
    <t>YPSTC16060CP-HE</t>
  </si>
  <si>
    <t>I15160</t>
  </si>
  <si>
    <t>YPSTC18050CP-E</t>
  </si>
  <si>
    <t>I15161</t>
  </si>
  <si>
    <t>YPSTC18050CP-HE</t>
  </si>
  <si>
    <t>I15163</t>
  </si>
  <si>
    <t>YPSTC18060CP-E</t>
  </si>
  <si>
    <t>I15164</t>
  </si>
  <si>
    <t>YPSTC18060CP-HE</t>
  </si>
  <si>
    <t>I15166</t>
  </si>
  <si>
    <t>YPST06040CP-E</t>
  </si>
  <si>
    <t>I15167</t>
  </si>
  <si>
    <t>YPST06040CP-HE</t>
  </si>
  <si>
    <t>I15169</t>
  </si>
  <si>
    <t>YPST06050CP-E</t>
  </si>
  <si>
    <t>I15170</t>
  </si>
  <si>
    <t>YPST06050CP-HE</t>
  </si>
  <si>
    <t>I15172</t>
  </si>
  <si>
    <t>YPST06060CP-E</t>
  </si>
  <si>
    <t>I15173</t>
  </si>
  <si>
    <t>YPST06060CP-HE</t>
  </si>
  <si>
    <t>I15175</t>
  </si>
  <si>
    <t>YPST08030CP-E</t>
  </si>
  <si>
    <t>I15176</t>
  </si>
  <si>
    <t>YPST08030CP-HE</t>
  </si>
  <si>
    <t>I15178</t>
  </si>
  <si>
    <t>YPST08040CP-E</t>
  </si>
  <si>
    <t>I15179</t>
  </si>
  <si>
    <t>YPST08040CP-HE</t>
  </si>
  <si>
    <t>I15181</t>
  </si>
  <si>
    <t>YPST08050CP-E</t>
  </si>
  <si>
    <t>I15182</t>
  </si>
  <si>
    <t>YPST08050CP-HE</t>
  </si>
  <si>
    <t>I15184</t>
  </si>
  <si>
    <t>YPST08060CP-E</t>
  </si>
  <si>
    <t>I15185</t>
  </si>
  <si>
    <t>YPST08060CP-HE</t>
  </si>
  <si>
    <t>I15187</t>
  </si>
  <si>
    <t>YPST10030CP-E</t>
  </si>
  <si>
    <t>I15188</t>
  </si>
  <si>
    <t>YPST10030CP-HE</t>
  </si>
  <si>
    <t>I15190</t>
  </si>
  <si>
    <t>YPST10040CP-E</t>
  </si>
  <si>
    <t>I15191</t>
  </si>
  <si>
    <t>YPST10040CP-HE</t>
  </si>
  <si>
    <t>I15193</t>
  </si>
  <si>
    <t>YPST10050CP-E</t>
  </si>
  <si>
    <t>I15194</t>
  </si>
  <si>
    <t>YPST10050CP-HE</t>
  </si>
  <si>
    <t>I15196</t>
  </si>
  <si>
    <t>YPST10060CP-E</t>
  </si>
  <si>
    <t>I15197</t>
  </si>
  <si>
    <t>YPST10060CP-HE</t>
  </si>
  <si>
    <t>I15199</t>
  </si>
  <si>
    <t>YPST12030CP-E</t>
  </si>
  <si>
    <t>I15200</t>
  </si>
  <si>
    <t>YPST12030CP-HE</t>
  </si>
  <si>
    <t>I15202</t>
  </si>
  <si>
    <t>YPST12040CP-E</t>
  </si>
  <si>
    <t>I15203</t>
  </si>
  <si>
    <t>YPST12040CP-HE</t>
  </si>
  <si>
    <t>I15205</t>
  </si>
  <si>
    <t>YPST12050CP-E</t>
  </si>
  <si>
    <t>I15206</t>
  </si>
  <si>
    <t>YPST12050CP-HE</t>
  </si>
  <si>
    <t>I15208</t>
  </si>
  <si>
    <t>YPST12060CP-E</t>
  </si>
  <si>
    <t>I15209</t>
  </si>
  <si>
    <t>YPST12060CP-HE</t>
  </si>
  <si>
    <t>I15211</t>
  </si>
  <si>
    <t>YPST14050CP-E</t>
  </si>
  <si>
    <t>I15212</t>
  </si>
  <si>
    <t>YPST14050CP-HE</t>
  </si>
  <si>
    <t>I09897</t>
  </si>
  <si>
    <t>DR016 MS1400600CP-E</t>
  </si>
  <si>
    <t>I09896</t>
  </si>
  <si>
    <t>AQUILA</t>
  </si>
  <si>
    <t>DR016 MS1400600CP</t>
  </si>
  <si>
    <t>I09898</t>
  </si>
  <si>
    <t>DR016 MS1400600CP-HE</t>
  </si>
  <si>
    <t>I09731</t>
  </si>
  <si>
    <t>CSST12050MC</t>
  </si>
  <si>
    <t>I11908</t>
  </si>
  <si>
    <t>MD001 MS1200500ZMC</t>
  </si>
  <si>
    <t>I17369</t>
  </si>
  <si>
    <t>MD062 MS1200500ZMB</t>
  </si>
  <si>
    <t>I17195</t>
  </si>
  <si>
    <t>TFL12050MB</t>
  </si>
  <si>
    <t>I09733</t>
  </si>
  <si>
    <t>CSST12060AT</t>
  </si>
  <si>
    <t>I11924</t>
  </si>
  <si>
    <t>MD001 MS1200600ZAT</t>
  </si>
  <si>
    <t>I09734</t>
  </si>
  <si>
    <t>CSST12060BL</t>
  </si>
  <si>
    <t>I09735</t>
  </si>
  <si>
    <t>CSST12060CA</t>
  </si>
  <si>
    <t>I11927</t>
  </si>
  <si>
    <t>MD001 MS1200600ZCA</t>
  </si>
  <si>
    <t>I09297</t>
  </si>
  <si>
    <t>B12050WH</t>
  </si>
  <si>
    <t>I14049</t>
  </si>
  <si>
    <t>PHG180-50ZSB-HE</t>
  </si>
  <si>
    <t>I09738</t>
  </si>
  <si>
    <t>CSST12060LT</t>
  </si>
  <si>
    <t>I11936</t>
  </si>
  <si>
    <t>MD001 MS1200600ZLT</t>
  </si>
  <si>
    <t>I09739</t>
  </si>
  <si>
    <t>CSST12060MC</t>
  </si>
  <si>
    <t>I11942</t>
  </si>
  <si>
    <t>MD001 MS1200600ZMC</t>
  </si>
  <si>
    <t>I18590</t>
  </si>
  <si>
    <t>BHD003 15MMST-ZMB</t>
  </si>
  <si>
    <t>I08566</t>
  </si>
  <si>
    <t>VL003 15MMST-ZMB</t>
  </si>
  <si>
    <t>I09643</t>
  </si>
  <si>
    <t>CONC0848</t>
  </si>
  <si>
    <t>I09644</t>
  </si>
  <si>
    <t>CONC0858</t>
  </si>
  <si>
    <t>I09433</t>
  </si>
  <si>
    <t>CLC07550</t>
  </si>
  <si>
    <t>I10064</t>
  </si>
  <si>
    <t>19MM STRAIGHT LADDER RAIL</t>
  </si>
  <si>
    <t>EFL07550CP-E</t>
  </si>
  <si>
    <t>I09434</t>
  </si>
  <si>
    <t>CLC07560</t>
  </si>
  <si>
    <t>I10068</t>
  </si>
  <si>
    <t>EFL07560CP-E</t>
  </si>
  <si>
    <t>I09435</t>
  </si>
  <si>
    <t>CLC12050</t>
  </si>
  <si>
    <t>I10080</t>
  </si>
  <si>
    <t>EFL12050CP-E</t>
  </si>
  <si>
    <t>I09436</t>
  </si>
  <si>
    <t>CLC12060</t>
  </si>
  <si>
    <t>I10084</t>
  </si>
  <si>
    <t>EFL12060CP-E</t>
  </si>
  <si>
    <t>I09747</t>
  </si>
  <si>
    <t>CSST18050AT</t>
  </si>
  <si>
    <t>I09748</t>
  </si>
  <si>
    <t>CSST18050BL</t>
  </si>
  <si>
    <t>I09437</t>
  </si>
  <si>
    <t>CLC14050</t>
  </si>
  <si>
    <t>I10088</t>
  </si>
  <si>
    <t>EFL14050CP-E</t>
  </si>
  <si>
    <t>I09751</t>
  </si>
  <si>
    <t>CSST18050EX</t>
  </si>
  <si>
    <t>I11986</t>
  </si>
  <si>
    <t>MD001 MS1800500ZEX</t>
  </si>
  <si>
    <t>I09752</t>
  </si>
  <si>
    <t>CSST18050LT</t>
  </si>
  <si>
    <t>I11992</t>
  </si>
  <si>
    <t>MD001 MS1800500ZLT</t>
  </si>
  <si>
    <t>I09753</t>
  </si>
  <si>
    <t>CSST18050MC</t>
  </si>
  <si>
    <t>I11998</t>
  </si>
  <si>
    <t>MD001 MS1800500ZMC</t>
  </si>
  <si>
    <t>I09427</t>
  </si>
  <si>
    <t>CLCR07550</t>
  </si>
  <si>
    <t>I09428</t>
  </si>
  <si>
    <t>CLCR07560</t>
  </si>
  <si>
    <t>I09429</t>
  </si>
  <si>
    <t>CLCR12050</t>
  </si>
  <si>
    <t>I09840</t>
  </si>
  <si>
    <t>DR009 MS1400592CP-E</t>
  </si>
  <si>
    <t>I09839</t>
  </si>
  <si>
    <t>MARINE</t>
  </si>
  <si>
    <t>DR009 MS1400600CP</t>
  </si>
  <si>
    <t>I09841</t>
  </si>
  <si>
    <t>DR009 MS1400592CP-HE</t>
  </si>
  <si>
    <t>I09843</t>
  </si>
  <si>
    <t>DR009 MS1400592WH-E</t>
  </si>
  <si>
    <t>I09842</t>
  </si>
  <si>
    <t>DR009 MS1400592WH</t>
  </si>
  <si>
    <t>I09844</t>
  </si>
  <si>
    <t>DR009 MS1400592WH-HE</t>
  </si>
  <si>
    <t>I09846</t>
  </si>
  <si>
    <t>DR010 MS1000500CP-E</t>
  </si>
  <si>
    <t>I09845</t>
  </si>
  <si>
    <t>CONCERTINA</t>
  </si>
  <si>
    <t>DR010 MS1000500CP</t>
  </si>
  <si>
    <t>I09847</t>
  </si>
  <si>
    <t>DR010 MS1000500CP-HE</t>
  </si>
  <si>
    <t>I09849</t>
  </si>
  <si>
    <t>DR010 MS1000500WH-E</t>
  </si>
  <si>
    <t>I09848</t>
  </si>
  <si>
    <t>DR010 MS1000500WH</t>
  </si>
  <si>
    <t>I09850</t>
  </si>
  <si>
    <t>DR010 MS1000500WH-HE</t>
  </si>
  <si>
    <t>I09852</t>
  </si>
  <si>
    <t>DR010 MS1000600CP-E</t>
  </si>
  <si>
    <t>I09851</t>
  </si>
  <si>
    <t>DR010 MS1000600CP</t>
  </si>
  <si>
    <t>I09853</t>
  </si>
  <si>
    <t>DR010 MS1000600CP-HE</t>
  </si>
  <si>
    <t>I09855</t>
  </si>
  <si>
    <t>DR010 MS1000600WH-E</t>
  </si>
  <si>
    <t>I09854</t>
  </si>
  <si>
    <t>DR010 MS1000600WH</t>
  </si>
  <si>
    <t>I09856</t>
  </si>
  <si>
    <t>DR010 MS1000600WH-HE</t>
  </si>
  <si>
    <t>I09858</t>
  </si>
  <si>
    <t>DR010 MS1200500CP-E</t>
  </si>
  <si>
    <t>I09857</t>
  </si>
  <si>
    <t>DR010 MS1200500CP</t>
  </si>
  <si>
    <t>I09859</t>
  </si>
  <si>
    <t>DR010 MS1200500CP-HE</t>
  </si>
  <si>
    <t>I09861</t>
  </si>
  <si>
    <t>DR010 MS1200500WH-E</t>
  </si>
  <si>
    <t>I09860</t>
  </si>
  <si>
    <t>DR010 MS1200500WH</t>
  </si>
  <si>
    <t>I09862</t>
  </si>
  <si>
    <t>DR010 MS1200500WH-HE</t>
  </si>
  <si>
    <t>I09864</t>
  </si>
  <si>
    <t>DR010 MS1200600CP-E</t>
  </si>
  <si>
    <t>I09863</t>
  </si>
  <si>
    <t>DR010 MS1200600CP</t>
  </si>
  <si>
    <t>I09865</t>
  </si>
  <si>
    <t>DR010 MS1200600CP-HE</t>
  </si>
  <si>
    <t>I09867</t>
  </si>
  <si>
    <t>DR010 MS1200600WH-E</t>
  </si>
  <si>
    <t>I09866</t>
  </si>
  <si>
    <t>DR010 MS1200600WH</t>
  </si>
  <si>
    <t>I09868</t>
  </si>
  <si>
    <t>DR010 MS1200600WH-HE</t>
  </si>
  <si>
    <t>I09870</t>
  </si>
  <si>
    <t>DR011 MS1200635CP-E</t>
  </si>
  <si>
    <t>I09869</t>
  </si>
  <si>
    <t>SERPENS</t>
  </si>
  <si>
    <t>DR011 MS1200635CP</t>
  </si>
  <si>
    <t>I09871</t>
  </si>
  <si>
    <t>DR011 MS1200635CP-HE</t>
  </si>
  <si>
    <t>I09873</t>
  </si>
  <si>
    <t>DR011 MS1200635WH-E</t>
  </si>
  <si>
    <t>I09872</t>
  </si>
  <si>
    <t>DR011 MS1200635WH</t>
  </si>
  <si>
    <t>I09764</t>
  </si>
  <si>
    <t>DISCOIDTRV15MMST-BN</t>
  </si>
  <si>
    <t>I08574</t>
  </si>
  <si>
    <t>ARNE THERMOSTATIC STRAIGHT</t>
  </si>
  <si>
    <t>VL004 15MMTRVST-BN</t>
  </si>
  <si>
    <t>I09874</t>
  </si>
  <si>
    <t>DR011 MS1200635WH-HE</t>
  </si>
  <si>
    <t>I09876</t>
  </si>
  <si>
    <t>DR012 MS0900500CP-E</t>
  </si>
  <si>
    <t>I09875</t>
  </si>
  <si>
    <t>CYGNUS</t>
  </si>
  <si>
    <t>DR012 MS0900500CP</t>
  </si>
  <si>
    <t>I09877</t>
  </si>
  <si>
    <t>DR012 MS0900500CP-HE</t>
  </si>
  <si>
    <t>I09879</t>
  </si>
  <si>
    <t>DR012 MS0900500WH-E</t>
  </si>
  <si>
    <t>I09878</t>
  </si>
  <si>
    <t>DR012 MS0900500WH</t>
  </si>
  <si>
    <t>I09880</t>
  </si>
  <si>
    <t>DR012 MS0900500WH-HE</t>
  </si>
  <si>
    <t>I09882</t>
  </si>
  <si>
    <t>DR012 MS1200500CP-E</t>
  </si>
  <si>
    <t>I09881</t>
  </si>
  <si>
    <t>DR012 MS1200500CP</t>
  </si>
  <si>
    <t>I09883</t>
  </si>
  <si>
    <t>DR012 MS1200500CP-HE</t>
  </si>
  <si>
    <t>I09885</t>
  </si>
  <si>
    <t>DR012 MS1200500WH-E</t>
  </si>
  <si>
    <t>I09884</t>
  </si>
  <si>
    <t>DR012 MS1200500WH</t>
  </si>
  <si>
    <t>I09886</t>
  </si>
  <si>
    <t>DR012 MS1200500WH-HE</t>
  </si>
  <si>
    <t>I09888</t>
  </si>
  <si>
    <t>DR015 MS1000500CP-E</t>
  </si>
  <si>
    <t>I09887</t>
  </si>
  <si>
    <t>DRACO</t>
  </si>
  <si>
    <t>DR015 MS1000500CP</t>
  </si>
  <si>
    <t>I09889</t>
  </si>
  <si>
    <t>DR015 MS1000500CP-HE</t>
  </si>
  <si>
    <t>I09891</t>
  </si>
  <si>
    <t>DR015 MS1300500CP-E</t>
  </si>
  <si>
    <t>I09890</t>
  </si>
  <si>
    <t>DR015 MS1300500CP</t>
  </si>
  <si>
    <t>I09892</t>
  </si>
  <si>
    <t>DR015 MS1300500CP-HE</t>
  </si>
  <si>
    <t>I09894</t>
  </si>
  <si>
    <t>DR016 MS1200500CP-E</t>
  </si>
  <si>
    <t>I09893</t>
  </si>
  <si>
    <t>DR016 MS1200500CP</t>
  </si>
  <si>
    <t>I09895</t>
  </si>
  <si>
    <t>DR016 MS1200500CP-HE</t>
  </si>
  <si>
    <t>I09902</t>
  </si>
  <si>
    <t>DR017 MS1200500CP-E</t>
  </si>
  <si>
    <t>I09901</t>
  </si>
  <si>
    <t>PHOENIX</t>
  </si>
  <si>
    <t>DR017 MS1200500CP</t>
  </si>
  <si>
    <t>I09903</t>
  </si>
  <si>
    <t>DR017 MS1200500CP-HE</t>
  </si>
  <si>
    <t>I09920</t>
  </si>
  <si>
    <t>DR032 MS1200500CP-E</t>
  </si>
  <si>
    <t>I09919</t>
  </si>
  <si>
    <t>CYGNUS HARMONIQUE</t>
  </si>
  <si>
    <t>DR032 MS1200500CP</t>
  </si>
  <si>
    <t>I09921</t>
  </si>
  <si>
    <t>DR032 MS1200500CP-HE</t>
  </si>
  <si>
    <t>I09959</t>
  </si>
  <si>
    <t>DU12050CP-E</t>
  </si>
  <si>
    <t>I13391</t>
  </si>
  <si>
    <t>HARMONIQUE DUO</t>
  </si>
  <si>
    <t>MD090 MS1200500CP</t>
  </si>
  <si>
    <t>I09960</t>
  </si>
  <si>
    <t>DU12050CP-HE</t>
  </si>
  <si>
    <t>I09962</t>
  </si>
  <si>
    <t>DU12060CP-E</t>
  </si>
  <si>
    <t>I13394</t>
  </si>
  <si>
    <t>MD090 MS1200600CP</t>
  </si>
  <si>
    <t>I09963</t>
  </si>
  <si>
    <t>DU12060CP-HE</t>
  </si>
  <si>
    <t>I09973</t>
  </si>
  <si>
    <t>EC0950C-E</t>
  </si>
  <si>
    <t>I09974</t>
  </si>
  <si>
    <t>EC0950C-HE</t>
  </si>
  <si>
    <t>I09976</t>
  </si>
  <si>
    <t>EC0950W-E</t>
  </si>
  <si>
    <t>I12879</t>
  </si>
  <si>
    <t>MD048 MS0950500WH</t>
  </si>
  <si>
    <t>I09977</t>
  </si>
  <si>
    <t>EC0950W-HE</t>
  </si>
  <si>
    <t>I09979</t>
  </si>
  <si>
    <t>EC1350C-E</t>
  </si>
  <si>
    <t>I12905</t>
  </si>
  <si>
    <t>MD048 MS1300500CP</t>
  </si>
  <si>
    <t>I09980</t>
  </si>
  <si>
    <t>EC1350C-HE</t>
  </si>
  <si>
    <t>I09982</t>
  </si>
  <si>
    <t>EC1350W-E</t>
  </si>
  <si>
    <t>I12908</t>
  </si>
  <si>
    <t>MD048 MS1300500WH</t>
  </si>
  <si>
    <t>I09983</t>
  </si>
  <si>
    <t>EC1350W-HE</t>
  </si>
  <si>
    <t>I10063</t>
  </si>
  <si>
    <t>EFL07550CP</t>
  </si>
  <si>
    <t>I10065</t>
  </si>
  <si>
    <t>EFL07550CP-HE</t>
  </si>
  <si>
    <t>I10067</t>
  </si>
  <si>
    <t>EFL07560CP</t>
  </si>
  <si>
    <t>I10069</t>
  </si>
  <si>
    <t>EFL07560CP-HE</t>
  </si>
  <si>
    <t>I10072</t>
  </si>
  <si>
    <t>EFL07745CP-E</t>
  </si>
  <si>
    <t>I10071</t>
  </si>
  <si>
    <t>STRAIGHT LADDER RAIL 20" DIA</t>
  </si>
  <si>
    <t>EFL07745CP</t>
  </si>
  <si>
    <t>I10073</t>
  </si>
  <si>
    <t>EFL07745CP-HE</t>
  </si>
  <si>
    <t>I10076</t>
  </si>
  <si>
    <t>EFL08060CP-E</t>
  </si>
  <si>
    <t>I10075</t>
  </si>
  <si>
    <t>EFL08060CP</t>
  </si>
  <si>
    <t>I10077</t>
  </si>
  <si>
    <t>EFL08060CP-HE</t>
  </si>
  <si>
    <t>I10079</t>
  </si>
  <si>
    <t>EFL12050CP</t>
  </si>
  <si>
    <t>I10081</t>
  </si>
  <si>
    <t>EFL12050CP-HE</t>
  </si>
  <si>
    <t>I10083</t>
  </si>
  <si>
    <t>EFL12060CP</t>
  </si>
  <si>
    <t>I10085</t>
  </si>
  <si>
    <t>EFL12060CP-HE</t>
  </si>
  <si>
    <t>I10087</t>
  </si>
  <si>
    <t>EFL14050CP</t>
  </si>
  <si>
    <t>I10089</t>
  </si>
  <si>
    <t>EFL14050CP-HE</t>
  </si>
  <si>
    <t>I10092</t>
  </si>
  <si>
    <t>EFL14060CP-E</t>
  </si>
  <si>
    <t>I10091</t>
  </si>
  <si>
    <t>EFL14060CP</t>
  </si>
  <si>
    <t>I10093</t>
  </si>
  <si>
    <t>EFL14060CP-HE</t>
  </si>
  <si>
    <t>I10103</t>
  </si>
  <si>
    <t>ELION080040CP-E</t>
  </si>
  <si>
    <t>I10104</t>
  </si>
  <si>
    <t>ELION080040CP-HE</t>
  </si>
  <si>
    <t>I10106</t>
  </si>
  <si>
    <t>ELION080040RG-E</t>
  </si>
  <si>
    <t>I10107</t>
  </si>
  <si>
    <t>ELION080040RG-HE</t>
  </si>
  <si>
    <t>I10109</t>
  </si>
  <si>
    <t>ELION080050CP-E</t>
  </si>
  <si>
    <t>I10110</t>
  </si>
  <si>
    <t>ELION080050CP-HE</t>
  </si>
  <si>
    <t>I10112</t>
  </si>
  <si>
    <t>ELION080050RG-E</t>
  </si>
  <si>
    <t>I10113</t>
  </si>
  <si>
    <t>ELION080050RG-HE</t>
  </si>
  <si>
    <t>I10115</t>
  </si>
  <si>
    <t>ELION120040CP-E</t>
  </si>
  <si>
    <t>I10116</t>
  </si>
  <si>
    <t>ELION120040CP-HE</t>
  </si>
  <si>
    <t>I10118</t>
  </si>
  <si>
    <t>ELION120040RG-E</t>
  </si>
  <si>
    <t>I10119</t>
  </si>
  <si>
    <t>ELION120040RG-HE</t>
  </si>
  <si>
    <t>I10121</t>
  </si>
  <si>
    <t>ELION120050CP-E</t>
  </si>
  <si>
    <t>I10122</t>
  </si>
  <si>
    <t>ELION120050CP-HE</t>
  </si>
  <si>
    <t>I10124</t>
  </si>
  <si>
    <t>ELION120050RG-E</t>
  </si>
  <si>
    <t>I10125</t>
  </si>
  <si>
    <t>ELION120050RG-HE</t>
  </si>
  <si>
    <t>I10131</t>
  </si>
  <si>
    <t>EL018 MS08040CP-E</t>
  </si>
  <si>
    <t>I10132</t>
  </si>
  <si>
    <t>EL018 MS08050CP-E</t>
  </si>
  <si>
    <t>I10133</t>
  </si>
  <si>
    <t>EL018 MS08050WH-E</t>
  </si>
  <si>
    <t>I10134</t>
  </si>
  <si>
    <t>EL018B MS117050CP-E</t>
  </si>
  <si>
    <t>I10135</t>
  </si>
  <si>
    <t>EL018B MS117050WH-E</t>
  </si>
  <si>
    <t>I10136</t>
  </si>
  <si>
    <t>EL019A MS077050CP-E</t>
  </si>
  <si>
    <t>I10137</t>
  </si>
  <si>
    <t>EL019A MS077050WH-E</t>
  </si>
  <si>
    <t>I10138</t>
  </si>
  <si>
    <t>EL019B MS117050CP-E</t>
  </si>
  <si>
    <t>I10139</t>
  </si>
  <si>
    <t>EL019B MS117050WH-E</t>
  </si>
  <si>
    <t>I10150</t>
  </si>
  <si>
    <t>EL030 MS077045CP-E</t>
  </si>
  <si>
    <t>I10151</t>
  </si>
  <si>
    <t>EL031 MS0750500CP-E</t>
  </si>
  <si>
    <t>I10152</t>
  </si>
  <si>
    <t>EL032 MS08050CP-E</t>
  </si>
  <si>
    <t>I10153</t>
  </si>
  <si>
    <t>EL035 SS0800500BS-E</t>
  </si>
  <si>
    <t>I10154</t>
  </si>
  <si>
    <t>EL035 SS0800500PS-E</t>
  </si>
  <si>
    <t>I10329</t>
  </si>
  <si>
    <t>E70082</t>
  </si>
  <si>
    <t>I10330</t>
  </si>
  <si>
    <t>E70083</t>
  </si>
  <si>
    <t>I10331</t>
  </si>
  <si>
    <t>E70084</t>
  </si>
  <si>
    <t>I10332</t>
  </si>
  <si>
    <t>E70085</t>
  </si>
  <si>
    <t>I10364</t>
  </si>
  <si>
    <t>E70117</t>
  </si>
  <si>
    <t>I12937</t>
  </si>
  <si>
    <t>MD049 MS1000500CP</t>
  </si>
  <si>
    <t>I10365</t>
  </si>
  <si>
    <t>E70118</t>
  </si>
  <si>
    <t>I10367</t>
  </si>
  <si>
    <t>E70120</t>
  </si>
  <si>
    <t>I12940</t>
  </si>
  <si>
    <t>MD049 MS1000500WH</t>
  </si>
  <si>
    <t>I10368</t>
  </si>
  <si>
    <t>E70121</t>
  </si>
  <si>
    <t>I10370</t>
  </si>
  <si>
    <t>E70123</t>
  </si>
  <si>
    <t>I12963</t>
  </si>
  <si>
    <t>MD049 MS1165500CP</t>
  </si>
  <si>
    <t>I10371</t>
  </si>
  <si>
    <t>E70124</t>
  </si>
  <si>
    <t>I10373</t>
  </si>
  <si>
    <t>E70126</t>
  </si>
  <si>
    <t>I12966</t>
  </si>
  <si>
    <t>MD049 MS1165500WH</t>
  </si>
  <si>
    <t>I10374</t>
  </si>
  <si>
    <t>E70127</t>
  </si>
  <si>
    <t>I10376</t>
  </si>
  <si>
    <t>E70129</t>
  </si>
  <si>
    <t>I12993</t>
  </si>
  <si>
    <t>MD049 MS1165600CP</t>
  </si>
  <si>
    <t>I10377</t>
  </si>
  <si>
    <t>E70130</t>
  </si>
  <si>
    <t>I10379</t>
  </si>
  <si>
    <t>E70132</t>
  </si>
  <si>
    <t>I12996</t>
  </si>
  <si>
    <t>MD049 MS1165600WH</t>
  </si>
  <si>
    <t>I10380</t>
  </si>
  <si>
    <t>E70133</t>
  </si>
  <si>
    <t>I10382</t>
  </si>
  <si>
    <t>E70135</t>
  </si>
  <si>
    <t>I10383</t>
  </si>
  <si>
    <t>E70136</t>
  </si>
  <si>
    <t>I10385</t>
  </si>
  <si>
    <t>E70138</t>
  </si>
  <si>
    <t>I10386</t>
  </si>
  <si>
    <t>E70139</t>
  </si>
  <si>
    <t>I10388</t>
  </si>
  <si>
    <t>E70141</t>
  </si>
  <si>
    <t>I10389</t>
  </si>
  <si>
    <t>E70142</t>
  </si>
  <si>
    <t>I10391</t>
  </si>
  <si>
    <t>E70144</t>
  </si>
  <si>
    <t>I10392</t>
  </si>
  <si>
    <t>E70145</t>
  </si>
  <si>
    <t>I10394</t>
  </si>
  <si>
    <t>E70147</t>
  </si>
  <si>
    <t>I10395</t>
  </si>
  <si>
    <t>E70148</t>
  </si>
  <si>
    <t>I10397</t>
  </si>
  <si>
    <t>E70150</t>
  </si>
  <si>
    <t>I10398</t>
  </si>
  <si>
    <t>E70151</t>
  </si>
  <si>
    <t>I10400</t>
  </si>
  <si>
    <t>E70153</t>
  </si>
  <si>
    <t>I10401</t>
  </si>
  <si>
    <t>E70154</t>
  </si>
  <si>
    <t>I10403</t>
  </si>
  <si>
    <t>E70156</t>
  </si>
  <si>
    <t>I10404</t>
  </si>
  <si>
    <t>E70157</t>
  </si>
  <si>
    <t>I10406</t>
  </si>
  <si>
    <t>E70159</t>
  </si>
  <si>
    <t>I09958</t>
  </si>
  <si>
    <t>DU12050CP</t>
  </si>
  <si>
    <t>I10407</t>
  </si>
  <si>
    <t>E70160</t>
  </si>
  <si>
    <t>I10409</t>
  </si>
  <si>
    <t>E70162</t>
  </si>
  <si>
    <t>I10410</t>
  </si>
  <si>
    <t>E70163</t>
  </si>
  <si>
    <t>I10412</t>
  </si>
  <si>
    <t>E70165</t>
  </si>
  <si>
    <t>I10413</t>
  </si>
  <si>
    <t>E70166</t>
  </si>
  <si>
    <t>I09961</t>
  </si>
  <si>
    <t>DU12060CP</t>
  </si>
  <si>
    <t>I10415</t>
  </si>
  <si>
    <t>E70168</t>
  </si>
  <si>
    <t>I10416</t>
  </si>
  <si>
    <t>E70169</t>
  </si>
  <si>
    <t>I10418</t>
  </si>
  <si>
    <t>E70171</t>
  </si>
  <si>
    <t>I10419</t>
  </si>
  <si>
    <t>E70172</t>
  </si>
  <si>
    <t>I10421</t>
  </si>
  <si>
    <t>E70174</t>
  </si>
  <si>
    <t>I09972</t>
  </si>
  <si>
    <t>EC0950C</t>
  </si>
  <si>
    <t>I10422</t>
  </si>
  <si>
    <t>E70175</t>
  </si>
  <si>
    <t>I10438</t>
  </si>
  <si>
    <t>E70191</t>
  </si>
  <si>
    <t>I10439</t>
  </si>
  <si>
    <t>E70192</t>
  </si>
  <si>
    <t>I10441</t>
  </si>
  <si>
    <t>E70194</t>
  </si>
  <si>
    <t>I10442</t>
  </si>
  <si>
    <t>E70195</t>
  </si>
  <si>
    <t>I09975</t>
  </si>
  <si>
    <t>EC0950W</t>
  </si>
  <si>
    <t>I10444</t>
  </si>
  <si>
    <t>E70197</t>
  </si>
  <si>
    <t>I10445</t>
  </si>
  <si>
    <t>E70198</t>
  </si>
  <si>
    <t>I10447</t>
  </si>
  <si>
    <t>E70200</t>
  </si>
  <si>
    <t>I10448</t>
  </si>
  <si>
    <t>E70201</t>
  </si>
  <si>
    <t>I10450</t>
  </si>
  <si>
    <t>E70203</t>
  </si>
  <si>
    <t>I09978</t>
  </si>
  <si>
    <t>EC1350C</t>
  </si>
  <si>
    <t>I10451</t>
  </si>
  <si>
    <t>E70204</t>
  </si>
  <si>
    <t>I10453</t>
  </si>
  <si>
    <t>E70206</t>
  </si>
  <si>
    <t>I10454</t>
  </si>
  <si>
    <t>E70207</t>
  </si>
  <si>
    <t>I10456</t>
  </si>
  <si>
    <t>E70209</t>
  </si>
  <si>
    <t>I10457</t>
  </si>
  <si>
    <t>E70210</t>
  </si>
  <si>
    <t>I09981</t>
  </si>
  <si>
    <t>EC1350W</t>
  </si>
  <si>
    <t>I10459</t>
  </si>
  <si>
    <t>E70212</t>
  </si>
  <si>
    <t>I10460</t>
  </si>
  <si>
    <t>E70213</t>
  </si>
  <si>
    <t>I10462</t>
  </si>
  <si>
    <t>E70215</t>
  </si>
  <si>
    <t>I10463</t>
  </si>
  <si>
    <t>E70216</t>
  </si>
  <si>
    <t>I10465</t>
  </si>
  <si>
    <t>E70218</t>
  </si>
  <si>
    <t>I10008</t>
  </si>
  <si>
    <t>EE003 PTC-0150CP</t>
  </si>
  <si>
    <t>I11108</t>
  </si>
  <si>
    <t>150W FASTON PTC ELEMENT</t>
  </si>
  <si>
    <t>FST-PTC0150</t>
  </si>
  <si>
    <t>I11114</t>
  </si>
  <si>
    <t>THERMOSTATIC CONTROLLER</t>
  </si>
  <si>
    <t>FST-THCONT-CP</t>
  </si>
  <si>
    <t>I10009</t>
  </si>
  <si>
    <t>EE003 PTC-0150WH</t>
  </si>
  <si>
    <t>I11115</t>
  </si>
  <si>
    <t>FST-THCONT-WH</t>
  </si>
  <si>
    <t>I10010</t>
  </si>
  <si>
    <t>EE003 PTC-0300CP</t>
  </si>
  <si>
    <t>I11109</t>
  </si>
  <si>
    <t>300W FASTON PTC ELEMENT</t>
  </si>
  <si>
    <t>FST-PTC0300</t>
  </si>
  <si>
    <t>I18532</t>
  </si>
  <si>
    <t>E70789</t>
  </si>
  <si>
    <t>I10839</t>
  </si>
  <si>
    <t>ELFL12030AT</t>
  </si>
  <si>
    <t>I11849</t>
  </si>
  <si>
    <t>MD001 MS1200300ZAT</t>
  </si>
  <si>
    <t>I10012</t>
  </si>
  <si>
    <t>EE003 PTC-0600CP</t>
  </si>
  <si>
    <t>I11112</t>
  </si>
  <si>
    <t>600W FASTON PTC ELEMENT</t>
  </si>
  <si>
    <t>FST-PTC0600</t>
  </si>
  <si>
    <t>I10013</t>
  </si>
  <si>
    <t>EE003 PTC-0600WH</t>
  </si>
  <si>
    <t>I10014</t>
  </si>
  <si>
    <t>EE003 PTC-0900CP</t>
  </si>
  <si>
    <t>I11113</t>
  </si>
  <si>
    <t>900W FASTON PTC ELEMENT</t>
  </si>
  <si>
    <t>FST-PTC0900</t>
  </si>
  <si>
    <t>I10015</t>
  </si>
  <si>
    <t>EE003 PTC-0900WH</t>
  </si>
  <si>
    <t>I10032</t>
  </si>
  <si>
    <t>EE004 PTC2-0300CP</t>
  </si>
  <si>
    <t>I11118</t>
  </si>
  <si>
    <t>300WATT PTC CLASS 2 ELEMENT</t>
  </si>
  <si>
    <t>FSTC2-PTC0300</t>
  </si>
  <si>
    <t>I11127</t>
  </si>
  <si>
    <t>FSTC2-THCONT-CP</t>
  </si>
  <si>
    <t>I10033</t>
  </si>
  <si>
    <t>EE004 PTC2-0300WH</t>
  </si>
  <si>
    <t>I11128</t>
  </si>
  <si>
    <t>FSTC2-THCONT-WH</t>
  </si>
  <si>
    <t>I10034</t>
  </si>
  <si>
    <t>EE004 PTC2-0600CP</t>
  </si>
  <si>
    <t>I11120</t>
  </si>
  <si>
    <t>600WATT PTC CLASS 2 ELEMENT</t>
  </si>
  <si>
    <t>FSTC2-PTC0600</t>
  </si>
  <si>
    <t>I10035</t>
  </si>
  <si>
    <t>EE004 PTC2-0600WH</t>
  </si>
  <si>
    <t>I10036</t>
  </si>
  <si>
    <t>EE004 PTC2-0900CP</t>
  </si>
  <si>
    <t>I11122</t>
  </si>
  <si>
    <t>900WATT PTC CLASS 2 ELEMENT</t>
  </si>
  <si>
    <t>FSTC2-PTC0900</t>
  </si>
  <si>
    <t>I10037</t>
  </si>
  <si>
    <t>EE004 PTC2-0900WH</t>
  </si>
  <si>
    <t>I10038</t>
  </si>
  <si>
    <t>EE004 PTC2-1200CP</t>
  </si>
  <si>
    <t>I11124</t>
  </si>
  <si>
    <t>1200WATT PTC CLASS 2 ELEMENT</t>
  </si>
  <si>
    <t>FSTC2-PTC1200</t>
  </si>
  <si>
    <t>I10039</t>
  </si>
  <si>
    <t>EE004 PTC2-1200WH</t>
  </si>
  <si>
    <t>I10040</t>
  </si>
  <si>
    <t>EE004 PTC2-1500CP</t>
  </si>
  <si>
    <t>I11125</t>
  </si>
  <si>
    <t>1500WATT PTC CLASS 2 ELEMENT</t>
  </si>
  <si>
    <t>FSTC2-PTC1500</t>
  </si>
  <si>
    <t>I10041</t>
  </si>
  <si>
    <t>EE004 PTC2-1500WH</t>
  </si>
  <si>
    <t>I10466</t>
  </si>
  <si>
    <t>E70219</t>
  </si>
  <si>
    <t>I10468</t>
  </si>
  <si>
    <t>E70221</t>
  </si>
  <si>
    <t>I10469</t>
  </si>
  <si>
    <t>E70222</t>
  </si>
  <si>
    <t>I10471</t>
  </si>
  <si>
    <t>E70224</t>
  </si>
  <si>
    <t>I10472</t>
  </si>
  <si>
    <t>E70225</t>
  </si>
  <si>
    <t>I10474</t>
  </si>
  <si>
    <t>E70227</t>
  </si>
  <si>
    <t>I10475</t>
  </si>
  <si>
    <t>E70228</t>
  </si>
  <si>
    <t>I10477</t>
  </si>
  <si>
    <t>E70230</t>
  </si>
  <si>
    <t>I10478</t>
  </si>
  <si>
    <t>E70231</t>
  </si>
  <si>
    <t>I10480</t>
  </si>
  <si>
    <t>E70233</t>
  </si>
  <si>
    <t>I10481</t>
  </si>
  <si>
    <t>E70234</t>
  </si>
  <si>
    <t>I10508</t>
  </si>
  <si>
    <t>E70261</t>
  </si>
  <si>
    <t>I11508</t>
  </si>
  <si>
    <t>REGENCY MS - FW</t>
  </si>
  <si>
    <t>LG004 MS0963538CP</t>
  </si>
  <si>
    <t>I10509</t>
  </si>
  <si>
    <t>E70262</t>
  </si>
  <si>
    <t>I10511</t>
  </si>
  <si>
    <t>E70264</t>
  </si>
  <si>
    <t>I11511</t>
  </si>
  <si>
    <t>LG004 MS0963673CP</t>
  </si>
  <si>
    <t>I10512</t>
  </si>
  <si>
    <t>E70265</t>
  </si>
  <si>
    <t>I10514</t>
  </si>
  <si>
    <t>E70267</t>
  </si>
  <si>
    <t>I11514</t>
  </si>
  <si>
    <t>LG004 MS0963763CP</t>
  </si>
  <si>
    <t>I10515</t>
  </si>
  <si>
    <t>E70268</t>
  </si>
  <si>
    <t>I10517</t>
  </si>
  <si>
    <t>E70270</t>
  </si>
  <si>
    <t>I10518</t>
  </si>
  <si>
    <t>E70271</t>
  </si>
  <si>
    <t>I10520</t>
  </si>
  <si>
    <t>E70273</t>
  </si>
  <si>
    <t>I10521</t>
  </si>
  <si>
    <t>E70274</t>
  </si>
  <si>
    <t>I10523</t>
  </si>
  <si>
    <t>E70276</t>
  </si>
  <si>
    <t>I10524</t>
  </si>
  <si>
    <t>E70277</t>
  </si>
  <si>
    <t>I10526</t>
  </si>
  <si>
    <t>E70279</t>
  </si>
  <si>
    <t>I10527</t>
  </si>
  <si>
    <t>E70280</t>
  </si>
  <si>
    <t>I10529</t>
  </si>
  <si>
    <t>E70282</t>
  </si>
  <si>
    <t>I10530</t>
  </si>
  <si>
    <t>E70283</t>
  </si>
  <si>
    <t>I10532</t>
  </si>
  <si>
    <t>E70285</t>
  </si>
  <si>
    <t>I10533</t>
  </si>
  <si>
    <t>E70286</t>
  </si>
  <si>
    <t>I10535</t>
  </si>
  <si>
    <t>E70297</t>
  </si>
  <si>
    <t>I10536</t>
  </si>
  <si>
    <t>E70298</t>
  </si>
  <si>
    <t>I10538</t>
  </si>
  <si>
    <t>E70300</t>
  </si>
  <si>
    <t>I10539</t>
  </si>
  <si>
    <t>E70301</t>
  </si>
  <si>
    <t>I10541</t>
  </si>
  <si>
    <t>E70303</t>
  </si>
  <si>
    <t>I12111</t>
  </si>
  <si>
    <t>TUNE</t>
  </si>
  <si>
    <t>MD003 MS0772500CP</t>
  </si>
  <si>
    <t>I10542</t>
  </si>
  <si>
    <t>E70304</t>
  </si>
  <si>
    <t>I10543</t>
  </si>
  <si>
    <t>E70305</t>
  </si>
  <si>
    <t>I12118</t>
  </si>
  <si>
    <t>MD003 MS0772600CP</t>
  </si>
  <si>
    <t>I10545</t>
  </si>
  <si>
    <t>E70307</t>
  </si>
  <si>
    <t>I10547</t>
  </si>
  <si>
    <t>E70309</t>
  </si>
  <si>
    <t>I12128</t>
  </si>
  <si>
    <t>MD003 MS1186500CP</t>
  </si>
  <si>
    <t>I10548</t>
  </si>
  <si>
    <t>E70310</t>
  </si>
  <si>
    <t>I10550</t>
  </si>
  <si>
    <t>E70312</t>
  </si>
  <si>
    <t>I12135</t>
  </si>
  <si>
    <t>MD003 MS1186600CP</t>
  </si>
  <si>
    <t>I10102</t>
  </si>
  <si>
    <t>ELION080040CP</t>
  </si>
  <si>
    <t>I10551</t>
  </si>
  <si>
    <t>E70313</t>
  </si>
  <si>
    <t>I10553</t>
  </si>
  <si>
    <t>E70315</t>
  </si>
  <si>
    <t>I12146</t>
  </si>
  <si>
    <t>MD003 MS1508500CP</t>
  </si>
  <si>
    <t>I10554</t>
  </si>
  <si>
    <t>E70316</t>
  </si>
  <si>
    <t>I10556</t>
  </si>
  <si>
    <t>E70318</t>
  </si>
  <si>
    <t>I12153</t>
  </si>
  <si>
    <t>MD003 MS1508600CP</t>
  </si>
  <si>
    <t>I10557</t>
  </si>
  <si>
    <t>E70319</t>
  </si>
  <si>
    <t>I10105</t>
  </si>
  <si>
    <t>ELION080040RG</t>
  </si>
  <si>
    <t>I10559</t>
  </si>
  <si>
    <t>E70321</t>
  </si>
  <si>
    <t>I12162</t>
  </si>
  <si>
    <t>MD003 MS1738500CP</t>
  </si>
  <si>
    <t>I10560</t>
  </si>
  <si>
    <t>E70322</t>
  </si>
  <si>
    <t>I10562</t>
  </si>
  <si>
    <t>E70324</t>
  </si>
  <si>
    <t>I12169</t>
  </si>
  <si>
    <t>MD003 MS1738600CP</t>
  </si>
  <si>
    <t>I10563</t>
  </si>
  <si>
    <t>E70325</t>
  </si>
  <si>
    <t>I10565</t>
  </si>
  <si>
    <t>E70327</t>
  </si>
  <si>
    <t>I12176</t>
  </si>
  <si>
    <t>MD004 MS0772500CP</t>
  </si>
  <si>
    <t>I10108</t>
  </si>
  <si>
    <t>ELION080050CP</t>
  </si>
  <si>
    <t>I10566</t>
  </si>
  <si>
    <t>E70328</t>
  </si>
  <si>
    <t>I10568</t>
  </si>
  <si>
    <t>E70330</t>
  </si>
  <si>
    <t>I12182</t>
  </si>
  <si>
    <t>MD004 MS0772600CP</t>
  </si>
  <si>
    <t>I10569</t>
  </si>
  <si>
    <t>E70331</t>
  </si>
  <si>
    <t>I10571</t>
  </si>
  <si>
    <t>E70333</t>
  </si>
  <si>
    <t>I12189</t>
  </si>
  <si>
    <t>MD004 MS1186500CP</t>
  </si>
  <si>
    <t>I10572</t>
  </si>
  <si>
    <t>E70334</t>
  </si>
  <si>
    <t>I10111</t>
  </si>
  <si>
    <t>ELION080050RG</t>
  </si>
  <si>
    <t>I10574</t>
  </si>
  <si>
    <t>E70336</t>
  </si>
  <si>
    <t>I12196</t>
  </si>
  <si>
    <t>MD004 MS1186600CP</t>
  </si>
  <si>
    <t>I10575</t>
  </si>
  <si>
    <t>E70337</t>
  </si>
  <si>
    <t>I10577</t>
  </si>
  <si>
    <t>E70339</t>
  </si>
  <si>
    <t>I10578</t>
  </si>
  <si>
    <t>E70340</t>
  </si>
  <si>
    <t>I10580</t>
  </si>
  <si>
    <t>E70342</t>
  </si>
  <si>
    <t>I10114</t>
  </si>
  <si>
    <t>ELION120040CP</t>
  </si>
  <si>
    <t>I10581</t>
  </si>
  <si>
    <t>E70343</t>
  </si>
  <si>
    <t>I10583</t>
  </si>
  <si>
    <t>E70345</t>
  </si>
  <si>
    <t>I10584</t>
  </si>
  <si>
    <t>E70346</t>
  </si>
  <si>
    <t>I10586</t>
  </si>
  <si>
    <t>E70348</t>
  </si>
  <si>
    <t>I10587</t>
  </si>
  <si>
    <t>E70349</t>
  </si>
  <si>
    <t>I10117</t>
  </si>
  <si>
    <t>ELION120040RG</t>
  </si>
  <si>
    <t>I10589</t>
  </si>
  <si>
    <t>E70351</t>
  </si>
  <si>
    <t>I10590</t>
  </si>
  <si>
    <t>E70352</t>
  </si>
  <si>
    <t>I10592</t>
  </si>
  <si>
    <t>E70354</t>
  </si>
  <si>
    <t>I10593</t>
  </si>
  <si>
    <t>E70355</t>
  </si>
  <si>
    <t>I10595</t>
  </si>
  <si>
    <t>E70357</t>
  </si>
  <si>
    <t>I10120</t>
  </si>
  <si>
    <t>ELION120050CP</t>
  </si>
  <si>
    <t>I10596</t>
  </si>
  <si>
    <t>E70358</t>
  </si>
  <si>
    <t>I10598</t>
  </si>
  <si>
    <t>E70360</t>
  </si>
  <si>
    <t>I10599</t>
  </si>
  <si>
    <t>E70361</t>
  </si>
  <si>
    <t>I10615</t>
  </si>
  <si>
    <t>E70377</t>
  </si>
  <si>
    <t>I10001</t>
  </si>
  <si>
    <t>100W STANDARD ELEMENT</t>
  </si>
  <si>
    <t>EE002 EL100</t>
  </si>
  <si>
    <t>I10616</t>
  </si>
  <si>
    <t>E70378</t>
  </si>
  <si>
    <t>I10002</t>
  </si>
  <si>
    <t>125W STANDARD ELEMENT</t>
  </si>
  <si>
    <t>EE002 EL125</t>
  </si>
  <si>
    <t>I10123</t>
  </si>
  <si>
    <t>ELION120050RG</t>
  </si>
  <si>
    <t>I10617</t>
  </si>
  <si>
    <t>E70379</t>
  </si>
  <si>
    <t>I10003</t>
  </si>
  <si>
    <t>150W STANDARD ELEMENT</t>
  </si>
  <si>
    <t>EE002 EL150</t>
  </si>
  <si>
    <t>I10618</t>
  </si>
  <si>
    <t>E70380</t>
  </si>
  <si>
    <t>I10004</t>
  </si>
  <si>
    <t>200W STANDARD ELEMENT</t>
  </si>
  <si>
    <t>EE002 EL200</t>
  </si>
  <si>
    <t>I10619</t>
  </si>
  <si>
    <t>E70381</t>
  </si>
  <si>
    <t>I10005</t>
  </si>
  <si>
    <t>300W STANDARD ELEMENT</t>
  </si>
  <si>
    <t>EE002 EL300</t>
  </si>
  <si>
    <t>I10620</t>
  </si>
  <si>
    <t>E70382</t>
  </si>
  <si>
    <t>I10006</t>
  </si>
  <si>
    <t>400W STANDARD ELEMENT</t>
  </si>
  <si>
    <t>EE002 EL400</t>
  </si>
  <si>
    <t>I10621</t>
  </si>
  <si>
    <t>E70383</t>
  </si>
  <si>
    <t>I10007</t>
  </si>
  <si>
    <t>600W STANDARD ELEMENT</t>
  </si>
  <si>
    <t>EE002 EL600</t>
  </si>
  <si>
    <t>I10127</t>
  </si>
  <si>
    <t>EL013 SS042060SS-E</t>
  </si>
  <si>
    <t>I13432</t>
  </si>
  <si>
    <t>MINIATURES 15 - TOWEL WARMER</t>
  </si>
  <si>
    <t>MN015 SS042060SS-E</t>
  </si>
  <si>
    <t>I10128</t>
  </si>
  <si>
    <t>EL014 SS072042SS-E</t>
  </si>
  <si>
    <t>I13433</t>
  </si>
  <si>
    <t>MINIATURES 16 - TOWEL WARMER</t>
  </si>
  <si>
    <t>MN016 SS072042SS-E</t>
  </si>
  <si>
    <t>I10129</t>
  </si>
  <si>
    <t>EL016 MS038054AG-E</t>
  </si>
  <si>
    <t>I10164</t>
  </si>
  <si>
    <t>ELITE 1.E</t>
  </si>
  <si>
    <t>EL1.EAG</t>
  </si>
  <si>
    <t>I10130</t>
  </si>
  <si>
    <t>EL016 MS038054CP-E</t>
  </si>
  <si>
    <t>I10165</t>
  </si>
  <si>
    <t>EL1.ECP</t>
  </si>
  <si>
    <t>I15375</t>
  </si>
  <si>
    <t>AMFLH MS4001000CP</t>
  </si>
  <si>
    <t>I12015</t>
  </si>
  <si>
    <t>FOCUS HORIZONTAL</t>
  </si>
  <si>
    <t>MD001H MS4001000CP</t>
  </si>
  <si>
    <t>I15376</t>
  </si>
  <si>
    <t>AMFLH MS5001000CP</t>
  </si>
  <si>
    <t>I12024</t>
  </si>
  <si>
    <t>MD001H MS5001000CP</t>
  </si>
  <si>
    <t>I10672</t>
  </si>
  <si>
    <t>E70434</t>
  </si>
  <si>
    <t>I15377</t>
  </si>
  <si>
    <t>AMFLH MS6001000CP</t>
  </si>
  <si>
    <t>I12033</t>
  </si>
  <si>
    <t>MD001H MS6001000CP</t>
  </si>
  <si>
    <t>I18473</t>
  </si>
  <si>
    <t>MDLSHAN005LT-E</t>
  </si>
  <si>
    <t>I15580</t>
  </si>
  <si>
    <t>MD049 MS1700600ZLT</t>
  </si>
  <si>
    <t>I10675</t>
  </si>
  <si>
    <t>E70437</t>
  </si>
  <si>
    <t>I18474</t>
  </si>
  <si>
    <t>MDLSHAN005LT-HE</t>
  </si>
  <si>
    <t>I18475</t>
  </si>
  <si>
    <t>MDLSHAN001MB-E</t>
  </si>
  <si>
    <t>I12958</t>
  </si>
  <si>
    <t>MD049 MS1000500ZMB</t>
  </si>
  <si>
    <t>I10683</t>
  </si>
  <si>
    <t>E70445</t>
  </si>
  <si>
    <t>I10684</t>
  </si>
  <si>
    <t>E70446</t>
  </si>
  <si>
    <t>I10688</t>
  </si>
  <si>
    <t>E70450</t>
  </si>
  <si>
    <t>I10689</t>
  </si>
  <si>
    <t>E70451</t>
  </si>
  <si>
    <t>I10690</t>
  </si>
  <si>
    <t>E70452</t>
  </si>
  <si>
    <t>I10691</t>
  </si>
  <si>
    <t>E70453</t>
  </si>
  <si>
    <t>I11103</t>
  </si>
  <si>
    <t>FL18060WH-HE</t>
  </si>
  <si>
    <t>I10692</t>
  </si>
  <si>
    <t>E70454</t>
  </si>
  <si>
    <t>I13102</t>
  </si>
  <si>
    <t>DO NOT USE MD052 MS1200500CP-E</t>
  </si>
  <si>
    <t>I10694</t>
  </si>
  <si>
    <t>E70456</t>
  </si>
  <si>
    <t>I10695</t>
  </si>
  <si>
    <t>E70457</t>
  </si>
  <si>
    <t>I10141</t>
  </si>
  <si>
    <t>EL022 SS0820085BS-E</t>
  </si>
  <si>
    <t>I10142</t>
  </si>
  <si>
    <t>SIMPLICITY HEAT POLE</t>
  </si>
  <si>
    <t>EL022 SS0820085PS-E</t>
  </si>
  <si>
    <t>I10143</t>
  </si>
  <si>
    <t>EL022 SS1720085BS-E</t>
  </si>
  <si>
    <t>I10144</t>
  </si>
  <si>
    <t>EL022 SS1720085PS-E</t>
  </si>
  <si>
    <t>I10145</t>
  </si>
  <si>
    <t>EL025 SS0820085BS-E</t>
  </si>
  <si>
    <t>I10146</t>
  </si>
  <si>
    <t>EL025 SS0820085PS-E</t>
  </si>
  <si>
    <t>I10147</t>
  </si>
  <si>
    <t>EL025 SS1720085BS-E</t>
  </si>
  <si>
    <t>I10148</t>
  </si>
  <si>
    <t>EL025 SS1720085PS-E</t>
  </si>
  <si>
    <t>I10693</t>
  </si>
  <si>
    <t>E70455</t>
  </si>
  <si>
    <t>I13103</t>
  </si>
  <si>
    <t>DO NOT USE MD052 MS1200500CP-HE</t>
  </si>
  <si>
    <t>I10697</t>
  </si>
  <si>
    <t>E70459</t>
  </si>
  <si>
    <t>I13106</t>
  </si>
  <si>
    <t>DO NOT USE MD052 MS1200500WH-HE</t>
  </si>
  <si>
    <t>I10698</t>
  </si>
  <si>
    <t>E70460</t>
  </si>
  <si>
    <t>I10699</t>
  </si>
  <si>
    <t>E70461</t>
  </si>
  <si>
    <t>I15619</t>
  </si>
  <si>
    <t>FFL08040CP-HE</t>
  </si>
  <si>
    <t>I15621</t>
  </si>
  <si>
    <t>FFL08040WH-E</t>
  </si>
  <si>
    <t>I11009</t>
  </si>
  <si>
    <t>FL08040WH</t>
  </si>
  <si>
    <t>I15622</t>
  </si>
  <si>
    <t>FFL08040WH-HE</t>
  </si>
  <si>
    <t>I15614</t>
  </si>
  <si>
    <t>FFL08030WH</t>
  </si>
  <si>
    <t>I11002</t>
  </si>
  <si>
    <t>FL08030WH</t>
  </si>
  <si>
    <t>I10790</t>
  </si>
  <si>
    <t>AMFL08030CP</t>
  </si>
  <si>
    <t>I10999</t>
  </si>
  <si>
    <t>FL08030CP</t>
  </si>
  <si>
    <t>I10791</t>
  </si>
  <si>
    <t>AMFL08030CP-E</t>
  </si>
  <si>
    <t>I10191</t>
  </si>
  <si>
    <t>ES-HDP0450090AT</t>
  </si>
  <si>
    <t>I09803</t>
  </si>
  <si>
    <t>FLY LINE DP HORIZONTAL</t>
  </si>
  <si>
    <t>DR004DP MS0452090AT</t>
  </si>
  <si>
    <t>I10192</t>
  </si>
  <si>
    <t>ES-HDP0450090WH</t>
  </si>
  <si>
    <t>I09804</t>
  </si>
  <si>
    <t>DR004DP MS0452090WH</t>
  </si>
  <si>
    <t>I10193</t>
  </si>
  <si>
    <t>ES-HDP0450120AT</t>
  </si>
  <si>
    <t>I09805</t>
  </si>
  <si>
    <t>DR004DP MS0452120AT</t>
  </si>
  <si>
    <t>I10194</t>
  </si>
  <si>
    <t>ES-HDP0450120WH</t>
  </si>
  <si>
    <t>I09806</t>
  </si>
  <si>
    <t>DR004DP MS0452120WH</t>
  </si>
  <si>
    <t>I10195</t>
  </si>
  <si>
    <t>ES-HDP0598090AT</t>
  </si>
  <si>
    <t>I09807</t>
  </si>
  <si>
    <t>DR004DP MS0604090AT</t>
  </si>
  <si>
    <t>I10196</t>
  </si>
  <si>
    <t>ES-HDP0598090WH</t>
  </si>
  <si>
    <t>I09808</t>
  </si>
  <si>
    <t>DR004DP MS0604090WH</t>
  </si>
  <si>
    <t>I10197</t>
  </si>
  <si>
    <t>ES-HDP0598120AT</t>
  </si>
  <si>
    <t>I09809</t>
  </si>
  <si>
    <t>DR004DP MS0604120AT</t>
  </si>
  <si>
    <t>I10198</t>
  </si>
  <si>
    <t>ES-HDP0598120WH</t>
  </si>
  <si>
    <t>I09810</t>
  </si>
  <si>
    <t>DR004DP MS0604120WH</t>
  </si>
  <si>
    <t>I10199</t>
  </si>
  <si>
    <t>ES-H0450090AT</t>
  </si>
  <si>
    <t>I09794</t>
  </si>
  <si>
    <t>FLY LINE SP HORIZONTAL</t>
  </si>
  <si>
    <t>DR004 MS0452090AT</t>
  </si>
  <si>
    <t>I10200</t>
  </si>
  <si>
    <t>ES-H0450090WH</t>
  </si>
  <si>
    <t>I09795</t>
  </si>
  <si>
    <t>DR004 MS0452090WH</t>
  </si>
  <si>
    <t>I10201</t>
  </si>
  <si>
    <t>ES-H0450120AT</t>
  </si>
  <si>
    <t>I09796</t>
  </si>
  <si>
    <t>DR004 MS0452120AT</t>
  </si>
  <si>
    <t>I10202</t>
  </si>
  <si>
    <t>ES-H0450120WH</t>
  </si>
  <si>
    <t>I09797</t>
  </si>
  <si>
    <t>DR004 MS0452120WH</t>
  </si>
  <si>
    <t>I10203</t>
  </si>
  <si>
    <t>ES-H0598090AT</t>
  </si>
  <si>
    <t>I09798</t>
  </si>
  <si>
    <t>DR004 MS0604090AT</t>
  </si>
  <si>
    <t>I10204</t>
  </si>
  <si>
    <t>ES-H0598090WH</t>
  </si>
  <si>
    <t>I09799</t>
  </si>
  <si>
    <t>DR004 MS0604090WH</t>
  </si>
  <si>
    <t>I10205</t>
  </si>
  <si>
    <t>ES-H0598120AT</t>
  </si>
  <si>
    <t>I09800</t>
  </si>
  <si>
    <t>DR004 MS0604120AT</t>
  </si>
  <si>
    <t>I10206</t>
  </si>
  <si>
    <t>ES-H0598120WH</t>
  </si>
  <si>
    <t>I09801</t>
  </si>
  <si>
    <t>DR004 MS0604120WH</t>
  </si>
  <si>
    <t>I10207</t>
  </si>
  <si>
    <t>ES-VDP180228AT</t>
  </si>
  <si>
    <t>I09785</t>
  </si>
  <si>
    <t>FLY LINE DP VERTICAL</t>
  </si>
  <si>
    <t>DR003DP MS180224AT</t>
  </si>
  <si>
    <t>I10208</t>
  </si>
  <si>
    <t>ES-VDP180228WH</t>
  </si>
  <si>
    <t>I09786</t>
  </si>
  <si>
    <t>DR003DP MS180224WH</t>
  </si>
  <si>
    <t>I10209</t>
  </si>
  <si>
    <t>ES-VDP180376AT</t>
  </si>
  <si>
    <t>I09787</t>
  </si>
  <si>
    <t>DR003DP MS180376AT</t>
  </si>
  <si>
    <t>I10210</t>
  </si>
  <si>
    <t>ES-VDP180376WH</t>
  </si>
  <si>
    <t>I09788</t>
  </si>
  <si>
    <t>DR003DP MS180376WH</t>
  </si>
  <si>
    <t>I10211</t>
  </si>
  <si>
    <t>ES-VDP180524AT</t>
  </si>
  <si>
    <t>I09789</t>
  </si>
  <si>
    <t>DR003DP MS180528AT</t>
  </si>
  <si>
    <t>I10212</t>
  </si>
  <si>
    <t>ES-VDP180524WH</t>
  </si>
  <si>
    <t>I09790</t>
  </si>
  <si>
    <t>DR003DP MS180528WH</t>
  </si>
  <si>
    <t>I10213</t>
  </si>
  <si>
    <t>ES-VDP180672AT</t>
  </si>
  <si>
    <t>I09791</t>
  </si>
  <si>
    <t>DR003DP MS180680AT</t>
  </si>
  <si>
    <t>I10214</t>
  </si>
  <si>
    <t>ES-VDP180672WH</t>
  </si>
  <si>
    <t>I09792</t>
  </si>
  <si>
    <t>DR003DP MS180680WH</t>
  </si>
  <si>
    <t>I10215</t>
  </si>
  <si>
    <t>ES-V180228AT</t>
  </si>
  <si>
    <t>I09776</t>
  </si>
  <si>
    <t>FLY LINE SP VERTICAL</t>
  </si>
  <si>
    <t>DR003 MS180224AT</t>
  </si>
  <si>
    <t>I10216</t>
  </si>
  <si>
    <t>ES-V180228WH</t>
  </si>
  <si>
    <t>I09777</t>
  </si>
  <si>
    <t>DR003 MS180224WH</t>
  </si>
  <si>
    <t>I10217</t>
  </si>
  <si>
    <t>ES-V180376AT</t>
  </si>
  <si>
    <t>I09778</t>
  </si>
  <si>
    <t>DR003 MS180376AT</t>
  </si>
  <si>
    <t>I10218</t>
  </si>
  <si>
    <t>ES-V180376WH</t>
  </si>
  <si>
    <t>I09779</t>
  </si>
  <si>
    <t>DR003 MS180376WH</t>
  </si>
  <si>
    <t>I10219</t>
  </si>
  <si>
    <t>ES-V180524AT</t>
  </si>
  <si>
    <t>I09780</t>
  </si>
  <si>
    <t>DR003 MS180528AT</t>
  </si>
  <si>
    <t>I10220</t>
  </si>
  <si>
    <t>ES-V180524WH</t>
  </si>
  <si>
    <t>I09781</t>
  </si>
  <si>
    <t>DR003 MS180528WH</t>
  </si>
  <si>
    <t>I10221</t>
  </si>
  <si>
    <t>ES-V180672AT</t>
  </si>
  <si>
    <t>I09782</t>
  </si>
  <si>
    <t>DR003 MS180680AT</t>
  </si>
  <si>
    <t>I10222</t>
  </si>
  <si>
    <t>ES-V180672WH</t>
  </si>
  <si>
    <t>I09783</t>
  </si>
  <si>
    <t>DR003 MS180680WH</t>
  </si>
  <si>
    <t>I10223</t>
  </si>
  <si>
    <t>ESP032 450MM-PS</t>
  </si>
  <si>
    <t>I08968</t>
  </si>
  <si>
    <t>T0WEL BAR 450MM WIDE</t>
  </si>
  <si>
    <t>AC032 450MM-PS-DO NOT USE</t>
  </si>
  <si>
    <t>I10247</t>
  </si>
  <si>
    <t>E70001</t>
  </si>
  <si>
    <t>I10248</t>
  </si>
  <si>
    <t>E70002</t>
  </si>
  <si>
    <t>I10249</t>
  </si>
  <si>
    <t>E70003</t>
  </si>
  <si>
    <t>I10250</t>
  </si>
  <si>
    <t>E70004</t>
  </si>
  <si>
    <t>I10251</t>
  </si>
  <si>
    <t>E70005</t>
  </si>
  <si>
    <t>I10252</t>
  </si>
  <si>
    <t>E70006</t>
  </si>
  <si>
    <t>I10253</t>
  </si>
  <si>
    <t>E70007</t>
  </si>
  <si>
    <t>I10254</t>
  </si>
  <si>
    <t>E70008</t>
  </si>
  <si>
    <t>I10704</t>
  </si>
  <si>
    <t>I15781</t>
  </si>
  <si>
    <t>PHG100-50WH-E</t>
  </si>
  <si>
    <t>I11032</t>
  </si>
  <si>
    <t>FL10050WH</t>
  </si>
  <si>
    <t>I10256</t>
  </si>
  <si>
    <t>E70009</t>
  </si>
  <si>
    <t>I10257</t>
  </si>
  <si>
    <t>E70010</t>
  </si>
  <si>
    <t>I10258</t>
  </si>
  <si>
    <t>E70011</t>
  </si>
  <si>
    <t>I10259</t>
  </si>
  <si>
    <t>E70012</t>
  </si>
  <si>
    <t>I10260</t>
  </si>
  <si>
    <t>E70013</t>
  </si>
  <si>
    <t>I10261</t>
  </si>
  <si>
    <t>E70014</t>
  </si>
  <si>
    <t>I10262</t>
  </si>
  <si>
    <t>E70015</t>
  </si>
  <si>
    <t>I10263</t>
  </si>
  <si>
    <t>E70016</t>
  </si>
  <si>
    <t>I10264</t>
  </si>
  <si>
    <t>E70017</t>
  </si>
  <si>
    <t>I10265</t>
  </si>
  <si>
    <t>E70018</t>
  </si>
  <si>
    <t>I10266</t>
  </si>
  <si>
    <t>E70019</t>
  </si>
  <si>
    <t>I10267</t>
  </si>
  <si>
    <t>E70020</t>
  </si>
  <si>
    <t>I10268</t>
  </si>
  <si>
    <t>E70021</t>
  </si>
  <si>
    <t>I10269</t>
  </si>
  <si>
    <t>E70022</t>
  </si>
  <si>
    <t>I10270</t>
  </si>
  <si>
    <t>E70023</t>
  </si>
  <si>
    <t>I10271</t>
  </si>
  <si>
    <t>E70024</t>
  </si>
  <si>
    <t>I10272</t>
  </si>
  <si>
    <t>E70025</t>
  </si>
  <si>
    <t>I10273</t>
  </si>
  <si>
    <t>E70026</t>
  </si>
  <si>
    <t>I10274</t>
  </si>
  <si>
    <t>E70027</t>
  </si>
  <si>
    <t>I10275</t>
  </si>
  <si>
    <t>E70028</t>
  </si>
  <si>
    <t>I10276</t>
  </si>
  <si>
    <t>E70029</t>
  </si>
  <si>
    <t>I10277</t>
  </si>
  <si>
    <t>E70030</t>
  </si>
  <si>
    <t>I10278</t>
  </si>
  <si>
    <t>E70031</t>
  </si>
  <si>
    <t>I10279</t>
  </si>
  <si>
    <t>E70032</t>
  </si>
  <si>
    <t>I10280</t>
  </si>
  <si>
    <t>E70033</t>
  </si>
  <si>
    <t>I10281</t>
  </si>
  <si>
    <t>E70034</t>
  </si>
  <si>
    <t>I10282</t>
  </si>
  <si>
    <t>E70035</t>
  </si>
  <si>
    <t>I10283</t>
  </si>
  <si>
    <t>E70036</t>
  </si>
  <si>
    <t>I10284</t>
  </si>
  <si>
    <t>E70037</t>
  </si>
  <si>
    <t>I10285</t>
  </si>
  <si>
    <t>E70038</t>
  </si>
  <si>
    <t>I10286</t>
  </si>
  <si>
    <t>E70039</t>
  </si>
  <si>
    <t>I10287</t>
  </si>
  <si>
    <t>E70040</t>
  </si>
  <si>
    <t>I10288</t>
  </si>
  <si>
    <t>E70041</t>
  </si>
  <si>
    <t>I10289</t>
  </si>
  <si>
    <t>E70042</t>
  </si>
  <si>
    <t>I10290</t>
  </si>
  <si>
    <t>E70043</t>
  </si>
  <si>
    <t>I10291</t>
  </si>
  <si>
    <t>E70044</t>
  </si>
  <si>
    <t>I10292</t>
  </si>
  <si>
    <t>E70045</t>
  </si>
  <si>
    <t>I10293</t>
  </si>
  <si>
    <t>E70046</t>
  </si>
  <si>
    <t>I10294</t>
  </si>
  <si>
    <t>E70047</t>
  </si>
  <si>
    <t>I10295</t>
  </si>
  <si>
    <t>E70048</t>
  </si>
  <si>
    <t>I10296</t>
  </si>
  <si>
    <t>E70049</t>
  </si>
  <si>
    <t>I10297</t>
  </si>
  <si>
    <t>E70050</t>
  </si>
  <si>
    <t>I10298</t>
  </si>
  <si>
    <t>E70051</t>
  </si>
  <si>
    <t>I10299</t>
  </si>
  <si>
    <t>E70052</t>
  </si>
  <si>
    <t>I10300</t>
  </si>
  <si>
    <t>E70053</t>
  </si>
  <si>
    <t>I10301</t>
  </si>
  <si>
    <t>E70054</t>
  </si>
  <si>
    <t>I10302</t>
  </si>
  <si>
    <t>E70055</t>
  </si>
  <si>
    <t>I10303</t>
  </si>
  <si>
    <t>E70056</t>
  </si>
  <si>
    <t>I10304</t>
  </si>
  <si>
    <t>E70057</t>
  </si>
  <si>
    <t>I10305</t>
  </si>
  <si>
    <t>E70058</t>
  </si>
  <si>
    <t>I10306</t>
  </si>
  <si>
    <t>E70059</t>
  </si>
  <si>
    <t>I11075</t>
  </si>
  <si>
    <t>FL15050WH</t>
  </si>
  <si>
    <t>I10307</t>
  </si>
  <si>
    <t>E70060</t>
  </si>
  <si>
    <t>I11081</t>
  </si>
  <si>
    <t>FL15060WH</t>
  </si>
  <si>
    <t>I10308</t>
  </si>
  <si>
    <t>E70061</t>
  </si>
  <si>
    <t>I10309</t>
  </si>
  <si>
    <t>E70062</t>
  </si>
  <si>
    <t>I10310</t>
  </si>
  <si>
    <t>E70063</t>
  </si>
  <si>
    <t>I10311</t>
  </si>
  <si>
    <t>E70064</t>
  </si>
  <si>
    <t>I10312</t>
  </si>
  <si>
    <t>E70065</t>
  </si>
  <si>
    <t>I10313</t>
  </si>
  <si>
    <t>E70066</t>
  </si>
  <si>
    <t>I10314</t>
  </si>
  <si>
    <t>E70067</t>
  </si>
  <si>
    <t>I10315</t>
  </si>
  <si>
    <t>E70068</t>
  </si>
  <si>
    <t>I10316</t>
  </si>
  <si>
    <t>E70069</t>
  </si>
  <si>
    <t>I10317</t>
  </si>
  <si>
    <t>E70070</t>
  </si>
  <si>
    <t>I10318</t>
  </si>
  <si>
    <t>E70071</t>
  </si>
  <si>
    <t>I10319</t>
  </si>
  <si>
    <t>E70072</t>
  </si>
  <si>
    <t>I10320</t>
  </si>
  <si>
    <t>E70073</t>
  </si>
  <si>
    <t>I10321</t>
  </si>
  <si>
    <t>E70074</t>
  </si>
  <si>
    <t>I10322</t>
  </si>
  <si>
    <t>E70075</t>
  </si>
  <si>
    <t>I10323</t>
  </si>
  <si>
    <t>E70076</t>
  </si>
  <si>
    <t>I10324</t>
  </si>
  <si>
    <t>E70077</t>
  </si>
  <si>
    <t>I10325</t>
  </si>
  <si>
    <t>E70078</t>
  </si>
  <si>
    <t>I10326</t>
  </si>
  <si>
    <t>E70079</t>
  </si>
  <si>
    <t>I10327</t>
  </si>
  <si>
    <t>E70080</t>
  </si>
  <si>
    <t>I10328</t>
  </si>
  <si>
    <t>E70081</t>
  </si>
  <si>
    <t>I10792</t>
  </si>
  <si>
    <t>AMFL08030CP-HE</t>
  </si>
  <si>
    <t>I10793</t>
  </si>
  <si>
    <t>AMFL08030WH</t>
  </si>
  <si>
    <t>I10794</t>
  </si>
  <si>
    <t>AMFL08030WH-E</t>
  </si>
  <si>
    <t>I10795</t>
  </si>
  <si>
    <t>AMFL08030WH-HE</t>
  </si>
  <si>
    <t>I10796</t>
  </si>
  <si>
    <t>AMFL08040CP</t>
  </si>
  <si>
    <t>I10797</t>
  </si>
  <si>
    <t>AMFL08040CP-E</t>
  </si>
  <si>
    <t>I10798</t>
  </si>
  <si>
    <t>AMFL08040CP-HE</t>
  </si>
  <si>
    <t>I10799</t>
  </si>
  <si>
    <t>AMFL08040WH</t>
  </si>
  <si>
    <t>I10333</t>
  </si>
  <si>
    <t>E70086</t>
  </si>
  <si>
    <t>I11792</t>
  </si>
  <si>
    <t>MD001 MS0800500ZAT</t>
  </si>
  <si>
    <t>I10334</t>
  </si>
  <si>
    <t>E70087</t>
  </si>
  <si>
    <t>I10335</t>
  </si>
  <si>
    <t>E70088</t>
  </si>
  <si>
    <t>I11795</t>
  </si>
  <si>
    <t>MD001 MS0800500ZCA</t>
  </si>
  <si>
    <t>I10336</t>
  </si>
  <si>
    <t>E70089</t>
  </si>
  <si>
    <t>I11798</t>
  </si>
  <si>
    <t>MD001 MS0800500ZEX</t>
  </si>
  <si>
    <t>I10337</t>
  </si>
  <si>
    <t>E70090</t>
  </si>
  <si>
    <t>I11804</t>
  </si>
  <si>
    <t>MD001 MS0800500ZLT</t>
  </si>
  <si>
    <t>I10338</t>
  </si>
  <si>
    <t>E70091</t>
  </si>
  <si>
    <t>I11810</t>
  </si>
  <si>
    <t>MD001 MS0800500ZMC</t>
  </si>
  <si>
    <t>I10339</t>
  </si>
  <si>
    <t>E70092</t>
  </si>
  <si>
    <t>I10340</t>
  </si>
  <si>
    <t>E70093</t>
  </si>
  <si>
    <t>I10341</t>
  </si>
  <si>
    <t>E70094</t>
  </si>
  <si>
    <t>I11852</t>
  </si>
  <si>
    <t>MD001 MS1200300ZCA</t>
  </si>
  <si>
    <t>I10342</t>
  </si>
  <si>
    <t>E70095</t>
  </si>
  <si>
    <t>I11855</t>
  </si>
  <si>
    <t>MD001 MS1200300ZEX</t>
  </si>
  <si>
    <t>I10343</t>
  </si>
  <si>
    <t>E70096</t>
  </si>
  <si>
    <t>I10344</t>
  </si>
  <si>
    <t>E70097</t>
  </si>
  <si>
    <t>I11867</t>
  </si>
  <si>
    <t>MD001 MS1200300ZMC</t>
  </si>
  <si>
    <t>I10345</t>
  </si>
  <si>
    <t>E70098</t>
  </si>
  <si>
    <t>I11890</t>
  </si>
  <si>
    <t>MD001 MS1200500ZAT</t>
  </si>
  <si>
    <t>I10346</t>
  </si>
  <si>
    <t>E70099</t>
  </si>
  <si>
    <t>I10347</t>
  </si>
  <si>
    <t>E70100</t>
  </si>
  <si>
    <t>I11893</t>
  </si>
  <si>
    <t>MD001 MS1200500ZCA</t>
  </si>
  <si>
    <t>I10348</t>
  </si>
  <si>
    <t>E70101</t>
  </si>
  <si>
    <t>I11896</t>
  </si>
  <si>
    <t>MD001 MS1200500ZEX</t>
  </si>
  <si>
    <t>I10349</t>
  </si>
  <si>
    <t>E70102</t>
  </si>
  <si>
    <t>I11902</t>
  </si>
  <si>
    <t>MD001 MS1200500ZLT</t>
  </si>
  <si>
    <t>I10350</t>
  </si>
  <si>
    <t>E70103</t>
  </si>
  <si>
    <t>I10351</t>
  </si>
  <si>
    <t>E70104</t>
  </si>
  <si>
    <t>I10352</t>
  </si>
  <si>
    <t>E70105</t>
  </si>
  <si>
    <t>I10353</t>
  </si>
  <si>
    <t>E70106</t>
  </si>
  <si>
    <t>I10354</t>
  </si>
  <si>
    <t>E70107</t>
  </si>
  <si>
    <t>I11930</t>
  </si>
  <si>
    <t>MD001 MS1200600ZEX</t>
  </si>
  <si>
    <t>I10355</t>
  </si>
  <si>
    <t>E70108</t>
  </si>
  <si>
    <t>I10356</t>
  </si>
  <si>
    <t>E70109</t>
  </si>
  <si>
    <t>I10357</t>
  </si>
  <si>
    <t>E70110</t>
  </si>
  <si>
    <t>I10358</t>
  </si>
  <si>
    <t>E70111</t>
  </si>
  <si>
    <t>I10359</t>
  </si>
  <si>
    <t>E70112</t>
  </si>
  <si>
    <t>I10360</t>
  </si>
  <si>
    <t>E70113</t>
  </si>
  <si>
    <t>I10361</t>
  </si>
  <si>
    <t>E70114</t>
  </si>
  <si>
    <t>I10362</t>
  </si>
  <si>
    <t>E70115</t>
  </si>
  <si>
    <t>I10363</t>
  </si>
  <si>
    <t>E70116</t>
  </si>
  <si>
    <t>I10800</t>
  </si>
  <si>
    <t>AMFL08040WH-E</t>
  </si>
  <si>
    <t>I10801</t>
  </si>
  <si>
    <t>AMFL08040WH-HE</t>
  </si>
  <si>
    <t>I10808</t>
  </si>
  <si>
    <t>AMFL08050CP</t>
  </si>
  <si>
    <t>I15623</t>
  </si>
  <si>
    <t>FFL08050CP</t>
  </si>
  <si>
    <t>I15624</t>
  </si>
  <si>
    <t>FFL08050CP-E</t>
  </si>
  <si>
    <t>I10366</t>
  </si>
  <si>
    <t>E70119</t>
  </si>
  <si>
    <t>I15625</t>
  </si>
  <si>
    <t>FFL08050CP-HE</t>
  </si>
  <si>
    <t>I15626</t>
  </si>
  <si>
    <t>FFL08050WH</t>
  </si>
  <si>
    <t>I15627</t>
  </si>
  <si>
    <t>FFL08050WH-E</t>
  </si>
  <si>
    <t>I15628</t>
  </si>
  <si>
    <t>FFL08050WH-HE</t>
  </si>
  <si>
    <t>I10809</t>
  </si>
  <si>
    <t>AMFL08050CP-E</t>
  </si>
  <si>
    <t>I10369</t>
  </si>
  <si>
    <t>E70122</t>
  </si>
  <si>
    <t>I10810</t>
  </si>
  <si>
    <t>AMFL08050CP-HE</t>
  </si>
  <si>
    <t>I10823</t>
  </si>
  <si>
    <t>AMFL08050WH</t>
  </si>
  <si>
    <t>I10824</t>
  </si>
  <si>
    <t>AMFL08050WH-E</t>
  </si>
  <si>
    <t>I10825</t>
  </si>
  <si>
    <t>AMFL08050WH-HE</t>
  </si>
  <si>
    <t>I10826</t>
  </si>
  <si>
    <t>AMFL08060CP</t>
  </si>
  <si>
    <t>I10372</t>
  </si>
  <si>
    <t>E70125</t>
  </si>
  <si>
    <t>I10827</t>
  </si>
  <si>
    <t>AMFL08060CP-E</t>
  </si>
  <si>
    <t>I10828</t>
  </si>
  <si>
    <t>AMFL08060CP-HE</t>
  </si>
  <si>
    <t>I10829</t>
  </si>
  <si>
    <t>AMFL08060WH</t>
  </si>
  <si>
    <t>I10830</t>
  </si>
  <si>
    <t>AMFL08060WH-E</t>
  </si>
  <si>
    <t>I10831</t>
  </si>
  <si>
    <t>AMFL08060WH-HE</t>
  </si>
  <si>
    <t>I10375</t>
  </si>
  <si>
    <t>E70128</t>
  </si>
  <si>
    <t>I10832</t>
  </si>
  <si>
    <t>AMFL10050CP</t>
  </si>
  <si>
    <t>I10833</t>
  </si>
  <si>
    <t>AMFL10050CP-E</t>
  </si>
  <si>
    <t>I10773</t>
  </si>
  <si>
    <t>FEFL07550CP-E</t>
  </si>
  <si>
    <t>I10774</t>
  </si>
  <si>
    <t>FEFL07550CP-HE</t>
  </si>
  <si>
    <t>I10776</t>
  </si>
  <si>
    <t>FEFL07560CP-E</t>
  </si>
  <si>
    <t>I10378</t>
  </si>
  <si>
    <t>E70131</t>
  </si>
  <si>
    <t>I10777</t>
  </si>
  <si>
    <t>FEFL07560CP-HE</t>
  </si>
  <si>
    <t>I10779</t>
  </si>
  <si>
    <t>FEFL12050CP-E</t>
  </si>
  <si>
    <t>I10780</t>
  </si>
  <si>
    <t>FEFL12050CP-HE</t>
  </si>
  <si>
    <t>I10782</t>
  </si>
  <si>
    <t>FEFL12060CP-E</t>
  </si>
  <si>
    <t>I10783</t>
  </si>
  <si>
    <t>FEFL12060CP-HE</t>
  </si>
  <si>
    <t>I10381</t>
  </si>
  <si>
    <t>E70134</t>
  </si>
  <si>
    <t>I10785</t>
  </si>
  <si>
    <t>FEFL14050CP-E</t>
  </si>
  <si>
    <t>I10786</t>
  </si>
  <si>
    <t>FEFL14050CP-HE</t>
  </si>
  <si>
    <t>I10788</t>
  </si>
  <si>
    <t>FEFL14060CP-E</t>
  </si>
  <si>
    <t>I10789</t>
  </si>
  <si>
    <t>FEFL14060CP-HE</t>
  </si>
  <si>
    <t>I15448</t>
  </si>
  <si>
    <t>I10384</t>
  </si>
  <si>
    <t>E70137</t>
  </si>
  <si>
    <t>I10834</t>
  </si>
  <si>
    <t>AMFL10050CP-HE</t>
  </si>
  <si>
    <t>I10840</t>
  </si>
  <si>
    <t>ELFL12030AT-E</t>
  </si>
  <si>
    <t>I10835</t>
  </si>
  <si>
    <t>AMFL10050WH</t>
  </si>
  <si>
    <t>I10836</t>
  </si>
  <si>
    <t>AMFL10060CP</t>
  </si>
  <si>
    <t>I10837</t>
  </si>
  <si>
    <t>AMFL10060CP-E</t>
  </si>
  <si>
    <t>I10387</t>
  </si>
  <si>
    <t>E70140</t>
  </si>
  <si>
    <t>I10838</t>
  </si>
  <si>
    <t>AMFL10060CP-HE</t>
  </si>
  <si>
    <t>I10845</t>
  </si>
  <si>
    <t>AMFL12030CP</t>
  </si>
  <si>
    <t>I10846</t>
  </si>
  <si>
    <t>AMFL12030CP-E</t>
  </si>
  <si>
    <t>I10847</t>
  </si>
  <si>
    <t>AMFL12030CP-HE</t>
  </si>
  <si>
    <t>I10860</t>
  </si>
  <si>
    <t>AMFL12030WH</t>
  </si>
  <si>
    <t>I10390</t>
  </si>
  <si>
    <t>E70143</t>
  </si>
  <si>
    <t>I14163</t>
  </si>
  <si>
    <t>REFL18050WH</t>
  </si>
  <si>
    <t>I15604</t>
  </si>
  <si>
    <t>ARIES MIRROR 1800 X 500</t>
  </si>
  <si>
    <t>ARIEM MS180-500WH</t>
  </si>
  <si>
    <t>I10861</t>
  </si>
  <si>
    <t>AMFL12030WH-E</t>
  </si>
  <si>
    <t>I10862</t>
  </si>
  <si>
    <t>AMFL12030WH-HE</t>
  </si>
  <si>
    <t>I10863</t>
  </si>
  <si>
    <t>AMFL12040CP</t>
  </si>
  <si>
    <t>I10864</t>
  </si>
  <si>
    <t>AMFL12040CP-E</t>
  </si>
  <si>
    <t>I10393</t>
  </si>
  <si>
    <t>E70146</t>
  </si>
  <si>
    <t>I10865</t>
  </si>
  <si>
    <t>AMFL12040CP-HE</t>
  </si>
  <si>
    <t>I10866</t>
  </si>
  <si>
    <t>AMFL12040WH</t>
  </si>
  <si>
    <t>I10867</t>
  </si>
  <si>
    <t>AMFL12040WH-E</t>
  </si>
  <si>
    <t>I10868</t>
  </si>
  <si>
    <t>AMFL12040WH-HE</t>
  </si>
  <si>
    <t>I10875</t>
  </si>
  <si>
    <t>AMFL12050CP</t>
  </si>
  <si>
    <t>I10396</t>
  </si>
  <si>
    <t>E70149</t>
  </si>
  <si>
    <t>I10876</t>
  </si>
  <si>
    <t>AMFL12050CP-E</t>
  </si>
  <si>
    <t>I10877</t>
  </si>
  <si>
    <t>AMFL12050CP-HE</t>
  </si>
  <si>
    <t>I10890</t>
  </si>
  <si>
    <t>AMFL12050WH</t>
  </si>
  <si>
    <t>I10891</t>
  </si>
  <si>
    <t>AMFL12050WH-E</t>
  </si>
  <si>
    <t>I10892</t>
  </si>
  <si>
    <t>AMFL12050WH-HE</t>
  </si>
  <si>
    <t>I10399</t>
  </si>
  <si>
    <t>E70152</t>
  </si>
  <si>
    <t>I10899</t>
  </si>
  <si>
    <t>AMFL12060CP</t>
  </si>
  <si>
    <t>I10900</t>
  </si>
  <si>
    <t>AMFL12060CP-E</t>
  </si>
  <si>
    <t>I10901</t>
  </si>
  <si>
    <t>AMFL12060CP-HE</t>
  </si>
  <si>
    <t>I10914</t>
  </si>
  <si>
    <t>AMFL12060WH</t>
  </si>
  <si>
    <t>I10915</t>
  </si>
  <si>
    <t>AMFL12060WH-E</t>
  </si>
  <si>
    <t>I10402</t>
  </si>
  <si>
    <t>E70155</t>
  </si>
  <si>
    <t>I10916</t>
  </si>
  <si>
    <t>AMFL12060WH-HE</t>
  </si>
  <si>
    <t>I10917</t>
  </si>
  <si>
    <t>AMFL15050CP</t>
  </si>
  <si>
    <t>I10918</t>
  </si>
  <si>
    <t>AMFL15050CP-E</t>
  </si>
  <si>
    <t>I10919</t>
  </si>
  <si>
    <t>AMFL15050CP-HE</t>
  </si>
  <si>
    <t>I10920</t>
  </si>
  <si>
    <t>AMFL15050WH</t>
  </si>
  <si>
    <t>I10405</t>
  </si>
  <si>
    <t>E70158</t>
  </si>
  <si>
    <t>I10921</t>
  </si>
  <si>
    <t>AMFL15050WH-E</t>
  </si>
  <si>
    <t>I10922</t>
  </si>
  <si>
    <t>AMFL15050WH-HE</t>
  </si>
  <si>
    <t>I10923</t>
  </si>
  <si>
    <t>AMFL15060CP</t>
  </si>
  <si>
    <t>I10924</t>
  </si>
  <si>
    <t>AMFL15060CP-E</t>
  </si>
  <si>
    <t>I10925</t>
  </si>
  <si>
    <t>AMFL15060CP-HE</t>
  </si>
  <si>
    <t>I10408</t>
  </si>
  <si>
    <t>E70161</t>
  </si>
  <si>
    <t>I10926</t>
  </si>
  <si>
    <t>AMFL15060WH</t>
  </si>
  <si>
    <t>I10927</t>
  </si>
  <si>
    <t>AMFL15060WH-E</t>
  </si>
  <si>
    <t>I10928</t>
  </si>
  <si>
    <t>AMFL15060WH-HE</t>
  </si>
  <si>
    <t>I10929</t>
  </si>
  <si>
    <t>AMFL18040CP</t>
  </si>
  <si>
    <t>I10930</t>
  </si>
  <si>
    <t>AMFL18040CP-E</t>
  </si>
  <si>
    <t>I10411</t>
  </si>
  <si>
    <t>E70164</t>
  </si>
  <si>
    <t>I10931</t>
  </si>
  <si>
    <t>AMFL18040CP-HE</t>
  </si>
  <si>
    <t>I10932</t>
  </si>
  <si>
    <t>AMFL18040WH</t>
  </si>
  <si>
    <t>I10933</t>
  </si>
  <si>
    <t>AMFL18040WH-E</t>
  </si>
  <si>
    <t>I10934</t>
  </si>
  <si>
    <t>AMFL18040WH-HE</t>
  </si>
  <si>
    <t>I10941</t>
  </si>
  <si>
    <t>AMFL18050CP</t>
  </si>
  <si>
    <t>I10414</t>
  </si>
  <si>
    <t>E70167</t>
  </si>
  <si>
    <t>I10942</t>
  </si>
  <si>
    <t>AMFL18050CP-E</t>
  </si>
  <si>
    <t>I10943</t>
  </si>
  <si>
    <t>AMFL18050CP-HE</t>
  </si>
  <si>
    <t>I10956</t>
  </si>
  <si>
    <t>AMFL18050WH</t>
  </si>
  <si>
    <t>I10957</t>
  </si>
  <si>
    <t>AMFL18050WH-E</t>
  </si>
  <si>
    <t>I10958</t>
  </si>
  <si>
    <t>AMFL18050WH-HE</t>
  </si>
  <si>
    <t>I10417</t>
  </si>
  <si>
    <t>E70170</t>
  </si>
  <si>
    <t>I10959</t>
  </si>
  <si>
    <t>AMFL18060CP</t>
  </si>
  <si>
    <t>I10841</t>
  </si>
  <si>
    <t>ELFL12030AT-HE</t>
  </si>
  <si>
    <t>I10848</t>
  </si>
  <si>
    <t>ELFL12030CT</t>
  </si>
  <si>
    <t>I10849</t>
  </si>
  <si>
    <t>ELFL12030CT-E</t>
  </si>
  <si>
    <t>I10850</t>
  </si>
  <si>
    <t>ELFL12030CT-HE</t>
  </si>
  <si>
    <t>I10420</t>
  </si>
  <si>
    <t>E70173</t>
  </si>
  <si>
    <t>I18476</t>
  </si>
  <si>
    <t>MDLSHAN001MB-HE</t>
  </si>
  <si>
    <t>I18477</t>
  </si>
  <si>
    <t>MDLSHAN002MB-E</t>
  </si>
  <si>
    <t>I12987</t>
  </si>
  <si>
    <t>MD049 MS1165500ZMB</t>
  </si>
  <si>
    <t>I18478</t>
  </si>
  <si>
    <t>MDLSHAN002MB-HE</t>
  </si>
  <si>
    <t>I10855</t>
  </si>
  <si>
    <t>ELFL12030LT-E</t>
  </si>
  <si>
    <t>I10856</t>
  </si>
  <si>
    <t>ELFL12030LT-HE</t>
  </si>
  <si>
    <t>I10423</t>
  </si>
  <si>
    <t>E70176</t>
  </si>
  <si>
    <t>I09828</t>
  </si>
  <si>
    <t>SERENADE</t>
  </si>
  <si>
    <t>DR008 MS1200252CP</t>
  </si>
  <si>
    <t>I10424</t>
  </si>
  <si>
    <t>E70177</t>
  </si>
  <si>
    <t>I09829</t>
  </si>
  <si>
    <t>DR008 MS1200252WH</t>
  </si>
  <si>
    <t>I10425</t>
  </si>
  <si>
    <t>E70178</t>
  </si>
  <si>
    <t>I09827</t>
  </si>
  <si>
    <t>DR008 MS1200252BL</t>
  </si>
  <si>
    <t>I10426</t>
  </si>
  <si>
    <t>E70179</t>
  </si>
  <si>
    <t>I09831</t>
  </si>
  <si>
    <t>DR008 MS1200358CP</t>
  </si>
  <si>
    <t>I10427</t>
  </si>
  <si>
    <t>E70180</t>
  </si>
  <si>
    <t>I09832</t>
  </si>
  <si>
    <t>DR008 MS1200358WH</t>
  </si>
  <si>
    <t>I10428</t>
  </si>
  <si>
    <t>E70181</t>
  </si>
  <si>
    <t>I09830</t>
  </si>
  <si>
    <t>DR008 MS1200358BL</t>
  </si>
  <si>
    <t>I10429</t>
  </si>
  <si>
    <t>E70182</t>
  </si>
  <si>
    <t>I09834</t>
  </si>
  <si>
    <t>DR008 MS1800252CP</t>
  </si>
  <si>
    <t>I10430</t>
  </si>
  <si>
    <t>E70183</t>
  </si>
  <si>
    <t>I09835</t>
  </si>
  <si>
    <t>DR008 MS1800252WH</t>
  </si>
  <si>
    <t>I10431</t>
  </si>
  <si>
    <t>E70184</t>
  </si>
  <si>
    <t>I09833</t>
  </si>
  <si>
    <t>DR008 MS1800252BL</t>
  </si>
  <si>
    <t>I10432</t>
  </si>
  <si>
    <t>E70185</t>
  </si>
  <si>
    <t>I09837</t>
  </si>
  <si>
    <t>DR008 MS1800358CP</t>
  </si>
  <si>
    <t>I10433</t>
  </si>
  <si>
    <t>E70186</t>
  </si>
  <si>
    <t>I09838</t>
  </si>
  <si>
    <t>DR008 MS1800358WH</t>
  </si>
  <si>
    <t>I10434</t>
  </si>
  <si>
    <t>E70187</t>
  </si>
  <si>
    <t>I09836</t>
  </si>
  <si>
    <t>DR008 MS1800358BL</t>
  </si>
  <si>
    <t>I10435</t>
  </si>
  <si>
    <t>E70188</t>
  </si>
  <si>
    <t>I08986</t>
  </si>
  <si>
    <t>SERENADE TOWEL BAR 266MM</t>
  </si>
  <si>
    <t>AC039A 266CP</t>
  </si>
  <si>
    <t>I10436</t>
  </si>
  <si>
    <t>E70189</t>
  </si>
  <si>
    <t>I08989</t>
  </si>
  <si>
    <t>SERENADE TOWEL BAR 375MM</t>
  </si>
  <si>
    <t>AC039B 375CP</t>
  </si>
  <si>
    <t>I10437</t>
  </si>
  <si>
    <t>E70190</t>
  </si>
  <si>
    <t>I10857</t>
  </si>
  <si>
    <t>ELFL12030MT</t>
  </si>
  <si>
    <t>I10858</t>
  </si>
  <si>
    <t>ELFL12030MT-E</t>
  </si>
  <si>
    <t>I10859</t>
  </si>
  <si>
    <t>ELFL12030MT-HE</t>
  </si>
  <si>
    <t>I18524</t>
  </si>
  <si>
    <t>MDLEDEN001WS-E</t>
  </si>
  <si>
    <t>I12904</t>
  </si>
  <si>
    <t>MD048 MS0950500ZWS</t>
  </si>
  <si>
    <t>I10869</t>
  </si>
  <si>
    <t>ELFL12050AT</t>
  </si>
  <si>
    <t>I10440</t>
  </si>
  <si>
    <t>E70193</t>
  </si>
  <si>
    <t>I10870</t>
  </si>
  <si>
    <t>ELFL12050AT-E</t>
  </si>
  <si>
    <t>I10871</t>
  </si>
  <si>
    <t>ELFL12050AT-HE</t>
  </si>
  <si>
    <t>I10878</t>
  </si>
  <si>
    <t>ELFL12050CT</t>
  </si>
  <si>
    <t>I10879</t>
  </si>
  <si>
    <t>ELFL12050CT-E</t>
  </si>
  <si>
    <t>I10880</t>
  </si>
  <si>
    <t>ELFL12050CT-HE</t>
  </si>
  <si>
    <t>I10443</t>
  </si>
  <si>
    <t>E70196</t>
  </si>
  <si>
    <t>I10881</t>
  </si>
  <si>
    <t>ELFL12050EG</t>
  </si>
  <si>
    <t>I10882</t>
  </si>
  <si>
    <t>ELFL12050EG-E</t>
  </si>
  <si>
    <t>I10883</t>
  </si>
  <si>
    <t>ELFL12050EG-HE</t>
  </si>
  <si>
    <t>I10884</t>
  </si>
  <si>
    <t>ELFL12050LT</t>
  </si>
  <si>
    <t>I10885</t>
  </si>
  <si>
    <t>ELFL12050LT-E</t>
  </si>
  <si>
    <t>I10446</t>
  </si>
  <si>
    <t>E70199</t>
  </si>
  <si>
    <t>I10886</t>
  </si>
  <si>
    <t>ELFL12050LT-HE</t>
  </si>
  <si>
    <t>I10887</t>
  </si>
  <si>
    <t>ELFL12050MT</t>
  </si>
  <si>
    <t>I10888</t>
  </si>
  <si>
    <t>ELFL12050MT-E</t>
  </si>
  <si>
    <t>I10889</t>
  </si>
  <si>
    <t>ELFL12050MT-HE</t>
  </si>
  <si>
    <t>I10893</t>
  </si>
  <si>
    <t>ELFL12060AT</t>
  </si>
  <si>
    <t>I10449</t>
  </si>
  <si>
    <t>E70202</t>
  </si>
  <si>
    <t>I10894</t>
  </si>
  <si>
    <t>ELFL12060AT-E</t>
  </si>
  <si>
    <t>I10895</t>
  </si>
  <si>
    <t>ELFL12060AT-HE</t>
  </si>
  <si>
    <t>I10902</t>
  </si>
  <si>
    <t>ELFL12060CT</t>
  </si>
  <si>
    <t>I10903</t>
  </si>
  <si>
    <t>ELFL12060CT-E</t>
  </si>
  <si>
    <t>I10904</t>
  </si>
  <si>
    <t>ELFL12060CT-HE</t>
  </si>
  <si>
    <t>I10452</t>
  </si>
  <si>
    <t>E70205</t>
  </si>
  <si>
    <t>I10905</t>
  </si>
  <si>
    <t>ELFL12060EG</t>
  </si>
  <si>
    <t>I10907</t>
  </si>
  <si>
    <t>ELFL12060EG-HE</t>
  </si>
  <si>
    <t>I10908</t>
  </si>
  <si>
    <t>ELFL12060LT</t>
  </si>
  <si>
    <t>I10909</t>
  </si>
  <si>
    <t>ELFL12060LT-E</t>
  </si>
  <si>
    <t>I10910</t>
  </si>
  <si>
    <t>ELFL12060LT-HE</t>
  </si>
  <si>
    <t>I10455</t>
  </si>
  <si>
    <t>E70208</t>
  </si>
  <si>
    <t>I10911</t>
  </si>
  <si>
    <t>ELFL12060MT</t>
  </si>
  <si>
    <t>I10912</t>
  </si>
  <si>
    <t>ELFL12060MT-E</t>
  </si>
  <si>
    <t>I10913</t>
  </si>
  <si>
    <t>ELFL12060MT-HE</t>
  </si>
  <si>
    <t>I10935</t>
  </si>
  <si>
    <t>ELFL18050AT</t>
  </si>
  <si>
    <t>I10936</t>
  </si>
  <si>
    <t>ELFL18050AT-E</t>
  </si>
  <si>
    <t>I10458</t>
  </si>
  <si>
    <t>E70211</t>
  </si>
  <si>
    <t>I10937</t>
  </si>
  <si>
    <t>ELFL18050AT-HE</t>
  </si>
  <si>
    <t>I10944</t>
  </si>
  <si>
    <t>ELFL18050CT</t>
  </si>
  <si>
    <t>I10945</t>
  </si>
  <si>
    <t>ELFL18050CT-E</t>
  </si>
  <si>
    <t>I10946</t>
  </si>
  <si>
    <t>ELFL18050CT-HE</t>
  </si>
  <si>
    <t>I10947</t>
  </si>
  <si>
    <t>ELFL18050EG</t>
  </si>
  <si>
    <t>I10461</t>
  </si>
  <si>
    <t>E70214</t>
  </si>
  <si>
    <t>I10948</t>
  </si>
  <si>
    <t>ELFL18050EG-E</t>
  </si>
  <si>
    <t>I10949</t>
  </si>
  <si>
    <t>ELFL18050EG-HE</t>
  </si>
  <si>
    <t>I10950</t>
  </si>
  <si>
    <t>ELFL18050LT</t>
  </si>
  <si>
    <t>I10951</t>
  </si>
  <si>
    <t>ELFL18050LT-E</t>
  </si>
  <si>
    <t>I10952</t>
  </si>
  <si>
    <t>ELFL18050LT-HE</t>
  </si>
  <si>
    <t>I10464</t>
  </si>
  <si>
    <t>E70217</t>
  </si>
  <si>
    <t>I10953</t>
  </si>
  <si>
    <t>ELFL18050MT</t>
  </si>
  <si>
    <t>I15379</t>
  </si>
  <si>
    <t>ELFL12060GS</t>
  </si>
  <si>
    <t>I11933</t>
  </si>
  <si>
    <t>MD001 MS1200600ZGS</t>
  </si>
  <si>
    <t>I10954</t>
  </si>
  <si>
    <t>ELFL18050MT-E</t>
  </si>
  <si>
    <t>I10977</t>
  </si>
  <si>
    <t>FL040100CP-E</t>
  </si>
  <si>
    <t>I10976</t>
  </si>
  <si>
    <t>HORIZONTAL LADDER RAIL</t>
  </si>
  <si>
    <t>FL040100CP</t>
  </si>
  <si>
    <t>I10978</t>
  </si>
  <si>
    <t>FL040100CP-HE</t>
  </si>
  <si>
    <t>I10467</t>
  </si>
  <si>
    <t>E70220</t>
  </si>
  <si>
    <t>I10980</t>
  </si>
  <si>
    <t>FL040100WH-E</t>
  </si>
  <si>
    <t>I10979</t>
  </si>
  <si>
    <t>FL040100WH</t>
  </si>
  <si>
    <t>I10981</t>
  </si>
  <si>
    <t>FL040100WH-HE</t>
  </si>
  <si>
    <t>I10983</t>
  </si>
  <si>
    <t>FL050100CP-E</t>
  </si>
  <si>
    <t>I10982</t>
  </si>
  <si>
    <t>FL050100CP</t>
  </si>
  <si>
    <t>I10984</t>
  </si>
  <si>
    <t>FL050100CP-HE</t>
  </si>
  <si>
    <t>I10986</t>
  </si>
  <si>
    <t>FL050100WH-E</t>
  </si>
  <si>
    <t>I10985</t>
  </si>
  <si>
    <t>FL050100WH</t>
  </si>
  <si>
    <t>I10470</t>
  </si>
  <si>
    <t>E70223</t>
  </si>
  <si>
    <t>I10987</t>
  </si>
  <si>
    <t>FL050100WH-HE</t>
  </si>
  <si>
    <t>I10990</t>
  </si>
  <si>
    <t>FL05545CP-E</t>
  </si>
  <si>
    <t>I10989</t>
  </si>
  <si>
    <t>FL05545CP</t>
  </si>
  <si>
    <t>I10991</t>
  </si>
  <si>
    <t>FL05545CP-HE</t>
  </si>
  <si>
    <t>I10993</t>
  </si>
  <si>
    <t>FL060100CP-E</t>
  </si>
  <si>
    <t>I10992</t>
  </si>
  <si>
    <t>FL060100CP</t>
  </si>
  <si>
    <t>I10994</t>
  </si>
  <si>
    <t>FL060100CP-HE</t>
  </si>
  <si>
    <t>I10473</t>
  </si>
  <si>
    <t>E70226</t>
  </si>
  <si>
    <t>I10996</t>
  </si>
  <si>
    <t>FL060100WH-E</t>
  </si>
  <si>
    <t>I10995</t>
  </si>
  <si>
    <t>FL060100WH</t>
  </si>
  <si>
    <t>I10997</t>
  </si>
  <si>
    <t>FL060100WH-HE</t>
  </si>
  <si>
    <t>I11000</t>
  </si>
  <si>
    <t>FL08030CP-E</t>
  </si>
  <si>
    <t>I11001</t>
  </si>
  <si>
    <t>FL08030CP-HE</t>
  </si>
  <si>
    <t>I11003</t>
  </si>
  <si>
    <t>FL08030WH-E</t>
  </si>
  <si>
    <t>I10476</t>
  </si>
  <si>
    <t>E70229</t>
  </si>
  <si>
    <t>I11004</t>
  </si>
  <si>
    <t>FL08030WH-HE</t>
  </si>
  <si>
    <t>I11007</t>
  </si>
  <si>
    <t>FL08040CP-E</t>
  </si>
  <si>
    <t>I11008</t>
  </si>
  <si>
    <t>FL08040CP-HE</t>
  </si>
  <si>
    <t>I11010</t>
  </si>
  <si>
    <t>FL08040WH-E</t>
  </si>
  <si>
    <t>I11011</t>
  </si>
  <si>
    <t>FL08040WH-HE</t>
  </si>
  <si>
    <t>I10479</t>
  </si>
  <si>
    <t>E70232</t>
  </si>
  <si>
    <t>I11026</t>
  </si>
  <si>
    <t>FL08060WH-HE</t>
  </si>
  <si>
    <t>I11028</t>
  </si>
  <si>
    <t>FL10040CP-E</t>
  </si>
  <si>
    <t>I11027</t>
  </si>
  <si>
    <t>FL10040CP</t>
  </si>
  <si>
    <t>I11030</t>
  </si>
  <si>
    <t>FL10050CP-E</t>
  </si>
  <si>
    <t>I11031</t>
  </si>
  <si>
    <t>FL10050CP-HE</t>
  </si>
  <si>
    <t>I11033</t>
  </si>
  <si>
    <t>FL10050WH-E</t>
  </si>
  <si>
    <t>I10482</t>
  </si>
  <si>
    <t>E70235</t>
  </si>
  <si>
    <t>I09542</t>
  </si>
  <si>
    <t>MODE II</t>
  </si>
  <si>
    <t>CN027 MS0450507WH</t>
  </si>
  <si>
    <t>I10483</t>
  </si>
  <si>
    <t>E70236</t>
  </si>
  <si>
    <t>I09544</t>
  </si>
  <si>
    <t>CN027 MS0450785WH</t>
  </si>
  <si>
    <t>I10484</t>
  </si>
  <si>
    <t>E70237</t>
  </si>
  <si>
    <t>I09546</t>
  </si>
  <si>
    <t>CN027 MS0450993WH</t>
  </si>
  <si>
    <t>I10485</t>
  </si>
  <si>
    <t>E70238</t>
  </si>
  <si>
    <t>I09548</t>
  </si>
  <si>
    <t>CN027 MS0451202WH</t>
  </si>
  <si>
    <t>I10486</t>
  </si>
  <si>
    <t>E70239</t>
  </si>
  <si>
    <t>I09550</t>
  </si>
  <si>
    <t>CN027 MS0550507WH</t>
  </si>
  <si>
    <t>I10487</t>
  </si>
  <si>
    <t>E70240</t>
  </si>
  <si>
    <t>I09552</t>
  </si>
  <si>
    <t>CN027 MS0550785WH</t>
  </si>
  <si>
    <t>I10488</t>
  </si>
  <si>
    <t>E70241</t>
  </si>
  <si>
    <t>I09554</t>
  </si>
  <si>
    <t>CN027 MS0550993WH</t>
  </si>
  <si>
    <t>I10489</t>
  </si>
  <si>
    <t>E70242</t>
  </si>
  <si>
    <t>I09556</t>
  </si>
  <si>
    <t>CN027 MS0551202WH</t>
  </si>
  <si>
    <t>I10490</t>
  </si>
  <si>
    <t>E70243</t>
  </si>
  <si>
    <t>I09558</t>
  </si>
  <si>
    <t>CN027 MS1800229WH</t>
  </si>
  <si>
    <t>I10491</t>
  </si>
  <si>
    <t>E70244</t>
  </si>
  <si>
    <t>I09560</t>
  </si>
  <si>
    <t>CN027 MS1800370WH</t>
  </si>
  <si>
    <t>I10492</t>
  </si>
  <si>
    <t>E70245</t>
  </si>
  <si>
    <t>I09562</t>
  </si>
  <si>
    <t>CN027 MS1800507WH</t>
  </si>
  <si>
    <t>I10493</t>
  </si>
  <si>
    <t>E70246</t>
  </si>
  <si>
    <t>I09541</t>
  </si>
  <si>
    <t>CN027 MS0450507AT</t>
  </si>
  <si>
    <t>I10494</t>
  </si>
  <si>
    <t>E70247</t>
  </si>
  <si>
    <t>I09543</t>
  </si>
  <si>
    <t>CN027 MS0450785AT</t>
  </si>
  <si>
    <t>I10495</t>
  </si>
  <si>
    <t>E70248</t>
  </si>
  <si>
    <t>I09545</t>
  </si>
  <si>
    <t>CN027 MS0450993AT</t>
  </si>
  <si>
    <t>I10496</t>
  </si>
  <si>
    <t>E70249</t>
  </si>
  <si>
    <t>I09547</t>
  </si>
  <si>
    <t>CN027 MS0451202AT</t>
  </si>
  <si>
    <t>I10497</t>
  </si>
  <si>
    <t>E70250</t>
  </si>
  <si>
    <t>I09549</t>
  </si>
  <si>
    <t>CN027 MS0550507AT</t>
  </si>
  <si>
    <t>I10498</t>
  </si>
  <si>
    <t>E70251</t>
  </si>
  <si>
    <t>I09551</t>
  </si>
  <si>
    <t>CN027 MS0550785AT</t>
  </si>
  <si>
    <t>I10499</t>
  </si>
  <si>
    <t>E70252</t>
  </si>
  <si>
    <t>I09553</t>
  </si>
  <si>
    <t>CN027 MS0550993AT</t>
  </si>
  <si>
    <t>I10500</t>
  </si>
  <si>
    <t>E70253</t>
  </si>
  <si>
    <t>I09555</t>
  </si>
  <si>
    <t>CN027 MS0551202AT</t>
  </si>
  <si>
    <t>I10501</t>
  </si>
  <si>
    <t>E70254</t>
  </si>
  <si>
    <t>I09557</t>
  </si>
  <si>
    <t>CN027 MS1800229AT</t>
  </si>
  <si>
    <t>I10502</t>
  </si>
  <si>
    <t>E70255</t>
  </si>
  <si>
    <t>I09559</t>
  </si>
  <si>
    <t>CN027 MS1800370AT</t>
  </si>
  <si>
    <t>I10503</t>
  </si>
  <si>
    <t>E70256</t>
  </si>
  <si>
    <t>I09561</t>
  </si>
  <si>
    <t>CN027 MS1800507AT</t>
  </si>
  <si>
    <t>I10504</t>
  </si>
  <si>
    <t>E70257</t>
  </si>
  <si>
    <t>I08971</t>
  </si>
  <si>
    <t>TOWEL BAR FOR CN027 - 60MM WIDE X 200MM WIDE</t>
  </si>
  <si>
    <t>AC034 200CP</t>
  </si>
  <si>
    <t>I10505</t>
  </si>
  <si>
    <t>E70258</t>
  </si>
  <si>
    <t>I08974</t>
  </si>
  <si>
    <t>TOWEL BAR FOR CN027 - 60MM WIDE X 340MM WIDE</t>
  </si>
  <si>
    <t>AC034 340CP</t>
  </si>
  <si>
    <t>I10506</t>
  </si>
  <si>
    <t>E70259</t>
  </si>
  <si>
    <t>I08977</t>
  </si>
  <si>
    <t>TOWEL BAR FOR CN027 - 60MM WIDE X 480MM WIDE</t>
  </si>
  <si>
    <t>AC034 480CP</t>
  </si>
  <si>
    <t>I10507</t>
  </si>
  <si>
    <t>E70260</t>
  </si>
  <si>
    <t>I11034</t>
  </si>
  <si>
    <t>FL10050WH-HE</t>
  </si>
  <si>
    <t>I11036</t>
  </si>
  <si>
    <t>FL10060CP-E</t>
  </si>
  <si>
    <t>I11037</t>
  </si>
  <si>
    <t>FL10060CP-HE</t>
  </si>
  <si>
    <t>I11040</t>
  </si>
  <si>
    <t>FL10060WH-E</t>
  </si>
  <si>
    <t>I11039</t>
  </si>
  <si>
    <t>FL10060WH</t>
  </si>
  <si>
    <t>I11041</t>
  </si>
  <si>
    <t>FL10060WH-HE</t>
  </si>
  <si>
    <t>I10510</t>
  </si>
  <si>
    <t>E70263</t>
  </si>
  <si>
    <t>I11640</t>
  </si>
  <si>
    <t>MDLELAN003C-E</t>
  </si>
  <si>
    <t>I11043</t>
  </si>
  <si>
    <t>FL12030CP-E</t>
  </si>
  <si>
    <t>I11044</t>
  </si>
  <si>
    <t>FL12030CP-HE</t>
  </si>
  <si>
    <t>I11046</t>
  </si>
  <si>
    <t>FL12030WH-E</t>
  </si>
  <si>
    <t>I11047</t>
  </si>
  <si>
    <t>FL12030WH-HE</t>
  </si>
  <si>
    <t>I10513</t>
  </si>
  <si>
    <t>E70266</t>
  </si>
  <si>
    <t>I11050</t>
  </si>
  <si>
    <t>FL12040CP-E</t>
  </si>
  <si>
    <t>I11641</t>
  </si>
  <si>
    <t>MDLELAN003C-HE</t>
  </si>
  <si>
    <t>I11051</t>
  </si>
  <si>
    <t>FL12040CP-HE</t>
  </si>
  <si>
    <t>I11665</t>
  </si>
  <si>
    <t>MDLSHAN001C-E</t>
  </si>
  <si>
    <t>I11053</t>
  </si>
  <si>
    <t>FL12040WH-E</t>
  </si>
  <si>
    <t>I10516</t>
  </si>
  <si>
    <t>E70269</t>
  </si>
  <si>
    <t>I11054</t>
  </si>
  <si>
    <t>FL12040WH-HE</t>
  </si>
  <si>
    <t>I11666</t>
  </si>
  <si>
    <t>MDLSHAN001C-HE</t>
  </si>
  <si>
    <t>I11058</t>
  </si>
  <si>
    <t>FL12050CP-HE</t>
  </si>
  <si>
    <t>I11063</t>
  </si>
  <si>
    <t>FL12050WH-HE</t>
  </si>
  <si>
    <t>I11668</t>
  </si>
  <si>
    <t>MDLSHAN001W-E</t>
  </si>
  <si>
    <t>I10519</t>
  </si>
  <si>
    <t>E70272</t>
  </si>
  <si>
    <t>I11066</t>
  </si>
  <si>
    <t>FL12060CP-HE</t>
  </si>
  <si>
    <t>I11669</t>
  </si>
  <si>
    <t>MDLSHAN001W-HE</t>
  </si>
  <si>
    <t>I11070</t>
  </si>
  <si>
    <t>FL12060WH-HE</t>
  </si>
  <si>
    <t>I18306</t>
  </si>
  <si>
    <t>MDLGILA001MB</t>
  </si>
  <si>
    <t>I15609</t>
  </si>
  <si>
    <t>DR034 AL180185MB</t>
  </si>
  <si>
    <t>I18307</t>
  </si>
  <si>
    <t>MDLGILA001W</t>
  </si>
  <si>
    <t>I15607</t>
  </si>
  <si>
    <t>DR034 AL180185WH</t>
  </si>
  <si>
    <t>I10522</t>
  </si>
  <si>
    <t>E70275</t>
  </si>
  <si>
    <t>I18308</t>
  </si>
  <si>
    <t>MDLGILATB001AT</t>
  </si>
  <si>
    <t>I15612</t>
  </si>
  <si>
    <t>ASTUTE COMPACT TOWEL BAR</t>
  </si>
  <si>
    <t>AC064 230AT</t>
  </si>
  <si>
    <t>I18309</t>
  </si>
  <si>
    <t>MDLGILATB001C</t>
  </si>
  <si>
    <t>I15610</t>
  </si>
  <si>
    <t>AC064 230CP</t>
  </si>
  <si>
    <t>I18310</t>
  </si>
  <si>
    <t>MDLGILATB001MB</t>
  </si>
  <si>
    <t>I15613</t>
  </si>
  <si>
    <t>AC064 230MB</t>
  </si>
  <si>
    <t>I11072</t>
  </si>
  <si>
    <t>FL15050CP-E</t>
  </si>
  <si>
    <t>I18312</t>
  </si>
  <si>
    <t>MDLISLATB001A</t>
  </si>
  <si>
    <t>I08970</t>
  </si>
  <si>
    <t>AC034 200AT</t>
  </si>
  <si>
    <t>I10525</t>
  </si>
  <si>
    <t>E70278</t>
  </si>
  <si>
    <t>I11073</t>
  </si>
  <si>
    <t>FL15050CP-HE</t>
  </si>
  <si>
    <t>I18313</t>
  </si>
  <si>
    <t>MDLISLATB001C</t>
  </si>
  <si>
    <t>I18314</t>
  </si>
  <si>
    <t>MDLISLATB001W</t>
  </si>
  <si>
    <t>I08972</t>
  </si>
  <si>
    <t>AC034 200WH</t>
  </si>
  <si>
    <t>I18315</t>
  </si>
  <si>
    <t>MDLISLATB002A</t>
  </si>
  <si>
    <t>I08973</t>
  </si>
  <si>
    <t>AC034 340AT</t>
  </si>
  <si>
    <t>I18316</t>
  </si>
  <si>
    <t>MDLISLATB002C</t>
  </si>
  <si>
    <t>I10528</t>
  </si>
  <si>
    <t>E70281</t>
  </si>
  <si>
    <t>I18317</t>
  </si>
  <si>
    <t>MDLISLATB002W</t>
  </si>
  <si>
    <t>I08975</t>
  </si>
  <si>
    <t>AC034 340WH</t>
  </si>
  <si>
    <t>I18318</t>
  </si>
  <si>
    <t>MDLISLATB003A</t>
  </si>
  <si>
    <t>I08976</t>
  </si>
  <si>
    <t>AC034 480AT</t>
  </si>
  <si>
    <t>I11689</t>
  </si>
  <si>
    <t>MDLSHAN002C-E</t>
  </si>
  <si>
    <t>I11690</t>
  </si>
  <si>
    <t>MDLSHAN002C-HE</t>
  </si>
  <si>
    <t>I11692</t>
  </si>
  <si>
    <t>MDLSHAN002W-E</t>
  </si>
  <si>
    <t>I10531</t>
  </si>
  <si>
    <t>E70284</t>
  </si>
  <si>
    <t>I11693</t>
  </si>
  <si>
    <t>MDLSHAN002W-HE</t>
  </si>
  <si>
    <t>I18319</t>
  </si>
  <si>
    <t>MDLISLATB003C</t>
  </si>
  <si>
    <t>I18320</t>
  </si>
  <si>
    <t>MDLISLATB003W</t>
  </si>
  <si>
    <t>I08978</t>
  </si>
  <si>
    <t>AC034 480WH</t>
  </si>
  <si>
    <t>I18479</t>
  </si>
  <si>
    <t>MDLSHAN003MB-E</t>
  </si>
  <si>
    <t>I13014</t>
  </si>
  <si>
    <t>MD049 MS1165600ZMB</t>
  </si>
  <si>
    <t>I18480</t>
  </si>
  <si>
    <t>MDLSHAN003MB-HE</t>
  </si>
  <si>
    <t>I10534</t>
  </si>
  <si>
    <t>E70296</t>
  </si>
  <si>
    <t>I18321</t>
  </si>
  <si>
    <t>MDLEDEN001GS</t>
  </si>
  <si>
    <t>I12891</t>
  </si>
  <si>
    <t>MD048 MS0950500ZGS</t>
  </si>
  <si>
    <t>I11591</t>
  </si>
  <si>
    <t>MDLEDEN001AT</t>
  </si>
  <si>
    <t>I12882</t>
  </si>
  <si>
    <t>MD048 MS0950500ZAT</t>
  </si>
  <si>
    <t>I11592</t>
  </si>
  <si>
    <t>MDLEDEN001AT-E</t>
  </si>
  <si>
    <t>I12883</t>
  </si>
  <si>
    <t>MD048 MS0950500ZAT-E</t>
  </si>
  <si>
    <t>I11593</t>
  </si>
  <si>
    <t>MDLEDEN001AT-HE</t>
  </si>
  <si>
    <t>I12884</t>
  </si>
  <si>
    <t>MD048 MS0950500ZAT-HE</t>
  </si>
  <si>
    <t>I11076</t>
  </si>
  <si>
    <t>FL15050WH-E</t>
  </si>
  <si>
    <t>I10537</t>
  </si>
  <si>
    <t>E70299</t>
  </si>
  <si>
    <t>I11600</t>
  </si>
  <si>
    <t>MDLEDEN001EG</t>
  </si>
  <si>
    <t>I12888</t>
  </si>
  <si>
    <t>MD048 MS0950500ZEX</t>
  </si>
  <si>
    <t>I11077</t>
  </si>
  <si>
    <t>FL15050WH-HE</t>
  </si>
  <si>
    <t>I11079</t>
  </si>
  <si>
    <t>FL15060CP-E</t>
  </si>
  <si>
    <t>I11601</t>
  </si>
  <si>
    <t>MDLEDEN001EG-E</t>
  </si>
  <si>
    <t>I12889</t>
  </si>
  <si>
    <t>MD048 MS0950500ZEX-E</t>
  </si>
  <si>
    <t>I11080</t>
  </si>
  <si>
    <t>FL15060CP-HE</t>
  </si>
  <si>
    <t>I10540</t>
  </si>
  <si>
    <t>E70302</t>
  </si>
  <si>
    <t>I11082</t>
  </si>
  <si>
    <t>FL15060WH-E</t>
  </si>
  <si>
    <t>I11083</t>
  </si>
  <si>
    <t>FL15060WH-HE</t>
  </si>
  <si>
    <t>I11085</t>
  </si>
  <si>
    <t>FL18040CP-E</t>
  </si>
  <si>
    <t>I11602</t>
  </si>
  <si>
    <t>MDLEDEN001EG-HE</t>
  </si>
  <si>
    <t>I12890</t>
  </si>
  <si>
    <t>MD048 MS0950500ZEX-HE</t>
  </si>
  <si>
    <t>I11086</t>
  </si>
  <si>
    <t>FL18040CP-HE</t>
  </si>
  <si>
    <t>I10544</t>
  </si>
  <si>
    <t>E70306</t>
  </si>
  <si>
    <t>I11088</t>
  </si>
  <si>
    <t>FL18040WH-E</t>
  </si>
  <si>
    <t>I11089</t>
  </si>
  <si>
    <t>FL18040WH-HE</t>
  </si>
  <si>
    <t>I11594</t>
  </si>
  <si>
    <t>MDLEDEN001BG</t>
  </si>
  <si>
    <t>I12901</t>
  </si>
  <si>
    <t>MD048 MS0950500ZSB</t>
  </si>
  <si>
    <t>I11092</t>
  </si>
  <si>
    <t>FL18050CP-HE</t>
  </si>
  <si>
    <t>I11713</t>
  </si>
  <si>
    <t>MDLSHAN003C-E</t>
  </si>
  <si>
    <t>I10546</t>
  </si>
  <si>
    <t>E70308</t>
  </si>
  <si>
    <t>I11096</t>
  </si>
  <si>
    <t>FL18050WH-HE</t>
  </si>
  <si>
    <t>I11714</t>
  </si>
  <si>
    <t>MDLSHAN003C-HE</t>
  </si>
  <si>
    <t>I11099</t>
  </si>
  <si>
    <t>FL18060CP-HE</t>
  </si>
  <si>
    <t>I10696</t>
  </si>
  <si>
    <t>E70458</t>
  </si>
  <si>
    <t>I13105</t>
  </si>
  <si>
    <t>DO NOT USE MD052 MS1200500WH-E</t>
  </si>
  <si>
    <t>I18258</t>
  </si>
  <si>
    <t>IRIS1260ES</t>
  </si>
  <si>
    <t>I10549</t>
  </si>
  <si>
    <t>E70311</t>
  </si>
  <si>
    <t>I11716</t>
  </si>
  <si>
    <t>MDLSHAN003W-E</t>
  </si>
  <si>
    <t>I11129</t>
  </si>
  <si>
    <t>FS001 MS09550CP-E</t>
  </si>
  <si>
    <t>I11717</t>
  </si>
  <si>
    <t>MDLSHAN003W-HE</t>
  </si>
  <si>
    <t>I11138</t>
  </si>
  <si>
    <t>FTCL08050CP-E</t>
  </si>
  <si>
    <t>I11719</t>
  </si>
  <si>
    <t>MDLSHAN003AT-E</t>
  </si>
  <si>
    <t>I12999</t>
  </si>
  <si>
    <t>MD049 MS1165600ZAT</t>
  </si>
  <si>
    <t>I10552</t>
  </si>
  <si>
    <t>E70314</t>
  </si>
  <si>
    <t>I11720</t>
  </si>
  <si>
    <t>MDLSHAN003AT-HE</t>
  </si>
  <si>
    <t>I18481</t>
  </si>
  <si>
    <t>MDLSHAN004MB-E</t>
  </si>
  <si>
    <t>I13043</t>
  </si>
  <si>
    <t>MD049 MS1700500ZMB</t>
  </si>
  <si>
    <t>I18482</t>
  </si>
  <si>
    <t>MDLSHAN004MB-HE</t>
  </si>
  <si>
    <t>I11595</t>
  </si>
  <si>
    <t>MDLEDEN001BG-E</t>
  </si>
  <si>
    <t>I12902</t>
  </si>
  <si>
    <t>MD048 MS0950500ZSB-E</t>
  </si>
  <si>
    <t>I11596</t>
  </si>
  <si>
    <t>MDLEDEN001BG-HE</t>
  </si>
  <si>
    <t>I12903</t>
  </si>
  <si>
    <t>MD048 MS0950500ZSB-HE</t>
  </si>
  <si>
    <t>I10555</t>
  </si>
  <si>
    <t>E70317</t>
  </si>
  <si>
    <t>I11597</t>
  </si>
  <si>
    <t>MDLEDEN001CT</t>
  </si>
  <si>
    <t>I12885</t>
  </si>
  <si>
    <t>MD048 MS0950500ZCA</t>
  </si>
  <si>
    <t>I11139</t>
  </si>
  <si>
    <t>FTCL08050CP-HE</t>
  </si>
  <si>
    <t>I11141</t>
  </si>
  <si>
    <t>FTCL08060CP-E</t>
  </si>
  <si>
    <t>I11142</t>
  </si>
  <si>
    <t>FTCL08060CP-HE</t>
  </si>
  <si>
    <t>I11598</t>
  </si>
  <si>
    <t>MDLEDEN001CT-E</t>
  </si>
  <si>
    <t>I12886</t>
  </si>
  <si>
    <t>MD048 MS0950500ZCA-E</t>
  </si>
  <si>
    <t>I10558</t>
  </si>
  <si>
    <t>E70320</t>
  </si>
  <si>
    <t>I11144</t>
  </si>
  <si>
    <t>FTCL10050CP-E</t>
  </si>
  <si>
    <t>I11599</t>
  </si>
  <si>
    <t>MDLEDEN001CT-HE</t>
  </si>
  <si>
    <t>I12887</t>
  </si>
  <si>
    <t>MD048 MS0950500ZCA-HE</t>
  </si>
  <si>
    <t>I11145</t>
  </si>
  <si>
    <t>FTCL10050CP-HE</t>
  </si>
  <si>
    <t>I11603</t>
  </si>
  <si>
    <t>MDLEDEN001LT</t>
  </si>
  <si>
    <t>I12892</t>
  </si>
  <si>
    <t>MD048 MS0950500ZLT</t>
  </si>
  <si>
    <t>I11147</t>
  </si>
  <si>
    <t>FTCL10060CP-E</t>
  </si>
  <si>
    <t>I10561</t>
  </si>
  <si>
    <t>E70323</t>
  </si>
  <si>
    <t>I11743</t>
  </si>
  <si>
    <t>MDLSHAN004AT-E</t>
  </si>
  <si>
    <t>I13025</t>
  </si>
  <si>
    <t>MD049 MS1700500ZAT</t>
  </si>
  <si>
    <t>I11148</t>
  </si>
  <si>
    <t>FTCL10060CP-HE</t>
  </si>
  <si>
    <t>I11744</t>
  </si>
  <si>
    <t>MDLSHAN004AT-HE</t>
  </si>
  <si>
    <t>I11150</t>
  </si>
  <si>
    <t>FTCL12050CP-E</t>
  </si>
  <si>
    <t>I11737</t>
  </si>
  <si>
    <t>MDLSHAN004C-E</t>
  </si>
  <si>
    <t>I10564</t>
  </si>
  <si>
    <t>E70326</t>
  </si>
  <si>
    <t>I11738</t>
  </si>
  <si>
    <t>MDLSHAN004C-HE</t>
  </si>
  <si>
    <t>I11740</t>
  </si>
  <si>
    <t>MDLSHAN004W-E</t>
  </si>
  <si>
    <t>I11741</t>
  </si>
  <si>
    <t>MDLSHAN004W-HE</t>
  </si>
  <si>
    <t>I18483</t>
  </si>
  <si>
    <t>MDLSHAN005MB-E</t>
  </si>
  <si>
    <t>I15361</t>
  </si>
  <si>
    <t>MD049 MS1700600ZMB</t>
  </si>
  <si>
    <t>I11151</t>
  </si>
  <si>
    <t>FTCL12050CP-HE</t>
  </si>
  <si>
    <t>I10567</t>
  </si>
  <si>
    <t>E70329</t>
  </si>
  <si>
    <t>I11153</t>
  </si>
  <si>
    <t>FTCL12060CP-E</t>
  </si>
  <si>
    <t>I18484</t>
  </si>
  <si>
    <t>MDLSHAN005MB-HE</t>
  </si>
  <si>
    <t>I11154</t>
  </si>
  <si>
    <t>FTCL12060CP-HE</t>
  </si>
  <si>
    <t>I18489</t>
  </si>
  <si>
    <t>MDLSHAN005MT-E</t>
  </si>
  <si>
    <t>I15581</t>
  </si>
  <si>
    <t>MD049 MS1700600ZMC</t>
  </si>
  <si>
    <t>I18490</t>
  </si>
  <si>
    <t>MDLSHAN005MT-HE</t>
  </si>
  <si>
    <t>I10570</t>
  </si>
  <si>
    <t>E70332</t>
  </si>
  <si>
    <t>I11156</t>
  </si>
  <si>
    <t>FTCL14050CP-E</t>
  </si>
  <si>
    <t>I11604</t>
  </si>
  <si>
    <t>MDLEDEN001LT-E</t>
  </si>
  <si>
    <t>I12893</t>
  </si>
  <si>
    <t>MD048 MS0950500ZLT-E</t>
  </si>
  <si>
    <t>I11157</t>
  </si>
  <si>
    <t>FTCL14050CP-HE</t>
  </si>
  <si>
    <t>I11605</t>
  </si>
  <si>
    <t>MDLEDEN001LT-HE</t>
  </si>
  <si>
    <t>I12894</t>
  </si>
  <si>
    <t>MD048 MS0950500ZLT-HE</t>
  </si>
  <si>
    <t>I10679</t>
  </si>
  <si>
    <t>E70441</t>
  </si>
  <si>
    <t>I10573</t>
  </si>
  <si>
    <t>E70335</t>
  </si>
  <si>
    <t>I11159</t>
  </si>
  <si>
    <t>FTCL14060CP-E</t>
  </si>
  <si>
    <t>I10680</t>
  </si>
  <si>
    <t>E70442</t>
  </si>
  <si>
    <t>I11160</t>
  </si>
  <si>
    <t>FTCL14060CP-HE</t>
  </si>
  <si>
    <t>I10681</t>
  </si>
  <si>
    <t>E70443</t>
  </si>
  <si>
    <t>I11670</t>
  </si>
  <si>
    <t>MDLSHAN001AT</t>
  </si>
  <si>
    <t>I12943</t>
  </si>
  <si>
    <t>MD049 MS1000500ZAT</t>
  </si>
  <si>
    <t>I10576</t>
  </si>
  <si>
    <t>E70338</t>
  </si>
  <si>
    <t>I10676</t>
  </si>
  <si>
    <t>E70438</t>
  </si>
  <si>
    <t>I11162</t>
  </si>
  <si>
    <t>FTCL16050CP-E</t>
  </si>
  <si>
    <t>I10673</t>
  </si>
  <si>
    <t>E70435</t>
  </si>
  <si>
    <t>I11163</t>
  </si>
  <si>
    <t>FTCL16050CP-HE</t>
  </si>
  <si>
    <t>I11165</t>
  </si>
  <si>
    <t>FTCL16060CP-E</t>
  </si>
  <si>
    <t>I10579</t>
  </si>
  <si>
    <t>E70341</t>
  </si>
  <si>
    <t>I11761</t>
  </si>
  <si>
    <t>MDLSHAN005C-E</t>
  </si>
  <si>
    <t>I13049</t>
  </si>
  <si>
    <t>MD049 MS1700600CP</t>
  </si>
  <si>
    <t>I11166</t>
  </si>
  <si>
    <t>FTCL16060CP-HE</t>
  </si>
  <si>
    <t>I11168</t>
  </si>
  <si>
    <t>FTCL18050CP-E</t>
  </si>
  <si>
    <t>I11169</t>
  </si>
  <si>
    <t>FTCL18050CP-HE</t>
  </si>
  <si>
    <t>I11171</t>
  </si>
  <si>
    <t>FTCL18060CP-E</t>
  </si>
  <si>
    <t>I10582</t>
  </si>
  <si>
    <t>E70344</t>
  </si>
  <si>
    <t>I11172</t>
  </si>
  <si>
    <t>FTCL18060CP-HE</t>
  </si>
  <si>
    <t>I11174</t>
  </si>
  <si>
    <t>FTFL06040CP-E</t>
  </si>
  <si>
    <t>I11762</t>
  </si>
  <si>
    <t>MDLSHAN005C-HE</t>
  </si>
  <si>
    <t>I11175</t>
  </si>
  <si>
    <t>FTFL06040CP-HE</t>
  </si>
  <si>
    <t>I11764</t>
  </si>
  <si>
    <t>MDLSHAN005W-E</t>
  </si>
  <si>
    <t>I13052</t>
  </si>
  <si>
    <t>MD049 MS1700600WH</t>
  </si>
  <si>
    <t>I10585</t>
  </si>
  <si>
    <t>E70347</t>
  </si>
  <si>
    <t>I11765</t>
  </si>
  <si>
    <t>MDLSHAN005W-HE</t>
  </si>
  <si>
    <t>I11177</t>
  </si>
  <si>
    <t>FTFL06050CP-E</t>
  </si>
  <si>
    <t>I11773</t>
  </si>
  <si>
    <t>MD001 MS0800300CP-E</t>
  </si>
  <si>
    <t>I11178</t>
  </si>
  <si>
    <t>FTFL06050CP-HE</t>
  </si>
  <si>
    <t>I11180</t>
  </si>
  <si>
    <t>FTFL06060CP-E</t>
  </si>
  <si>
    <t>I10588</t>
  </si>
  <si>
    <t>E70350</t>
  </si>
  <si>
    <t>I11774</t>
  </si>
  <si>
    <t>MD001 MS0800300CP-HE</t>
  </si>
  <si>
    <t>I11776</t>
  </si>
  <si>
    <t>MD001 MS0800300WH-E</t>
  </si>
  <si>
    <t>I11777</t>
  </si>
  <si>
    <t>MD001 MS0800300WH-HE</t>
  </si>
  <si>
    <t>I11181</t>
  </si>
  <si>
    <t>FTFL06060CP-HE</t>
  </si>
  <si>
    <t>I11780</t>
  </si>
  <si>
    <t>MD001 MS0800400CP-E</t>
  </si>
  <si>
    <t>I10591</t>
  </si>
  <si>
    <t>E70353</t>
  </si>
  <si>
    <t>I11183</t>
  </si>
  <si>
    <t>FTFL08030CP-E</t>
  </si>
  <si>
    <t>I11781</t>
  </si>
  <si>
    <t>MD001 MS0800400CP-HE</t>
  </si>
  <si>
    <t>I11184</t>
  </si>
  <si>
    <t>FTFL08030CP-HE</t>
  </si>
  <si>
    <t>I11783</t>
  </si>
  <si>
    <t>MD001 MS0800400WH-E</t>
  </si>
  <si>
    <t>I11186</t>
  </si>
  <si>
    <t>FTFL08040CP-E</t>
  </si>
  <si>
    <t>I10594</t>
  </si>
  <si>
    <t>E70356</t>
  </si>
  <si>
    <t>I11187</t>
  </si>
  <si>
    <t>FTFL08040CP-HE</t>
  </si>
  <si>
    <t>I11784</t>
  </si>
  <si>
    <t>MD001 MS0800400WH-HE</t>
  </si>
  <si>
    <t>I11189</t>
  </si>
  <si>
    <t>FTFL08050CP-E</t>
  </si>
  <si>
    <t>I11787</t>
  </si>
  <si>
    <t>MD001 MS0800500CP-E</t>
  </si>
  <si>
    <t>I11190</t>
  </si>
  <si>
    <t>FTFL08050CP-HE</t>
  </si>
  <si>
    <t>I10597</t>
  </si>
  <si>
    <t>E70359</t>
  </si>
  <si>
    <t>I11192</t>
  </si>
  <si>
    <t>FTFL08060CP-E</t>
  </si>
  <si>
    <t>I11788</t>
  </si>
  <si>
    <t>MD001 MS0800500CP-HE</t>
  </si>
  <si>
    <t>I11193</t>
  </si>
  <si>
    <t>FTFL08060CP-HE</t>
  </si>
  <si>
    <t>I11790</t>
  </si>
  <si>
    <t>MD001 MS0800500WH-E</t>
  </si>
  <si>
    <t>I11195</t>
  </si>
  <si>
    <t>FTFL10030CP-E</t>
  </si>
  <si>
    <t>I10600</t>
  </si>
  <si>
    <t>E70362</t>
  </si>
  <si>
    <t>I10601</t>
  </si>
  <si>
    <t>E70363</t>
  </si>
  <si>
    <t>I10602</t>
  </si>
  <si>
    <t>E70364</t>
  </si>
  <si>
    <t>I10603</t>
  </si>
  <si>
    <t>E70365</t>
  </si>
  <si>
    <t>I10604</t>
  </si>
  <si>
    <t>E70366</t>
  </si>
  <si>
    <t>I10605</t>
  </si>
  <si>
    <t>E70367</t>
  </si>
  <si>
    <t>I10606</t>
  </si>
  <si>
    <t>E70368</t>
  </si>
  <si>
    <t>I10607</t>
  </si>
  <si>
    <t>E70369</t>
  </si>
  <si>
    <t>I10608</t>
  </si>
  <si>
    <t>E70370</t>
  </si>
  <si>
    <t>I10609</t>
  </si>
  <si>
    <t>E70371</t>
  </si>
  <si>
    <t>I10610</t>
  </si>
  <si>
    <t>E70372</t>
  </si>
  <si>
    <t>I10611</t>
  </si>
  <si>
    <t>E70373</t>
  </si>
  <si>
    <t>I10612</t>
  </si>
  <si>
    <t>E70374</t>
  </si>
  <si>
    <t>I10613</t>
  </si>
  <si>
    <t>E70375</t>
  </si>
  <si>
    <t>I10614</t>
  </si>
  <si>
    <t>E70376</t>
  </si>
  <si>
    <t>I10149</t>
  </si>
  <si>
    <t>COMFORT</t>
  </si>
  <si>
    <t>EL028 MS0719545CP-E</t>
  </si>
  <si>
    <t>I11196</t>
  </si>
  <si>
    <t>FTFL10030CP-HE</t>
  </si>
  <si>
    <t>I11791</t>
  </si>
  <si>
    <t>MD001 MS0800500WH-HE</t>
  </si>
  <si>
    <t>I11198</t>
  </si>
  <si>
    <t>FTFL10040CP-E</t>
  </si>
  <si>
    <t>I11199</t>
  </si>
  <si>
    <t>FTFL10040CP-HE</t>
  </si>
  <si>
    <t>I11794</t>
  </si>
  <si>
    <t>MD001 MS0800500ZAT-HE</t>
  </si>
  <si>
    <t>I11201</t>
  </si>
  <si>
    <t>FTFL10050CP-E</t>
  </si>
  <si>
    <t>I11796</t>
  </si>
  <si>
    <t>MD001 MS0800500ZCA-E</t>
  </si>
  <si>
    <t>I11797</t>
  </si>
  <si>
    <t>MD001 MS0800500ZCA-HE</t>
  </si>
  <si>
    <t>I11799</t>
  </si>
  <si>
    <t>MD001 MS0800500ZEX-E</t>
  </si>
  <si>
    <t>I11202</t>
  </si>
  <si>
    <t>FTFL10050CP-HE</t>
  </si>
  <si>
    <t>I11800</t>
  </si>
  <si>
    <t>MD001 MS0800500ZEX-HE</t>
  </si>
  <si>
    <t>I11204</t>
  </si>
  <si>
    <t>FTFL10060CP-E</t>
  </si>
  <si>
    <t>I11802</t>
  </si>
  <si>
    <t>MD001 MS0800500ZGS-E</t>
  </si>
  <si>
    <t>I11801</t>
  </si>
  <si>
    <t>MD001 MS0800500ZGS</t>
  </si>
  <si>
    <t>I11205</t>
  </si>
  <si>
    <t>FTFL10060CP-HE</t>
  </si>
  <si>
    <t>I10622</t>
  </si>
  <si>
    <t>E70384</t>
  </si>
  <si>
    <t>I08604</t>
  </si>
  <si>
    <t>DUAL FUEL VALVES</t>
  </si>
  <si>
    <t>VL015 15MMAP-CP</t>
  </si>
  <si>
    <t>I10623</t>
  </si>
  <si>
    <t>E70385</t>
  </si>
  <si>
    <t>I13388</t>
  </si>
  <si>
    <t>DECOR</t>
  </si>
  <si>
    <t>MD084 MS0750450CP</t>
  </si>
  <si>
    <t>I10624</t>
  </si>
  <si>
    <t>E70386</t>
  </si>
  <si>
    <t>I13389</t>
  </si>
  <si>
    <t>MD084 MS1200450CP</t>
  </si>
  <si>
    <t>I10625</t>
  </si>
  <si>
    <t>E70387</t>
  </si>
  <si>
    <t>I13349</t>
  </si>
  <si>
    <t>TEMPO</t>
  </si>
  <si>
    <t>MD072 MS08050CP</t>
  </si>
  <si>
    <t>I10626</t>
  </si>
  <si>
    <t>E70388</t>
  </si>
  <si>
    <t>I13352</t>
  </si>
  <si>
    <t>MD072 MS11650CP</t>
  </si>
  <si>
    <t>I10627</t>
  </si>
  <si>
    <t>E70389</t>
  </si>
  <si>
    <t>I10628</t>
  </si>
  <si>
    <t>E70390</t>
  </si>
  <si>
    <t>I10629</t>
  </si>
  <si>
    <t>E70391</t>
  </si>
  <si>
    <t>I13101</t>
  </si>
  <si>
    <t>MD052 MS1200500CP</t>
  </si>
  <si>
    <t>I10630</t>
  </si>
  <si>
    <t>E70392</t>
  </si>
  <si>
    <t>I10631</t>
  </si>
  <si>
    <t>E70393</t>
  </si>
  <si>
    <t>I13104</t>
  </si>
  <si>
    <t>MD052 MS1200500WH</t>
  </si>
  <si>
    <t>I10632</t>
  </si>
  <si>
    <t>E70394</t>
  </si>
  <si>
    <t>I10633</t>
  </si>
  <si>
    <t>E70395</t>
  </si>
  <si>
    <t>I10634</t>
  </si>
  <si>
    <t>E70396</t>
  </si>
  <si>
    <t>I10635</t>
  </si>
  <si>
    <t>E70397</t>
  </si>
  <si>
    <t>I10636</t>
  </si>
  <si>
    <t>E70398</t>
  </si>
  <si>
    <t>I10637</t>
  </si>
  <si>
    <t>E70399</t>
  </si>
  <si>
    <t>I10638</t>
  </si>
  <si>
    <t>E70400</t>
  </si>
  <si>
    <t>I10639</t>
  </si>
  <si>
    <t>E70401</t>
  </si>
  <si>
    <t>I10640</t>
  </si>
  <si>
    <t>E70402</t>
  </si>
  <si>
    <t>I10641</t>
  </si>
  <si>
    <t>E70403</t>
  </si>
  <si>
    <t>I10642</t>
  </si>
  <si>
    <t>E70404</t>
  </si>
  <si>
    <t>I10643</t>
  </si>
  <si>
    <t>E70405</t>
  </si>
  <si>
    <t>I10644</t>
  </si>
  <si>
    <t>E70406</t>
  </si>
  <si>
    <t>I10645</t>
  </si>
  <si>
    <t>E70407</t>
  </si>
  <si>
    <t>I10646</t>
  </si>
  <si>
    <t>E70408</t>
  </si>
  <si>
    <t>I10647</t>
  </si>
  <si>
    <t>E70409</t>
  </si>
  <si>
    <t>I10648</t>
  </si>
  <si>
    <t>E70410</t>
  </si>
  <si>
    <t>I10649</t>
  </si>
  <si>
    <t>E70411</t>
  </si>
  <si>
    <t>I10650</t>
  </si>
  <si>
    <t>E70412</t>
  </si>
  <si>
    <t>I10651</t>
  </si>
  <si>
    <t>E70413</t>
  </si>
  <si>
    <t>I10652</t>
  </si>
  <si>
    <t>E70414</t>
  </si>
  <si>
    <t>I10653</t>
  </si>
  <si>
    <t>E70415</t>
  </si>
  <si>
    <t>I10654</t>
  </si>
  <si>
    <t>E70416</t>
  </si>
  <si>
    <t>I10655</t>
  </si>
  <si>
    <t>E70417</t>
  </si>
  <si>
    <t>I10656</t>
  </si>
  <si>
    <t>E70418</t>
  </si>
  <si>
    <t>I10657</t>
  </si>
  <si>
    <t>E70419</t>
  </si>
  <si>
    <t>I10658</t>
  </si>
  <si>
    <t>E70420</t>
  </si>
  <si>
    <t>I10659</t>
  </si>
  <si>
    <t>E70421</t>
  </si>
  <si>
    <t>I10660</t>
  </si>
  <si>
    <t>E70422</t>
  </si>
  <si>
    <t>I10661</t>
  </si>
  <si>
    <t>E70423</t>
  </si>
  <si>
    <t>I10662</t>
  </si>
  <si>
    <t>E70424</t>
  </si>
  <si>
    <t>I10663</t>
  </si>
  <si>
    <t>E70425</t>
  </si>
  <si>
    <t>I10664</t>
  </si>
  <si>
    <t>E70426</t>
  </si>
  <si>
    <t>I10665</t>
  </si>
  <si>
    <t>E70427</t>
  </si>
  <si>
    <t>I10666</t>
  </si>
  <si>
    <t>E70428</t>
  </si>
  <si>
    <t>I10667</t>
  </si>
  <si>
    <t>E70429</t>
  </si>
  <si>
    <t>I10668</t>
  </si>
  <si>
    <t>E70430</t>
  </si>
  <si>
    <t>I10669</t>
  </si>
  <si>
    <t>E70431</t>
  </si>
  <si>
    <t>I11803</t>
  </si>
  <si>
    <t>MD001 MS0800500ZGS-HE</t>
  </si>
  <si>
    <t>I11207</t>
  </si>
  <si>
    <t>FTFL12030CP-E</t>
  </si>
  <si>
    <t>I11208</t>
  </si>
  <si>
    <t>FTFL12030CP-HE</t>
  </si>
  <si>
    <t>I11805</t>
  </si>
  <si>
    <t>MD001 MS0800500ZLT-E</t>
  </si>
  <si>
    <t>I11210</t>
  </si>
  <si>
    <t>FTFL12040CP-E</t>
  </si>
  <si>
    <t>I11806</t>
  </si>
  <si>
    <t>MD001 MS0800500ZLT-HE</t>
  </si>
  <si>
    <t>I11211</t>
  </si>
  <si>
    <t>FTFL12040CP-HE</t>
  </si>
  <si>
    <t>I11213</t>
  </si>
  <si>
    <t>FTFL12050CP-E</t>
  </si>
  <si>
    <t>I11214</t>
  </si>
  <si>
    <t>FTFL12050CP-HE</t>
  </si>
  <si>
    <t>I11808</t>
  </si>
  <si>
    <t>MD001 MS0800500ZMB-E</t>
  </si>
  <si>
    <t>I11807</t>
  </si>
  <si>
    <t>MD001 MS0800500ZMB</t>
  </si>
  <si>
    <t>I11809</t>
  </si>
  <si>
    <t>MD001 MS0800500ZMB-HE</t>
  </si>
  <si>
    <t>I11811</t>
  </si>
  <si>
    <t>MD001 MS0800500ZMC-E</t>
  </si>
  <si>
    <t>I11812</t>
  </si>
  <si>
    <t>MD001 MS0800500ZMC-HE</t>
  </si>
  <si>
    <t>I11814</t>
  </si>
  <si>
    <t>MD001 MS0800500ZSB-E</t>
  </si>
  <si>
    <t>I11815</t>
  </si>
  <si>
    <t>MD001 MS0800500ZSB-HE</t>
  </si>
  <si>
    <t>I10670</t>
  </si>
  <si>
    <t>E70432</t>
  </si>
  <si>
    <t>I10674</t>
  </si>
  <si>
    <t>E70436</t>
  </si>
  <si>
    <t>I09571</t>
  </si>
  <si>
    <t>CN030 MS146050CP</t>
  </si>
  <si>
    <t>I10678</t>
  </si>
  <si>
    <t>E70440</t>
  </si>
  <si>
    <t>I10671</t>
  </si>
  <si>
    <t>E70433</t>
  </si>
  <si>
    <t>I11817</t>
  </si>
  <si>
    <t>MD001 MS0800500ZWS-E</t>
  </si>
  <si>
    <t>I11816</t>
  </si>
  <si>
    <t>MD001 MS0800500ZWS</t>
  </si>
  <si>
    <t>I11818</t>
  </si>
  <si>
    <t>MD001 MS0800500ZWS-HE</t>
  </si>
  <si>
    <t>I11821</t>
  </si>
  <si>
    <t>MD001 MS0800600CP-E</t>
  </si>
  <si>
    <t>I11822</t>
  </si>
  <si>
    <t>MD001 MS0800600CP-HE</t>
  </si>
  <si>
    <t>I11062</t>
  </si>
  <si>
    <t>FL12050WH-E</t>
  </si>
  <si>
    <t>I10682</t>
  </si>
  <si>
    <t>E70444</t>
  </si>
  <si>
    <t>I11824</t>
  </si>
  <si>
    <t>MD001 MS0800600WH-E</t>
  </si>
  <si>
    <t>I17511</t>
  </si>
  <si>
    <t>CRA18050ZEX</t>
  </si>
  <si>
    <t>I17512</t>
  </si>
  <si>
    <t>CRA18050ZEX-E</t>
  </si>
  <si>
    <t>I11987</t>
  </si>
  <si>
    <t>MD001 MS1800500ZEX-E</t>
  </si>
  <si>
    <t>I11827</t>
  </si>
  <si>
    <t>MD001 MS1000400CP-E</t>
  </si>
  <si>
    <t>I11830</t>
  </si>
  <si>
    <t>MD001 MS1000500CP-E</t>
  </si>
  <si>
    <t>I10685</t>
  </si>
  <si>
    <t>E70447</t>
  </si>
  <si>
    <t>I10686</t>
  </si>
  <si>
    <t>E70448</t>
  </si>
  <si>
    <t>I10687</t>
  </si>
  <si>
    <t>E70449</t>
  </si>
  <si>
    <t>I11831</t>
  </si>
  <si>
    <t>MD001 MS1000500CP-HE</t>
  </si>
  <si>
    <t>I11833</t>
  </si>
  <si>
    <t>MD001 MS1000500WH-E</t>
  </si>
  <si>
    <t>I11834</t>
  </si>
  <si>
    <t>MD001 MS1000500WH-HE</t>
  </si>
  <si>
    <t>I11837</t>
  </si>
  <si>
    <t>MD001 MS1000600CP-E</t>
  </si>
  <si>
    <t>I11838</t>
  </si>
  <si>
    <t>MD001 MS1000600CP-HE</t>
  </si>
  <si>
    <t>I11840</t>
  </si>
  <si>
    <t>MD001 MS1000600WH-E</t>
  </si>
  <si>
    <t>I11841</t>
  </si>
  <si>
    <t>MD001 MS1000600WH-HE</t>
  </si>
  <si>
    <t>I11844</t>
  </si>
  <si>
    <t>MD001 MS1200300CP-E</t>
  </si>
  <si>
    <t>I11845</t>
  </si>
  <si>
    <t>MD001 MS1200300CP-HE</t>
  </si>
  <si>
    <t>I11847</t>
  </si>
  <si>
    <t>MD001 MS1200300WH-E</t>
  </si>
  <si>
    <t>I11848</t>
  </si>
  <si>
    <t>MD001 MS1200300WH-HE</t>
  </si>
  <si>
    <t>I11850</t>
  </si>
  <si>
    <t>MD001 MS1200300ZAT-E</t>
  </si>
  <si>
    <t>I11851</t>
  </si>
  <si>
    <t>MD001 MS1200300ZAT-HE</t>
  </si>
  <si>
    <t>I11853</t>
  </si>
  <si>
    <t>MD001 MS1200300ZCA-E</t>
  </si>
  <si>
    <t>I11854</t>
  </si>
  <si>
    <t>MD001 MS1200300ZCA-HE</t>
  </si>
  <si>
    <t>I11856</t>
  </si>
  <si>
    <t>MD001 MS1200300ZEX-E</t>
  </si>
  <si>
    <t>I11857</t>
  </si>
  <si>
    <t>MD001 MS1200300ZEX-HE</t>
  </si>
  <si>
    <t>I11859</t>
  </si>
  <si>
    <t>MD001 MS1200300ZGS-E</t>
  </si>
  <si>
    <t>I11858</t>
  </si>
  <si>
    <t>MD001 MS1200300ZGS</t>
  </si>
  <si>
    <t>I11860</t>
  </si>
  <si>
    <t>MD001 MS1200300ZGS-HE</t>
  </si>
  <si>
    <t>I11862</t>
  </si>
  <si>
    <t>MD001 MS1200300ZLT-E</t>
  </si>
  <si>
    <t>I11863</t>
  </si>
  <si>
    <t>MD001 MS1200300ZLT-HE</t>
  </si>
  <si>
    <t>I11865</t>
  </si>
  <si>
    <t>MD001 MS1200300ZMB-E</t>
  </si>
  <si>
    <t>I11864</t>
  </si>
  <si>
    <t>MD001 MS1200300ZMB</t>
  </si>
  <si>
    <t>I11866</t>
  </si>
  <si>
    <t>MD001 MS1200300ZMB-HE</t>
  </si>
  <si>
    <t>I11868</t>
  </si>
  <si>
    <t>MD001 MS1200300ZMC-E</t>
  </si>
  <si>
    <t>I11869</t>
  </si>
  <si>
    <t>MD001 MS1200300ZMC-HE</t>
  </si>
  <si>
    <t>I11871</t>
  </si>
  <si>
    <t>MD001 MS1200300ZSB-E</t>
  </si>
  <si>
    <t>I11872</t>
  </si>
  <si>
    <t>MD001 MS1200300ZSB-HE</t>
  </si>
  <si>
    <t>I11874</t>
  </si>
  <si>
    <t>MD001 MS1200300ZWS-E</t>
  </si>
  <si>
    <t>I11873</t>
  </si>
  <si>
    <t>MD001 MS1200300ZWS</t>
  </si>
  <si>
    <t>I11875</t>
  </si>
  <si>
    <t>MD001 MS1200300ZWS-HE</t>
  </si>
  <si>
    <t>I11878</t>
  </si>
  <si>
    <t>MD001 MS1200400CP-E</t>
  </si>
  <si>
    <t>I10700</t>
  </si>
  <si>
    <t>E70731</t>
  </si>
  <si>
    <t>I10701</t>
  </si>
  <si>
    <t>E70732</t>
  </si>
  <si>
    <t>I08608</t>
  </si>
  <si>
    <t>CROSSHEAD 2 - ANGLED</t>
  </si>
  <si>
    <t>VL018 15MMAP-CP</t>
  </si>
  <si>
    <t>I10702</t>
  </si>
  <si>
    <t>E70733</t>
  </si>
  <si>
    <t>I08581</t>
  </si>
  <si>
    <t>ART DECO VALVES</t>
  </si>
  <si>
    <t>VL006 15MMAP-CP</t>
  </si>
  <si>
    <t>I10703</t>
  </si>
  <si>
    <t>E70734</t>
  </si>
  <si>
    <t>I08596</t>
  </si>
  <si>
    <t>EXCELSIOR VALVES - THERMOSTATIC ANGLE</t>
  </si>
  <si>
    <t>VL010 15MMTRVAP-CP</t>
  </si>
  <si>
    <t>I15782</t>
  </si>
  <si>
    <t>PHG100-60WH-E</t>
  </si>
  <si>
    <t>I10955</t>
  </si>
  <si>
    <t>ELFL18050MT-HE</t>
  </si>
  <si>
    <t>I11879</t>
  </si>
  <si>
    <t>MD001 MS1200400CP-HE</t>
  </si>
  <si>
    <t>I11881</t>
  </si>
  <si>
    <t>MD001 MS1200400WH-E</t>
  </si>
  <si>
    <t>I11882</t>
  </si>
  <si>
    <t>MD001 MS1200400WH-HE</t>
  </si>
  <si>
    <t>I11885</t>
  </si>
  <si>
    <t>MD001 MS1200500CP-E</t>
  </si>
  <si>
    <t>I11886</t>
  </si>
  <si>
    <t>MD001 MS1200500CP-HE</t>
  </si>
  <si>
    <t>I10805</t>
  </si>
  <si>
    <t>ELFL08050BG</t>
  </si>
  <si>
    <t>I11888</t>
  </si>
  <si>
    <t>MD001 MS1200500WH-E</t>
  </si>
  <si>
    <t>I11889</t>
  </si>
  <si>
    <t>MD001 MS1200500WH-HE</t>
  </si>
  <si>
    <t>I11216</t>
  </si>
  <si>
    <t>FTFL12060CP-E</t>
  </si>
  <si>
    <t>I11217</t>
  </si>
  <si>
    <t>FTFL12060CP-HE</t>
  </si>
  <si>
    <t>I11891</t>
  </si>
  <si>
    <t>MD001 MS1200500ZAT-E</t>
  </si>
  <si>
    <t>I10806</t>
  </si>
  <si>
    <t>ELFL08050BG-E</t>
  </si>
  <si>
    <t>I11219</t>
  </si>
  <si>
    <t>FTFL14050CP-E</t>
  </si>
  <si>
    <t>I11892</t>
  </si>
  <si>
    <t>MD001 MS1200500ZAT-HE</t>
  </si>
  <si>
    <t>I11220</t>
  </si>
  <si>
    <t>FTFL14050CP-HE</t>
  </si>
  <si>
    <t>I11894</t>
  </si>
  <si>
    <t>MD001 MS1200500ZCA-E</t>
  </si>
  <si>
    <t>I11222</t>
  </si>
  <si>
    <t>FTFL14060CP-E</t>
  </si>
  <si>
    <t>I10807</t>
  </si>
  <si>
    <t>ELFL08050BG-HE</t>
  </si>
  <si>
    <t>I11223</t>
  </si>
  <si>
    <t>FTFL14060CP-HE</t>
  </si>
  <si>
    <t>I11895</t>
  </si>
  <si>
    <t>MD001 MS1200500ZCA-HE</t>
  </si>
  <si>
    <t>I11225</t>
  </si>
  <si>
    <t>FTFL16040CP-E</t>
  </si>
  <si>
    <t>I11897</t>
  </si>
  <si>
    <t>MD001 MS1200500ZEX-E</t>
  </si>
  <si>
    <t>I11226</t>
  </si>
  <si>
    <t>FTFL16040CP-HE</t>
  </si>
  <si>
    <t>I10842</t>
  </si>
  <si>
    <t>ELFL12030BG</t>
  </si>
  <si>
    <t>I11228</t>
  </si>
  <si>
    <t>FTFL16050CP-E</t>
  </si>
  <si>
    <t>I11898</t>
  </si>
  <si>
    <t>MD001 MS1200500ZEX-HE</t>
  </si>
  <si>
    <t>I11229</t>
  </si>
  <si>
    <t>FTFL16050CP-HE</t>
  </si>
  <si>
    <t>I11900</t>
  </si>
  <si>
    <t>MD001 MS1200500ZGS-E</t>
  </si>
  <si>
    <t>I11899</t>
  </si>
  <si>
    <t>MD001 MS1200500ZGS</t>
  </si>
  <si>
    <t>I11231</t>
  </si>
  <si>
    <t>FTFL16060CP-E</t>
  </si>
  <si>
    <t>I10843</t>
  </si>
  <si>
    <t>ELFL12030BG-E</t>
  </si>
  <si>
    <t>I11901</t>
  </si>
  <si>
    <t>MD001 MS1200500ZGS-HE</t>
  </si>
  <si>
    <t>I11903</t>
  </si>
  <si>
    <t>MD001 MS1200500ZLT-E</t>
  </si>
  <si>
    <t>I11232</t>
  </si>
  <si>
    <t>FTFL16060CP-HE</t>
  </si>
  <si>
    <t>I11904</t>
  </si>
  <si>
    <t>MD001 MS1200500ZLT-HE</t>
  </si>
  <si>
    <t>I11234</t>
  </si>
  <si>
    <t>FTFL18040CP-E</t>
  </si>
  <si>
    <t>I10844</t>
  </si>
  <si>
    <t>ELFL12030BG-HE</t>
  </si>
  <si>
    <t>I11906</t>
  </si>
  <si>
    <t>MD001 MS1200500ZMB-E</t>
  </si>
  <si>
    <t>I11905</t>
  </si>
  <si>
    <t>MD001 MS1200500ZMB</t>
  </si>
  <si>
    <t>I11235</t>
  </si>
  <si>
    <t>FTFL18040CP-HE</t>
  </si>
  <si>
    <t>I11907</t>
  </si>
  <si>
    <t>MD001 MS1200500ZMB-HE</t>
  </si>
  <si>
    <t>I11237</t>
  </si>
  <si>
    <t>FTFL18050CP-E</t>
  </si>
  <si>
    <t>I10872</t>
  </si>
  <si>
    <t>ELFL12050BG</t>
  </si>
  <si>
    <t>I11238</t>
  </si>
  <si>
    <t>FTFL18050CP-HE</t>
  </si>
  <si>
    <t>I11912</t>
  </si>
  <si>
    <t>MD001 MS1200500ZSB-E</t>
  </si>
  <si>
    <t>I11913</t>
  </si>
  <si>
    <t>MD001 MS1200500ZSB-HE</t>
  </si>
  <si>
    <t>I11240</t>
  </si>
  <si>
    <t>FTFL18060CP-E</t>
  </si>
  <si>
    <t>I10873</t>
  </si>
  <si>
    <t>ELFL12050BG-E</t>
  </si>
  <si>
    <t>I11915</t>
  </si>
  <si>
    <t>MD001 MS1200500ZWS-E</t>
  </si>
  <si>
    <t>I11914</t>
  </si>
  <si>
    <t>MD001 MS1200500ZWS</t>
  </si>
  <si>
    <t>I11916</t>
  </si>
  <si>
    <t>MD001 MS1200500ZWS-HE</t>
  </si>
  <si>
    <t>I11241</t>
  </si>
  <si>
    <t>FTFL18060CP-HE</t>
  </si>
  <si>
    <t>I11251</t>
  </si>
  <si>
    <t>HE9654C-E</t>
  </si>
  <si>
    <t>I11252</t>
  </si>
  <si>
    <t>HE9654C-HE</t>
  </si>
  <si>
    <t>I10874</t>
  </si>
  <si>
    <t>ELFL12050BG-HE</t>
  </si>
  <si>
    <t>I11254</t>
  </si>
  <si>
    <t>HE9667C-E</t>
  </si>
  <si>
    <t>I11255</t>
  </si>
  <si>
    <t>HE9667C-HE</t>
  </si>
  <si>
    <t>I11919</t>
  </si>
  <si>
    <t>MD001 MS1200600CP-E</t>
  </si>
  <si>
    <t>I11257</t>
  </si>
  <si>
    <t>HE9676C-E</t>
  </si>
  <si>
    <t>I11307</t>
  </si>
  <si>
    <t>INCNT014</t>
  </si>
  <si>
    <t>I08603</t>
  </si>
  <si>
    <t>PIAZZA VALVES</t>
  </si>
  <si>
    <t>VL014 15MMAP-CP</t>
  </si>
  <si>
    <t>I10896</t>
  </si>
  <si>
    <t>ELFL12060BG</t>
  </si>
  <si>
    <t>I15374</t>
  </si>
  <si>
    <t>MDLE002100-AC003</t>
  </si>
  <si>
    <t>I11258</t>
  </si>
  <si>
    <t>HE9676C-HE</t>
  </si>
  <si>
    <t>I11270</t>
  </si>
  <si>
    <t>HTR-1632-BN</t>
  </si>
  <si>
    <t>I11922</t>
  </si>
  <si>
    <t>MD001 MS1200600WH-E</t>
  </si>
  <si>
    <t>I11271</t>
  </si>
  <si>
    <t>HTR-1632-PC</t>
  </si>
  <si>
    <t>I15779</t>
  </si>
  <si>
    <t>FFL18050BG-E</t>
  </si>
  <si>
    <t>I11272</t>
  </si>
  <si>
    <t>HTR-1632-PN</t>
  </si>
  <si>
    <t>I11923</t>
  </si>
  <si>
    <t>MD001 MS1200600WH-HE</t>
  </si>
  <si>
    <t>I11925</t>
  </si>
  <si>
    <t>MD001 MS1200600ZAT-E</t>
  </si>
  <si>
    <t>I12748</t>
  </si>
  <si>
    <t>MD035 SS1200500BS</t>
  </si>
  <si>
    <t>I11015</t>
  </si>
  <si>
    <t>FL08050CP-HE</t>
  </si>
  <si>
    <t>I15784</t>
  </si>
  <si>
    <t>FFL18050BG-HE</t>
  </si>
  <si>
    <t>I11928</t>
  </si>
  <si>
    <t>MD001 MS1200600ZCA-E</t>
  </si>
  <si>
    <t>I11333</t>
  </si>
  <si>
    <t>IO080040CP-E</t>
  </si>
  <si>
    <t>I11334</t>
  </si>
  <si>
    <t>IO080040CP-HE</t>
  </si>
  <si>
    <t>I11929</t>
  </si>
  <si>
    <t>MD001 MS1200600ZCA-HE</t>
  </si>
  <si>
    <t>I15522</t>
  </si>
  <si>
    <t>I15785</t>
  </si>
  <si>
    <t>FFL18050CT</t>
  </si>
  <si>
    <t>I11336</t>
  </si>
  <si>
    <t>IO080050CP-E</t>
  </si>
  <si>
    <t>I11931</t>
  </si>
  <si>
    <t>MD001 MS1200600ZEX-E</t>
  </si>
  <si>
    <t>I11337</t>
  </si>
  <si>
    <t>IO080050CP-HE</t>
  </si>
  <si>
    <t>I11339</t>
  </si>
  <si>
    <t>IO120040CP-E</t>
  </si>
  <si>
    <t>I17513</t>
  </si>
  <si>
    <t>VAC003C</t>
  </si>
  <si>
    <t>I08899</t>
  </si>
  <si>
    <t>THREE POINT 1/2 INCH BSP ADAPTOR FOR ELECTRIC ELEMENT AND RADIATOR VALVE LINK</t>
  </si>
  <si>
    <t>AC003 CP</t>
  </si>
  <si>
    <t>I15786</t>
  </si>
  <si>
    <t>FFL18050CT-E</t>
  </si>
  <si>
    <t>I17514</t>
  </si>
  <si>
    <t>CRA18050ZEX-HE</t>
  </si>
  <si>
    <t>I11988</t>
  </si>
  <si>
    <t>MD001 MS1800500ZEX-HE</t>
  </si>
  <si>
    <t>I11340</t>
  </si>
  <si>
    <t>IO120040CP-HE</t>
  </si>
  <si>
    <t>I11934</t>
  </si>
  <si>
    <t>MD001 MS1200600ZGS-E</t>
  </si>
  <si>
    <t>I11935</t>
  </si>
  <si>
    <t>MD001 MS1200600ZGS-HE</t>
  </si>
  <si>
    <t>I11342</t>
  </si>
  <si>
    <t>IO120050CP-E</t>
  </si>
  <si>
    <t>I15787</t>
  </si>
  <si>
    <t>FFL18050CT-HE</t>
  </si>
  <si>
    <t>I11343</t>
  </si>
  <si>
    <t>IO120050CP-HE</t>
  </si>
  <si>
    <t>I11937</t>
  </si>
  <si>
    <t>MD001 MS1200600ZLT-E</t>
  </si>
  <si>
    <t>I11345</t>
  </si>
  <si>
    <t>IPGTC080-50CP-E</t>
  </si>
  <si>
    <t>I11346</t>
  </si>
  <si>
    <t>IPGTC080-50CP-HE</t>
  </si>
  <si>
    <t>I17515</t>
  </si>
  <si>
    <t>CRA18050ZGS</t>
  </si>
  <si>
    <t>I11989</t>
  </si>
  <si>
    <t>MD001 MS1800500ZGS</t>
  </si>
  <si>
    <t>I15788</t>
  </si>
  <si>
    <t>FFL18050EG</t>
  </si>
  <si>
    <t>I17516</t>
  </si>
  <si>
    <t>CRA18050ZGS-E</t>
  </si>
  <si>
    <t>I11990</t>
  </si>
  <si>
    <t>MD001 MS1800500ZGS-E</t>
  </si>
  <si>
    <t>I11348</t>
  </si>
  <si>
    <t>IPGTC080-60CP-E</t>
  </si>
  <si>
    <t>I11940</t>
  </si>
  <si>
    <t>MD001 MS1200600ZMB-E</t>
  </si>
  <si>
    <t>I11349</t>
  </si>
  <si>
    <t>IPGTC080-60CP-HE</t>
  </si>
  <si>
    <t>I11351</t>
  </si>
  <si>
    <t>IPGTC100-50CP-E</t>
  </si>
  <si>
    <t>I15789</t>
  </si>
  <si>
    <t>FFL18050EG-E</t>
  </si>
  <si>
    <t>I15383</t>
  </si>
  <si>
    <t>ELFL12030MB</t>
  </si>
  <si>
    <t>I10897</t>
  </si>
  <si>
    <t>ELFL12060BG-E</t>
  </si>
  <si>
    <t>I11943</t>
  </si>
  <si>
    <t>MD001 MS1200600ZMC-E</t>
  </si>
  <si>
    <t>I11926</t>
  </si>
  <si>
    <t>MD001 MS1200600ZAT-HE</t>
  </si>
  <si>
    <t>I11944</t>
  </si>
  <si>
    <t>MD001 MS1200600ZMC-HE</t>
  </si>
  <si>
    <t>I10772</t>
  </si>
  <si>
    <t>FEFL07550CP</t>
  </si>
  <si>
    <t>I11352</t>
  </si>
  <si>
    <t>IPGTC100-50CP-HE</t>
  </si>
  <si>
    <t>I11946</t>
  </si>
  <si>
    <t>MD001 MS1200600ZSB-E</t>
  </si>
  <si>
    <t>I11947</t>
  </si>
  <si>
    <t>MD001 MS1200600ZSB-HE</t>
  </si>
  <si>
    <t>I09504</t>
  </si>
  <si>
    <t>CL18050CP-E</t>
  </si>
  <si>
    <t>I11354</t>
  </si>
  <si>
    <t>IPGTC100-60CP-E</t>
  </si>
  <si>
    <t>I10775</t>
  </si>
  <si>
    <t>FEFL07560CP</t>
  </si>
  <si>
    <t>I11948</t>
  </si>
  <si>
    <t>MD001 MS1200600ZWS</t>
  </si>
  <si>
    <t>I11355</t>
  </si>
  <si>
    <t>IPGTC100-60CP-HE</t>
  </si>
  <si>
    <t>I11357</t>
  </si>
  <si>
    <t>IPGTC120-50CP-E</t>
  </si>
  <si>
    <t>I11953</t>
  </si>
  <si>
    <t>MD001 MS1500500CP-E</t>
  </si>
  <si>
    <t>I10778</t>
  </si>
  <si>
    <t>FEFL12050CP</t>
  </si>
  <si>
    <t>I11358</t>
  </si>
  <si>
    <t>IPGTC120-50CP-HE</t>
  </si>
  <si>
    <t>I11954</t>
  </si>
  <si>
    <t>MD001 MS1500500CP-HE</t>
  </si>
  <si>
    <t>I11360</t>
  </si>
  <si>
    <t>IPGTC120-60CP-E</t>
  </si>
  <si>
    <t>I11956</t>
  </si>
  <si>
    <t>MD001 MS1500500WH-E</t>
  </si>
  <si>
    <t>I11361</t>
  </si>
  <si>
    <t>IPGTC120-60CP-HE</t>
  </si>
  <si>
    <t>I10781</t>
  </si>
  <si>
    <t>FEFL12060CP</t>
  </si>
  <si>
    <t>I11957</t>
  </si>
  <si>
    <t>MD001 MS1500500WH-HE</t>
  </si>
  <si>
    <t>I11363</t>
  </si>
  <si>
    <t>IPGTC140-50CP-E</t>
  </si>
  <si>
    <t>I11960</t>
  </si>
  <si>
    <t>MD001 MS1500600CP-E</t>
  </si>
  <si>
    <t>I11961</t>
  </si>
  <si>
    <t>MD001 MS1500600CP-HE</t>
  </si>
  <si>
    <t>I11364</t>
  </si>
  <si>
    <t>IPGTC140-50CP-HE</t>
  </si>
  <si>
    <t>I10784</t>
  </si>
  <si>
    <t>FEFL14050CP</t>
  </si>
  <si>
    <t>I11366</t>
  </si>
  <si>
    <t>IPGTC140-60CP-E</t>
  </si>
  <si>
    <t>I11963</t>
  </si>
  <si>
    <t>MD001 MS1500600WH-E</t>
  </si>
  <si>
    <t>I11367</t>
  </si>
  <si>
    <t>IPGTC140-60CP-HE</t>
  </si>
  <si>
    <t>I11964</t>
  </si>
  <si>
    <t>MD001 MS1500600WH-HE</t>
  </si>
  <si>
    <t>I11369</t>
  </si>
  <si>
    <t>IPGTC160-50CP-E</t>
  </si>
  <si>
    <t>I10787</t>
  </si>
  <si>
    <t>FEFL14060CP</t>
  </si>
  <si>
    <t>I11967</t>
  </si>
  <si>
    <t>MD001 MS1800400CP-E</t>
  </si>
  <si>
    <t>I11370</t>
  </si>
  <si>
    <t>IPGTC160-50CP-HE</t>
  </si>
  <si>
    <t>I11968</t>
  </si>
  <si>
    <t>MD001 MS1800400CP-HE</t>
  </si>
  <si>
    <t>I11372</t>
  </si>
  <si>
    <t>IPGTC160-60CP-E</t>
  </si>
  <si>
    <t>I11970</t>
  </si>
  <si>
    <t>MD001 MS1800400WH-E</t>
  </si>
  <si>
    <t>I10960</t>
  </si>
  <si>
    <t>AMFL18060CP-E</t>
  </si>
  <si>
    <t>I11373</t>
  </si>
  <si>
    <t>IPGTC160-60CP-HE</t>
  </si>
  <si>
    <t>I11971</t>
  </si>
  <si>
    <t>MD001 MS1800400WH-HE</t>
  </si>
  <si>
    <t>I11375</t>
  </si>
  <si>
    <t>IPGTC180-50CP-E</t>
  </si>
  <si>
    <t>I11975</t>
  </si>
  <si>
    <t>MD001 MS1800500CP-E</t>
  </si>
  <si>
    <t>I11376</t>
  </si>
  <si>
    <t>IPGTC180-50CP-HE</t>
  </si>
  <si>
    <t>I10961</t>
  </si>
  <si>
    <t>AMFL18060CP-HE</t>
  </si>
  <si>
    <t>I11976</t>
  </si>
  <si>
    <t>MD001 MS1800500CP-HE</t>
  </si>
  <si>
    <t>I11978</t>
  </si>
  <si>
    <t>MD001 MS1800500WH-E</t>
  </si>
  <si>
    <t>I11378</t>
  </si>
  <si>
    <t>IPGTC180-60CP-E</t>
  </si>
  <si>
    <t>I11379</t>
  </si>
  <si>
    <t>IPGTC180-60CP-HE</t>
  </si>
  <si>
    <t>I11382</t>
  </si>
  <si>
    <t>IPGT060-50CP-HE</t>
  </si>
  <si>
    <t>I10962</t>
  </si>
  <si>
    <t>AMFL18060WH</t>
  </si>
  <si>
    <t>I11385</t>
  </si>
  <si>
    <t>IPGT080-30CP-E</t>
  </si>
  <si>
    <t>I11387</t>
  </si>
  <si>
    <t>IPGT080-40CP-E</t>
  </si>
  <si>
    <t>I11388</t>
  </si>
  <si>
    <t>IPGT080-40CP-HE</t>
  </si>
  <si>
    <t>I11979</t>
  </si>
  <si>
    <t>MD001 MS1800500WH-HE</t>
  </si>
  <si>
    <t>I11390</t>
  </si>
  <si>
    <t>IPGT080-50CP-E</t>
  </si>
  <si>
    <t>I15629</t>
  </si>
  <si>
    <t>FFL08060CP</t>
  </si>
  <si>
    <t>I11391</t>
  </si>
  <si>
    <t>IPGT080-50CP-HE</t>
  </si>
  <si>
    <t>I11393</t>
  </si>
  <si>
    <t>IPGT080-60CP-E</t>
  </si>
  <si>
    <t>I15630</t>
  </si>
  <si>
    <t>FFL08060CP-E</t>
  </si>
  <si>
    <t>I11394</t>
  </si>
  <si>
    <t>IPGT080-60CP-HE</t>
  </si>
  <si>
    <t>I15631</t>
  </si>
  <si>
    <t>FFL08060CP-HE</t>
  </si>
  <si>
    <t>I11397</t>
  </si>
  <si>
    <t>IPGT100-30CP-E</t>
  </si>
  <si>
    <t>I11991</t>
  </si>
  <si>
    <t>MD001 MS1800500ZGS-HE</t>
  </si>
  <si>
    <t>I11398</t>
  </si>
  <si>
    <t>IPGT100-30CP-HE</t>
  </si>
  <si>
    <t>I11400</t>
  </si>
  <si>
    <t>IPGT100-40CP-E</t>
  </si>
  <si>
    <t>I11993</t>
  </si>
  <si>
    <t>MD001 MS1800500ZLT-E</t>
  </si>
  <si>
    <t>I15632</t>
  </si>
  <si>
    <t>FFL08060WH</t>
  </si>
  <si>
    <t>I11401</t>
  </si>
  <si>
    <t>IPGT100-40CP-HE</t>
  </si>
  <si>
    <t>I11994</t>
  </si>
  <si>
    <t>MD001 MS1800500ZLT-HE</t>
  </si>
  <si>
    <t>I11403</t>
  </si>
  <si>
    <t>IPGT100-50CP-E</t>
  </si>
  <si>
    <t>I11996</t>
  </si>
  <si>
    <t>MD001 MS1800500ZMB-E</t>
  </si>
  <si>
    <t>I11995</t>
  </si>
  <si>
    <t>MD001 MS1800500ZMB</t>
  </si>
  <si>
    <t>I11404</t>
  </si>
  <si>
    <t>IPGT100-50CP-HE</t>
  </si>
  <si>
    <t>I15633</t>
  </si>
  <si>
    <t>FFL08060WH-E</t>
  </si>
  <si>
    <t>I11406</t>
  </si>
  <si>
    <t>IPGT100-60CP-E</t>
  </si>
  <si>
    <t>I11997</t>
  </si>
  <si>
    <t>MD001 MS1800500ZMB-HE</t>
  </si>
  <si>
    <t>I11407</t>
  </si>
  <si>
    <t>IPGT100-60CP-HE</t>
  </si>
  <si>
    <t>I11999</t>
  </si>
  <si>
    <t>MD001 MS1800500ZMC-E</t>
  </si>
  <si>
    <t>I11409</t>
  </si>
  <si>
    <t>IPGT120-30CP-E</t>
  </si>
  <si>
    <t>I15634</t>
  </si>
  <si>
    <t>FFL08060WH-HE</t>
  </si>
  <si>
    <t>I12000</t>
  </si>
  <si>
    <t>MD001 MS1800500ZMC-HE</t>
  </si>
  <si>
    <t>I12002</t>
  </si>
  <si>
    <t>MD001 MS1800500ZSB-E</t>
  </si>
  <si>
    <t>I12003</t>
  </si>
  <si>
    <t>MD001 MS1800500ZSB-HE</t>
  </si>
  <si>
    <t>I12005</t>
  </si>
  <si>
    <t>MD001 MS1800500ZWS-E</t>
  </si>
  <si>
    <t>I12004</t>
  </si>
  <si>
    <t>MD001 MS1800500ZWS</t>
  </si>
  <si>
    <t>I12006</t>
  </si>
  <si>
    <t>MD001 MS1800500ZWS-HE</t>
  </si>
  <si>
    <t>I15635</t>
  </si>
  <si>
    <t>FFL10050CP</t>
  </si>
  <si>
    <t>I12009</t>
  </si>
  <si>
    <t>MD001 MS1800600CP-E</t>
  </si>
  <si>
    <t>I12010</t>
  </si>
  <si>
    <t>MD001 MS1800600CP-HE</t>
  </si>
  <si>
    <t>I12012</t>
  </si>
  <si>
    <t>MD001 MS1800600WH-E</t>
  </si>
  <si>
    <t>I12013</t>
  </si>
  <si>
    <t>MD001 MS1800600WH-HE</t>
  </si>
  <si>
    <t>I12016</t>
  </si>
  <si>
    <t>MD001H MS4001000CP-E</t>
  </si>
  <si>
    <t>I15790</t>
  </si>
  <si>
    <t>FFL18050EG-HE</t>
  </si>
  <si>
    <t>I12017</t>
  </si>
  <si>
    <t>MD001H MS4001000CP-HE</t>
  </si>
  <si>
    <t>I12019</t>
  </si>
  <si>
    <t>MD001H MS4001000WH-E</t>
  </si>
  <si>
    <t>I12020</t>
  </si>
  <si>
    <t>MD001H MS4001000WH-HE</t>
  </si>
  <si>
    <t>I12022</t>
  </si>
  <si>
    <t>MD001H MS4001000ZAT-E</t>
  </si>
  <si>
    <t>I12021</t>
  </si>
  <si>
    <t>MD001H MS4001000ZAT</t>
  </si>
  <si>
    <t>I12023</t>
  </si>
  <si>
    <t>MD001H MS4001000ZAT-HE</t>
  </si>
  <si>
    <t>I15791</t>
  </si>
  <si>
    <t>FFL18050LT</t>
  </si>
  <si>
    <t>I12025</t>
  </si>
  <si>
    <t>MD001H MS5001000CP-E</t>
  </si>
  <si>
    <t>I12026</t>
  </si>
  <si>
    <t>MD001H MS5001000CP-HE</t>
  </si>
  <si>
    <t>I12028</t>
  </si>
  <si>
    <t>MD001H MS5001000WH-E</t>
  </si>
  <si>
    <t>I12029</t>
  </si>
  <si>
    <t>MD001H MS5001000WH-HE</t>
  </si>
  <si>
    <t>I12031</t>
  </si>
  <si>
    <t>MD001H MS5001000ZAT-E</t>
  </si>
  <si>
    <t>I12030</t>
  </si>
  <si>
    <t>MD001H MS5001000ZAT</t>
  </si>
  <si>
    <t>I15792</t>
  </si>
  <si>
    <t>FFL18050LT-E</t>
  </si>
  <si>
    <t>I12032</t>
  </si>
  <si>
    <t>MD001H MS5001000ZAT-HE</t>
  </si>
  <si>
    <t>I12034</t>
  </si>
  <si>
    <t>MD001H MS6001000CP-E</t>
  </si>
  <si>
    <t>I12035</t>
  </si>
  <si>
    <t>MD001H MS6001000CP-HE</t>
  </si>
  <si>
    <t>I12037</t>
  </si>
  <si>
    <t>MD001H MS6001000WH-E</t>
  </si>
  <si>
    <t>I12038</t>
  </si>
  <si>
    <t>MD001H MS6001000WH-HE</t>
  </si>
  <si>
    <t>I15793</t>
  </si>
  <si>
    <t>FFL18050LT-HE</t>
  </si>
  <si>
    <t>I12040</t>
  </si>
  <si>
    <t>MD001H MS6001000ZAT-E</t>
  </si>
  <si>
    <t>I12039</t>
  </si>
  <si>
    <t>MD001H MS6001000ZAT</t>
  </si>
  <si>
    <t>I12041</t>
  </si>
  <si>
    <t>MD001H MS6001000ZAT-HE</t>
  </si>
  <si>
    <t>I12046</t>
  </si>
  <si>
    <t>MD002 MS0800500CP-HE</t>
  </si>
  <si>
    <t>I12049</t>
  </si>
  <si>
    <t>MD002 MS0800500WH-HE</t>
  </si>
  <si>
    <t>I15444</t>
  </si>
  <si>
    <t>I10718</t>
  </si>
  <si>
    <t>URCL08050CP</t>
  </si>
  <si>
    <t>I17517</t>
  </si>
  <si>
    <t>CRA18050ZGS-HE</t>
  </si>
  <si>
    <t>I17518</t>
  </si>
  <si>
    <t>CRA18050ZLT</t>
  </si>
  <si>
    <t>I17519</t>
  </si>
  <si>
    <t>CRA18050ZLT-E</t>
  </si>
  <si>
    <t>I17520</t>
  </si>
  <si>
    <t>CRA18050ZLT-HE</t>
  </si>
  <si>
    <t>I12059</t>
  </si>
  <si>
    <t>MD002 MS1000500CP-E</t>
  </si>
  <si>
    <t>I10719</t>
  </si>
  <si>
    <t>URCL08050CP-E</t>
  </si>
  <si>
    <t>I10720</t>
  </si>
  <si>
    <t>URCL08050CP-HE</t>
  </si>
  <si>
    <t>I12060</t>
  </si>
  <si>
    <t>MD002 MS1000500CP-HE</t>
  </si>
  <si>
    <t>I12062</t>
  </si>
  <si>
    <t>MD002 MS1000500WH-E</t>
  </si>
  <si>
    <t>I09466</t>
  </si>
  <si>
    <t>CL10050WH</t>
  </si>
  <si>
    <t>I12063</t>
  </si>
  <si>
    <t>MD002 MS1000500WH-HE</t>
  </si>
  <si>
    <t>I12066</t>
  </si>
  <si>
    <t>MD002 MS1000600CP-E</t>
  </si>
  <si>
    <t>I12067</t>
  </si>
  <si>
    <t>MD002 MS1000600CP-HE</t>
  </si>
  <si>
    <t>I10721</t>
  </si>
  <si>
    <t>URCL08050WH</t>
  </si>
  <si>
    <t>I17521</t>
  </si>
  <si>
    <t>CRA18050ZMB</t>
  </si>
  <si>
    <t>I17522</t>
  </si>
  <si>
    <t>CRA18050ZMB-E</t>
  </si>
  <si>
    <t>I12073</t>
  </si>
  <si>
    <t>MD002 MS1200500WH-E</t>
  </si>
  <si>
    <t>I17523</t>
  </si>
  <si>
    <t>CRA18050ZMB-HE</t>
  </si>
  <si>
    <t>I17524</t>
  </si>
  <si>
    <t>CRA18050ZMC</t>
  </si>
  <si>
    <t>I10722</t>
  </si>
  <si>
    <t>URCL08050WH-E</t>
  </si>
  <si>
    <t>I17525</t>
  </si>
  <si>
    <t>CRA18050ZMC-E</t>
  </si>
  <si>
    <t>I17526</t>
  </si>
  <si>
    <t>CRA18050ZMC-HE</t>
  </si>
  <si>
    <t>I17527</t>
  </si>
  <si>
    <t>CRA18050ZSB</t>
  </si>
  <si>
    <t>I17528</t>
  </si>
  <si>
    <t>CRA18050ZSB-E</t>
  </si>
  <si>
    <t>I12084</t>
  </si>
  <si>
    <t>MD002 MS1500500CP-E</t>
  </si>
  <si>
    <t>I10723</t>
  </si>
  <si>
    <t>URCL08050WH-HE</t>
  </si>
  <si>
    <t>I12085</t>
  </si>
  <si>
    <t>MD002 MS1500500CP-HE</t>
  </si>
  <si>
    <t>I12088</t>
  </si>
  <si>
    <t>MD002 MS1500500WH-HE</t>
  </si>
  <si>
    <t>I12091</t>
  </si>
  <si>
    <t>MD002 MS1500600CP-E</t>
  </si>
  <si>
    <t>I12092</t>
  </si>
  <si>
    <t>MD002 MS1500600CP-HE</t>
  </si>
  <si>
    <t>I12094</t>
  </si>
  <si>
    <t>MD002 MS1500600WH-E</t>
  </si>
  <si>
    <t>I10724</t>
  </si>
  <si>
    <t>URCL08060CP</t>
  </si>
  <si>
    <t>I12095</t>
  </si>
  <si>
    <t>MD002 MS1500600WH-HE</t>
  </si>
  <si>
    <t>I17529</t>
  </si>
  <si>
    <t>CRA18050ZSB-HE</t>
  </si>
  <si>
    <t>I17530</t>
  </si>
  <si>
    <t>CRA18050ZWS</t>
  </si>
  <si>
    <t>I15636</t>
  </si>
  <si>
    <t>FFL10050CP-E</t>
  </si>
  <si>
    <t>I15637</t>
  </si>
  <si>
    <t>FFL10050CP-HE</t>
  </si>
  <si>
    <t>I10725</t>
  </si>
  <si>
    <t>URCL08060CP-E</t>
  </si>
  <si>
    <t>I17531</t>
  </si>
  <si>
    <t>CRA18050ZWS-E</t>
  </si>
  <si>
    <t>I17532</t>
  </si>
  <si>
    <t>CRA18050ZWS-HE</t>
  </si>
  <si>
    <t>I17533</t>
  </si>
  <si>
    <t>WAR08030PS</t>
  </si>
  <si>
    <t>I12713</t>
  </si>
  <si>
    <t>CHUBE</t>
  </si>
  <si>
    <t>MD035 SS0800300PS</t>
  </si>
  <si>
    <t>I17534</t>
  </si>
  <si>
    <t>WAR08030PS-E</t>
  </si>
  <si>
    <t>I12112</t>
  </si>
  <si>
    <t>MD003 MS0772500CP-E</t>
  </si>
  <si>
    <t>I10726</t>
  </si>
  <si>
    <t>URCL08060CP-HE</t>
  </si>
  <si>
    <t>I11411</t>
  </si>
  <si>
    <t>IPGT120-40CP-E</t>
  </si>
  <si>
    <t>I12113</t>
  </si>
  <si>
    <t>MD003 MS0772500CP-HE</t>
  </si>
  <si>
    <t>I11412</t>
  </si>
  <si>
    <t>IPGT120-40CP-HE</t>
  </si>
  <si>
    <t>I12115</t>
  </si>
  <si>
    <t>MD003 MS0772500WH-E</t>
  </si>
  <si>
    <t>I12114</t>
  </si>
  <si>
    <t>MD003 MS0772500WH</t>
  </si>
  <si>
    <t>I12119</t>
  </si>
  <si>
    <t>MD003 MS0772600CP-E</t>
  </si>
  <si>
    <t>I10727</t>
  </si>
  <si>
    <t>URCL08060WH</t>
  </si>
  <si>
    <t>I11414</t>
  </si>
  <si>
    <t>IPGT120-50CP-E</t>
  </si>
  <si>
    <t>I12120</t>
  </si>
  <si>
    <t>MD003 MS0772600CP-HE</t>
  </si>
  <si>
    <t>I12122</t>
  </si>
  <si>
    <t>MD003 MS0772600WH-E</t>
  </si>
  <si>
    <t>I12121</t>
  </si>
  <si>
    <t>MD003 MS0772600WH</t>
  </si>
  <si>
    <t>I11415</t>
  </si>
  <si>
    <t>IPGT120-50CP-HE</t>
  </si>
  <si>
    <t>I12123</t>
  </si>
  <si>
    <t>MD003 MS0772600WH-HE</t>
  </si>
  <si>
    <t>I10728</t>
  </si>
  <si>
    <t>URCL08060WH-E</t>
  </si>
  <si>
    <t>I11417</t>
  </si>
  <si>
    <t>IPGT120-60CP-E</t>
  </si>
  <si>
    <t>I11418</t>
  </si>
  <si>
    <t>IPGT120-60CP-HE</t>
  </si>
  <si>
    <t>I12129</t>
  </si>
  <si>
    <t>MD003 MS1186500CP-E</t>
  </si>
  <si>
    <t>I11421</t>
  </si>
  <si>
    <t>IPGT140-50CP-E</t>
  </si>
  <si>
    <t>I12130</t>
  </si>
  <si>
    <t>MD003 MS1186500CP-HE</t>
  </si>
  <si>
    <t>I10729</t>
  </si>
  <si>
    <t>URCL08060WH-HE</t>
  </si>
  <si>
    <t>I11422</t>
  </si>
  <si>
    <t>IPGT140-50CP-HE</t>
  </si>
  <si>
    <t>I12132</t>
  </si>
  <si>
    <t>MD003 MS1186500WH-E</t>
  </si>
  <si>
    <t>I12131</t>
  </si>
  <si>
    <t>MD003 MS1186500WH</t>
  </si>
  <si>
    <t>I11424</t>
  </si>
  <si>
    <t>IPGT140-60CP-E</t>
  </si>
  <si>
    <t>I11425</t>
  </si>
  <si>
    <t>IPGT140-60CP-HE</t>
  </si>
  <si>
    <t>I12133</t>
  </si>
  <si>
    <t>MD003 MS1186500WH-HE</t>
  </si>
  <si>
    <t>I10730</t>
  </si>
  <si>
    <t>URCL10050CP</t>
  </si>
  <si>
    <t>I11427</t>
  </si>
  <si>
    <t>IPGT160-40CP-E</t>
  </si>
  <si>
    <t>I12136</t>
  </si>
  <si>
    <t>MD003 MS1186600CP-E</t>
  </si>
  <si>
    <t>I11428</t>
  </si>
  <si>
    <t>IPGT160-40CP-HE</t>
  </si>
  <si>
    <t>I12137</t>
  </si>
  <si>
    <t>MD003 MS1186600CP-HE</t>
  </si>
  <si>
    <t>I11430</t>
  </si>
  <si>
    <t>IPGT160-50CP-E</t>
  </si>
  <si>
    <t>I10731</t>
  </si>
  <si>
    <t>URCL10050CP-E</t>
  </si>
  <si>
    <t>I12139</t>
  </si>
  <si>
    <t>MD003 MS1186600WH-E</t>
  </si>
  <si>
    <t>I12138</t>
  </si>
  <si>
    <t>MD003 MS1186600WH</t>
  </si>
  <si>
    <t>I12140</t>
  </si>
  <si>
    <t>MD003 MS1186600WH-HE</t>
  </si>
  <si>
    <t>I11431</t>
  </si>
  <si>
    <t>IPGT160-50CP-HE</t>
  </si>
  <si>
    <t>I11433</t>
  </si>
  <si>
    <t>IPGT160-60CP-E</t>
  </si>
  <si>
    <t>I11434</t>
  </si>
  <si>
    <t>IPGT160-60CP-HE</t>
  </si>
  <si>
    <t>I10732</t>
  </si>
  <si>
    <t>URCL10050CP-HE</t>
  </si>
  <si>
    <t>I12147</t>
  </si>
  <si>
    <t>MD003 MS1508500CP-E</t>
  </si>
  <si>
    <t>I11437</t>
  </si>
  <si>
    <t>IPGT180-50CP-E</t>
  </si>
  <si>
    <t>I11438</t>
  </si>
  <si>
    <t>IPGT180-50CP-HE</t>
  </si>
  <si>
    <t>I12148</t>
  </si>
  <si>
    <t>MD003 MS1508500CP-HE</t>
  </si>
  <si>
    <t>I12150</t>
  </si>
  <si>
    <t>MD003 MS1508500WH-E</t>
  </si>
  <si>
    <t>I12149</t>
  </si>
  <si>
    <t>MD003 MS1508500WH</t>
  </si>
  <si>
    <t>I10733</t>
  </si>
  <si>
    <t>URCL10060CP</t>
  </si>
  <si>
    <t>I12151</t>
  </si>
  <si>
    <t>MD003 MS1508500WH-HE</t>
  </si>
  <si>
    <t>I12154</t>
  </si>
  <si>
    <t>MD003 MS1508600CP-E</t>
  </si>
  <si>
    <t>I11440</t>
  </si>
  <si>
    <t>IPGT180-60CP-E</t>
  </si>
  <si>
    <t>I12155</t>
  </si>
  <si>
    <t>MD003 MS1508600CP-HE</t>
  </si>
  <si>
    <t>I12157</t>
  </si>
  <si>
    <t>MD003 MS1508600WH-E</t>
  </si>
  <si>
    <t>I12156</t>
  </si>
  <si>
    <t>MD003 MS1508600WH</t>
  </si>
  <si>
    <t>I10734</t>
  </si>
  <si>
    <t>URCL10060CP-E</t>
  </si>
  <si>
    <t>I11441</t>
  </si>
  <si>
    <t>IPGT180-60CP-HE</t>
  </si>
  <si>
    <t>I12158</t>
  </si>
  <si>
    <t>MD003 MS1508600WH-HE</t>
  </si>
  <si>
    <t>I11444</t>
  </si>
  <si>
    <t>KENSFW150050CP-E</t>
  </si>
  <si>
    <t>I11529</t>
  </si>
  <si>
    <t>REGENCY TALL FW - MS</t>
  </si>
  <si>
    <t>LG013FW MS1500500CP</t>
  </si>
  <si>
    <t>I12163</t>
  </si>
  <si>
    <t>MD003 MS1738500CP-E</t>
  </si>
  <si>
    <t>I11445</t>
  </si>
  <si>
    <t>KENSFW150050CP-HE</t>
  </si>
  <si>
    <t>I10735</t>
  </si>
  <si>
    <t>URCL10060CP-HE</t>
  </si>
  <si>
    <t>I11447</t>
  </si>
  <si>
    <t>KI-C0850S-E</t>
  </si>
  <si>
    <t>I12164</t>
  </si>
  <si>
    <t>MD003 MS1738500CP-HE</t>
  </si>
  <si>
    <t>I11448</t>
  </si>
  <si>
    <t>KI-C0850S-HE</t>
  </si>
  <si>
    <t>I11450</t>
  </si>
  <si>
    <t>KI-C0860S-E</t>
  </si>
  <si>
    <t>I12166</t>
  </si>
  <si>
    <t>MD003 MS1738500WH-E</t>
  </si>
  <si>
    <t>I12165</t>
  </si>
  <si>
    <t>MD003 MS1738500WH</t>
  </si>
  <si>
    <t>I10736</t>
  </si>
  <si>
    <t>URCL12050CP</t>
  </si>
  <si>
    <t>I11451</t>
  </si>
  <si>
    <t>KI-C0860S-HE</t>
  </si>
  <si>
    <t>I12167</t>
  </si>
  <si>
    <t>MD003 MS1738500WH-HE</t>
  </si>
  <si>
    <t>I11453</t>
  </si>
  <si>
    <t>KI-C1250S-E</t>
  </si>
  <si>
    <t>I12170</t>
  </si>
  <si>
    <t>MD003 MS1738600CP-E</t>
  </si>
  <si>
    <t>I12171</t>
  </si>
  <si>
    <t>MD003 MS1738600CP-HE</t>
  </si>
  <si>
    <t>I10737</t>
  </si>
  <si>
    <t>URCL12050CP-E</t>
  </si>
  <si>
    <t>I12173</t>
  </si>
  <si>
    <t>MD003 MS1738600WH-E</t>
  </si>
  <si>
    <t>I12172</t>
  </si>
  <si>
    <t>MD003 MS1738600WH</t>
  </si>
  <si>
    <t>I11454</t>
  </si>
  <si>
    <t>KI-C1250S-HE</t>
  </si>
  <si>
    <t>I11456</t>
  </si>
  <si>
    <t>KI-C1260S-E</t>
  </si>
  <si>
    <t>I12174</t>
  </si>
  <si>
    <t>MD003 MS1738600WH-HE</t>
  </si>
  <si>
    <t>I11457</t>
  </si>
  <si>
    <t>KI-C1260S-HE</t>
  </si>
  <si>
    <t>I10738</t>
  </si>
  <si>
    <t>URCL12050CP-HE</t>
  </si>
  <si>
    <t>I11459</t>
  </si>
  <si>
    <t>KI-C1650S-E</t>
  </si>
  <si>
    <t>I12177</t>
  </si>
  <si>
    <t>MD004 MS0772500CP-E</t>
  </si>
  <si>
    <t>I11460</t>
  </si>
  <si>
    <t>KI-C1650S-HE</t>
  </si>
  <si>
    <t>I11462</t>
  </si>
  <si>
    <t>KI-C1660S-E</t>
  </si>
  <si>
    <t>I11463</t>
  </si>
  <si>
    <t>KI-C1660S-HE</t>
  </si>
  <si>
    <t>I10739</t>
  </si>
  <si>
    <t>URCL12050WH</t>
  </si>
  <si>
    <t>I11465</t>
  </si>
  <si>
    <t>KI-S0830S-E</t>
  </si>
  <si>
    <t>I11530</t>
  </si>
  <si>
    <t>LG013FW MS150050CP-E</t>
  </si>
  <si>
    <t>I11531</t>
  </si>
  <si>
    <t>LG013FW MS150050CP-HE</t>
  </si>
  <si>
    <t>I11534</t>
  </si>
  <si>
    <t>LG013WM MS140357CP-E</t>
  </si>
  <si>
    <t>I11533</t>
  </si>
  <si>
    <t>REGENCY TALL WM - MS</t>
  </si>
  <si>
    <t>LG013WM MS1403575CP</t>
  </si>
  <si>
    <t>I11535</t>
  </si>
  <si>
    <t>LG013WM MS140357CP-HE</t>
  </si>
  <si>
    <t>I15384</t>
  </si>
  <si>
    <t>ELFL12050MB</t>
  </si>
  <si>
    <t>I11466</t>
  </si>
  <si>
    <t>KI-S0830S-HE</t>
  </si>
  <si>
    <t>I11468</t>
  </si>
  <si>
    <t>KI-S0840S-E</t>
  </si>
  <si>
    <t>I11469</t>
  </si>
  <si>
    <t>KI-S0840S-HE</t>
  </si>
  <si>
    <t>I11471</t>
  </si>
  <si>
    <t>KI-S0850S-E</t>
  </si>
  <si>
    <t>I11472</t>
  </si>
  <si>
    <t>KI-S0850S-HE</t>
  </si>
  <si>
    <t>I10740</t>
  </si>
  <si>
    <t>URCL12050WH-E</t>
  </si>
  <si>
    <t>I11474</t>
  </si>
  <si>
    <t>KI-S0860S-E</t>
  </si>
  <si>
    <t>I11475</t>
  </si>
  <si>
    <t>KI-S0860S-HE</t>
  </si>
  <si>
    <t>I11477</t>
  </si>
  <si>
    <t>KI-S1230S-E</t>
  </si>
  <si>
    <t>I11478</t>
  </si>
  <si>
    <t>KI-S1230S-HE</t>
  </si>
  <si>
    <t>I11480</t>
  </si>
  <si>
    <t>KI-S1240S-E</t>
  </si>
  <si>
    <t>I10741</t>
  </si>
  <si>
    <t>URCL12050WH-HE</t>
  </si>
  <si>
    <t>I11481</t>
  </si>
  <si>
    <t>KI-S1240S-HE</t>
  </si>
  <si>
    <t>I11483</t>
  </si>
  <si>
    <t>KI-S1250S-E</t>
  </si>
  <si>
    <t>I11484</t>
  </si>
  <si>
    <t>KI-S1250S-HE</t>
  </si>
  <si>
    <t>I11486</t>
  </si>
  <si>
    <t>KI-S1260S-E</t>
  </si>
  <si>
    <t>I11487</t>
  </si>
  <si>
    <t>KI-S1260S-HE</t>
  </si>
  <si>
    <t>I10742</t>
  </si>
  <si>
    <t>URCL12060CP</t>
  </si>
  <si>
    <t>I11489</t>
  </si>
  <si>
    <t>KI-S1630S-E</t>
  </si>
  <si>
    <t>I11490</t>
  </si>
  <si>
    <t>KI-S1630S-HE</t>
  </si>
  <si>
    <t>I11492</t>
  </si>
  <si>
    <t>KI-S1640S-E</t>
  </si>
  <si>
    <t>I11493</t>
  </si>
  <si>
    <t>KI-S1640S-HE</t>
  </si>
  <si>
    <t>I11495</t>
  </si>
  <si>
    <t>KI-S1650S-E</t>
  </si>
  <si>
    <t>I10743</t>
  </si>
  <si>
    <t>URCL12060CP-E</t>
  </si>
  <si>
    <t>I11496</t>
  </si>
  <si>
    <t>KI-S1650S-HE</t>
  </si>
  <si>
    <t>I11498</t>
  </si>
  <si>
    <t>KI-S1660S-E</t>
  </si>
  <si>
    <t>I11499</t>
  </si>
  <si>
    <t>KI-S1660S-HE</t>
  </si>
  <si>
    <t>I11505</t>
  </si>
  <si>
    <t>LG003 MS0963673CP-E</t>
  </si>
  <si>
    <t>I11504</t>
  </si>
  <si>
    <t>ELIZABETH FW - MS</t>
  </si>
  <si>
    <t>LG003 MS0963673CP</t>
  </si>
  <si>
    <t>I11506</t>
  </si>
  <si>
    <t>LG003 MS0963673CP-HE</t>
  </si>
  <si>
    <t>I10744</t>
  </si>
  <si>
    <t>URCL12060CP-HE</t>
  </si>
  <si>
    <t>I11509</t>
  </si>
  <si>
    <t>LG004 MS0945500CP-E</t>
  </si>
  <si>
    <t>I11510</t>
  </si>
  <si>
    <t>LG004 MS0945500CP-HE</t>
  </si>
  <si>
    <t>I11512</t>
  </si>
  <si>
    <t>LG004 MS0965673CP-E</t>
  </si>
  <si>
    <t>I11513</t>
  </si>
  <si>
    <t>LG004 MS0965673CP-HE</t>
  </si>
  <si>
    <t>I11515</t>
  </si>
  <si>
    <t>LG004 MS0965765CP-E</t>
  </si>
  <si>
    <t>I10745</t>
  </si>
  <si>
    <t>URCL12060WH</t>
  </si>
  <si>
    <t>I11516</t>
  </si>
  <si>
    <t>LG004 MS0965765CP-HE</t>
  </si>
  <si>
    <t>I11519</t>
  </si>
  <si>
    <t>LG005 MS074067CP-E</t>
  </si>
  <si>
    <t>I11518</t>
  </si>
  <si>
    <t>REGENCY MS - WM</t>
  </si>
  <si>
    <t>LG005 MS074067CP</t>
  </si>
  <si>
    <t>I11520</t>
  </si>
  <si>
    <t>LG005 MS074067CP-HE</t>
  </si>
  <si>
    <t>I11522</t>
  </si>
  <si>
    <t>LG010 MS0750500CP-E</t>
  </si>
  <si>
    <t>I11523</t>
  </si>
  <si>
    <t>LG010 MS0750500CP-HE</t>
  </si>
  <si>
    <t>I10746</t>
  </si>
  <si>
    <t>URCL12060WH-E</t>
  </si>
  <si>
    <t>I11526</t>
  </si>
  <si>
    <t>LG010A MS0750500CP-E</t>
  </si>
  <si>
    <t>I11527</t>
  </si>
  <si>
    <t>LG010A MS0750500CP-HE</t>
  </si>
  <si>
    <t>I11538</t>
  </si>
  <si>
    <t>LG017 MS0850600CP-E</t>
  </si>
  <si>
    <t>I11537</t>
  </si>
  <si>
    <t>ARCADIA - MS</t>
  </si>
  <si>
    <t>LG017 MS0850598CP</t>
  </si>
  <si>
    <t>I11539</t>
  </si>
  <si>
    <t>LG017 MS0850600CP-HE</t>
  </si>
  <si>
    <t>I11542</t>
  </si>
  <si>
    <t>LG021 MS1548600CP-E</t>
  </si>
  <si>
    <t>I11541</t>
  </si>
  <si>
    <t>BALLERINA FW - MS</t>
  </si>
  <si>
    <t>LG021 MS1549598CP</t>
  </si>
  <si>
    <t>I10747</t>
  </si>
  <si>
    <t>URCL12060WH-HE</t>
  </si>
  <si>
    <t>I11543</t>
  </si>
  <si>
    <t>LG021 MS1548600CP-HE</t>
  </si>
  <si>
    <t>I11546</t>
  </si>
  <si>
    <t>LG024A MS0850600CP-E</t>
  </si>
  <si>
    <t>I11545</t>
  </si>
  <si>
    <t>LG024A MS0848598CP</t>
  </si>
  <si>
    <t>I11547</t>
  </si>
  <si>
    <t>LG024A MS0850600CP-HE</t>
  </si>
  <si>
    <t>I11562</t>
  </si>
  <si>
    <t>MDLDERW001C-E</t>
  </si>
  <si>
    <t>I11563</t>
  </si>
  <si>
    <t>MDLDERW001C-HE</t>
  </si>
  <si>
    <t>I10748</t>
  </si>
  <si>
    <t>URCL15050CP</t>
  </si>
  <si>
    <t>I11565</t>
  </si>
  <si>
    <t>MDLDERW001W-E</t>
  </si>
  <si>
    <t>I11566</t>
  </si>
  <si>
    <t>MDLDERW001W-HE</t>
  </si>
  <si>
    <t>I11568</t>
  </si>
  <si>
    <t>MDLDERW002C-E</t>
  </si>
  <si>
    <t>I11569</t>
  </si>
  <si>
    <t>MDLDERW002C-HE</t>
  </si>
  <si>
    <t>I11571</t>
  </si>
  <si>
    <t>MDLDERW002W-E</t>
  </si>
  <si>
    <t>I10749</t>
  </si>
  <si>
    <t>URCL15050CP-E</t>
  </si>
  <si>
    <t>I11572</t>
  </si>
  <si>
    <t>MDLDERW002W-HE</t>
  </si>
  <si>
    <t>I11574</t>
  </si>
  <si>
    <t>MDLDERW003C-E</t>
  </si>
  <si>
    <t>I11575</t>
  </si>
  <si>
    <t>MDLDERW003C-HE</t>
  </si>
  <si>
    <t>I11577</t>
  </si>
  <si>
    <t>MDLDERW003W-E</t>
  </si>
  <si>
    <t>I11578</t>
  </si>
  <si>
    <t>MDLDERW003W-HE</t>
  </si>
  <si>
    <t>I10750</t>
  </si>
  <si>
    <t>URCL15050CP-HE</t>
  </si>
  <si>
    <t>I11580</t>
  </si>
  <si>
    <t>MDLDERW004C-E</t>
  </si>
  <si>
    <t>I11581</t>
  </si>
  <si>
    <t>MDLDERW004C-HE</t>
  </si>
  <si>
    <t>I11583</t>
  </si>
  <si>
    <t>MDLDERW004W-E</t>
  </si>
  <si>
    <t>I11584</t>
  </si>
  <si>
    <t>MDLDERW004W-HE</t>
  </si>
  <si>
    <t>I11586</t>
  </si>
  <si>
    <t>MDLEDEN001C-E</t>
  </si>
  <si>
    <t>I10751</t>
  </si>
  <si>
    <t>URCL15050WH</t>
  </si>
  <si>
    <t>I11587</t>
  </si>
  <si>
    <t>MDLEDEN001C-HE</t>
  </si>
  <si>
    <t>I11589</t>
  </si>
  <si>
    <t>MDLEDEN001W-E</t>
  </si>
  <si>
    <t>I11590</t>
  </si>
  <si>
    <t>MDLEDEN001W-HE</t>
  </si>
  <si>
    <t>I11694</t>
  </si>
  <si>
    <t>MDLSHAN002AT</t>
  </si>
  <si>
    <t>I12969</t>
  </si>
  <si>
    <t>MD049 MS1165500ZAT</t>
  </si>
  <si>
    <t>I11718</t>
  </si>
  <si>
    <t>MDLSHAN003AT</t>
  </si>
  <si>
    <t>I10752</t>
  </si>
  <si>
    <t>URCL15050WH-E</t>
  </si>
  <si>
    <t>I11742</t>
  </si>
  <si>
    <t>MDLSHAN004AT</t>
  </si>
  <si>
    <t>I18243</t>
  </si>
  <si>
    <t>MDLSHAN005AT</t>
  </si>
  <si>
    <t>I13055</t>
  </si>
  <si>
    <t>MD049 MS1700600ZAT</t>
  </si>
  <si>
    <t>I11676</t>
  </si>
  <si>
    <t>MDLSHAN001CT</t>
  </si>
  <si>
    <t>I12949</t>
  </si>
  <si>
    <t>MD049 MS1000500ZCA</t>
  </si>
  <si>
    <t>I11700</t>
  </si>
  <si>
    <t>MDLSHAN002CT</t>
  </si>
  <si>
    <t>I12975</t>
  </si>
  <si>
    <t>MD049 MS1165500ZCA</t>
  </si>
  <si>
    <t>I11724</t>
  </si>
  <si>
    <t>MDLSHAN003CT</t>
  </si>
  <si>
    <t>I13005</t>
  </si>
  <si>
    <t>MD049 MS1165600ZCA</t>
  </si>
  <si>
    <t>I10753</t>
  </si>
  <si>
    <t>URCL15050WH-HE</t>
  </si>
  <si>
    <t>I11677</t>
  </si>
  <si>
    <t>MDLSHAN001CT-E</t>
  </si>
  <si>
    <t>I11678</t>
  </si>
  <si>
    <t>MDLSHAN001CT-HE</t>
  </si>
  <si>
    <t>I11701</t>
  </si>
  <si>
    <t>MDLSHAN002CT-E</t>
  </si>
  <si>
    <t>I18525</t>
  </si>
  <si>
    <t>MDLEDEN001WS-HE</t>
  </si>
  <si>
    <t>I18526</t>
  </si>
  <si>
    <t>MDLEDEN002WS-E</t>
  </si>
  <si>
    <t>I15511</t>
  </si>
  <si>
    <t>MD048 MS1300500ZWS</t>
  </si>
  <si>
    <t>I10754</t>
  </si>
  <si>
    <t>URCL15060CP</t>
  </si>
  <si>
    <t>I11610</t>
  </si>
  <si>
    <t>MDLEDEN002C-E</t>
  </si>
  <si>
    <t>I11611</t>
  </si>
  <si>
    <t>MDLEDEN002C-HE</t>
  </si>
  <si>
    <t>I11613</t>
  </si>
  <si>
    <t>MDLEDEN002W-E</t>
  </si>
  <si>
    <t>I11614</t>
  </si>
  <si>
    <t>MDLEDEN002W-HE</t>
  </si>
  <si>
    <t>I18496</t>
  </si>
  <si>
    <t>MDLSHAN001WS-E</t>
  </si>
  <si>
    <t>I15549</t>
  </si>
  <si>
    <t>MD049 MS1000500ZWS</t>
  </si>
  <si>
    <t>I10755</t>
  </si>
  <si>
    <t>URCL15060CP-E</t>
  </si>
  <si>
    <t>I18499</t>
  </si>
  <si>
    <t>MDLSHAN001WS-HE</t>
  </si>
  <si>
    <t>I18500</t>
  </si>
  <si>
    <t>MDLSHAN002WS-E</t>
  </si>
  <si>
    <t>I15333</t>
  </si>
  <si>
    <t>MD049 MS1165500ZWS</t>
  </si>
  <si>
    <t>I18501</t>
  </si>
  <si>
    <t>MDLSHAN002WS-HE</t>
  </si>
  <si>
    <t>I18502</t>
  </si>
  <si>
    <t>MDLSHAN003WS-E</t>
  </si>
  <si>
    <t>I15563</t>
  </si>
  <si>
    <t>MD049 MS1165600ZWS</t>
  </si>
  <si>
    <t>I18503</t>
  </si>
  <si>
    <t>MDLSHAN003WS-HE</t>
  </si>
  <si>
    <t>I10756</t>
  </si>
  <si>
    <t>URCL15060CP-HE</t>
  </si>
  <si>
    <t>I18504</t>
  </si>
  <si>
    <t>MDLSHAN004WS-E</t>
  </si>
  <si>
    <t>I13048</t>
  </si>
  <si>
    <t>MD049 MS1700500ZWS</t>
  </si>
  <si>
    <t>I18505</t>
  </si>
  <si>
    <t>MDLSHAN004WS-HE</t>
  </si>
  <si>
    <t>I18506</t>
  </si>
  <si>
    <t>MDLSHAN005WS-E</t>
  </si>
  <si>
    <t>I15369</t>
  </si>
  <si>
    <t>MD049 MS1700600ZWS</t>
  </si>
  <si>
    <t>I18507</t>
  </si>
  <si>
    <t>MDLSHAN005WS-HE</t>
  </si>
  <si>
    <t>I18444</t>
  </si>
  <si>
    <t>ELFL15050LT-HE</t>
  </si>
  <si>
    <t>I17426</t>
  </si>
  <si>
    <t>MD001 MS1500500ZLT-HE</t>
  </si>
  <si>
    <t>I10757</t>
  </si>
  <si>
    <t>URCL15060WH</t>
  </si>
  <si>
    <t>I18311</t>
  </si>
  <si>
    <t>MDLGILATB001W</t>
  </si>
  <si>
    <t>I15611</t>
  </si>
  <si>
    <t>AC064 230WH</t>
  </si>
  <si>
    <t>I11634</t>
  </si>
  <si>
    <t>MDLELAN001C-E</t>
  </si>
  <si>
    <t>I11635</t>
  </si>
  <si>
    <t>MDLELAN001C-HE</t>
  </si>
  <si>
    <t>I11637</t>
  </si>
  <si>
    <t>MDLELAN002C-E</t>
  </si>
  <si>
    <t>I11638</t>
  </si>
  <si>
    <t>MDLELAN002C-HE</t>
  </si>
  <si>
    <t>I10758</t>
  </si>
  <si>
    <t>URCL15060WH-E</t>
  </si>
  <si>
    <t>PRODROUTE_001</t>
  </si>
  <si>
    <t>Production Routing 001</t>
  </si>
  <si>
    <t>PRODROUTE_BOM01</t>
  </si>
  <si>
    <t>Production Routing Item</t>
  </si>
  <si>
    <t>I15354</t>
  </si>
  <si>
    <t>IPGT060-40CP-E</t>
  </si>
  <si>
    <t>I12724</t>
  </si>
  <si>
    <t>MD035 SS0800500BS</t>
  </si>
  <si>
    <t>I15334</t>
  </si>
  <si>
    <t>MD049 MS1165500ZWS-E</t>
  </si>
  <si>
    <t>I15335</t>
  </si>
  <si>
    <t>MD049 MS1165500ZWS-HE</t>
  </si>
  <si>
    <t>I10759</t>
  </si>
  <si>
    <t>URCL15060WH-HE</t>
  </si>
  <si>
    <t>I15341</t>
  </si>
  <si>
    <t>E70462</t>
  </si>
  <si>
    <t>I15355</t>
  </si>
  <si>
    <t>IPGT080-75CP-E</t>
  </si>
  <si>
    <t>I15356</t>
  </si>
  <si>
    <t>CSRC12060AT</t>
  </si>
  <si>
    <t>I15357</t>
  </si>
  <si>
    <t>E70463</t>
  </si>
  <si>
    <t>I15331</t>
  </si>
  <si>
    <t>EL031 MS-SPECIAL</t>
  </si>
  <si>
    <t>I10760</t>
  </si>
  <si>
    <t>URCL18050CP</t>
  </si>
  <si>
    <t>I09472</t>
  </si>
  <si>
    <t>CL12050CP-E</t>
  </si>
  <si>
    <t>I11018</t>
  </si>
  <si>
    <t>FL08050WH-E</t>
  </si>
  <si>
    <t>I09476</t>
  </si>
  <si>
    <t>CL12050WH-E</t>
  </si>
  <si>
    <t>I11025</t>
  </si>
  <si>
    <t>FL08060WH-E</t>
  </si>
  <si>
    <t>I11098</t>
  </si>
  <si>
    <t>FL18060CP-E</t>
  </si>
  <si>
    <t>I11023</t>
  </si>
  <si>
    <t>FL08060CP-HE</t>
  </si>
  <si>
    <t>I15026</t>
  </si>
  <si>
    <t>VMD062E MS10050CP</t>
  </si>
  <si>
    <t>I15021</t>
  </si>
  <si>
    <t>VMD062E MS08040CP</t>
  </si>
  <si>
    <t>I18549</t>
  </si>
  <si>
    <t>VLG013FW MSECC1500500</t>
  </si>
  <si>
    <t>I11315</t>
  </si>
  <si>
    <t>INSIG180-370GC</t>
  </si>
  <si>
    <t>I15366</t>
  </si>
  <si>
    <t>MARCELLO V 1800 X 370</t>
  </si>
  <si>
    <t>MCLO MS180-370</t>
  </si>
  <si>
    <t>I11324</t>
  </si>
  <si>
    <t>INSIG180-550GC</t>
  </si>
  <si>
    <t>I15367</t>
  </si>
  <si>
    <t>MARCELLO V 1800 X 550</t>
  </si>
  <si>
    <t>MCLO MS180-550</t>
  </si>
  <si>
    <t>I11311</t>
  </si>
  <si>
    <t>INSIG180-370BC</t>
  </si>
  <si>
    <t>I11312</t>
  </si>
  <si>
    <t>INSIG180-370BL</t>
  </si>
  <si>
    <t>I11313</t>
  </si>
  <si>
    <t>INSIG180-370FA</t>
  </si>
  <si>
    <t>I11314</t>
  </si>
  <si>
    <t>INSIG180-370FW</t>
  </si>
  <si>
    <t>I11316</t>
  </si>
  <si>
    <t>INSIG180-370GL</t>
  </si>
  <si>
    <t>I11317</t>
  </si>
  <si>
    <t>INSIG180-370GP</t>
  </si>
  <si>
    <t>I11318</t>
  </si>
  <si>
    <t>INSIG180-370RL</t>
  </si>
  <si>
    <t>I11319</t>
  </si>
  <si>
    <t>INSIG180-370WP</t>
  </si>
  <si>
    <t>I11320</t>
  </si>
  <si>
    <t>INSIG180-550BC</t>
  </si>
  <si>
    <t>I11321</t>
  </si>
  <si>
    <t>INSIG180-550BL</t>
  </si>
  <si>
    <t>I11322</t>
  </si>
  <si>
    <t>INSIG180-550FA</t>
  </si>
  <si>
    <t>I11323</t>
  </si>
  <si>
    <t>INSIG180-550FW</t>
  </si>
  <si>
    <t>I11325</t>
  </si>
  <si>
    <t>INSIG180-550GL</t>
  </si>
  <si>
    <t>I11326</t>
  </si>
  <si>
    <t>INSIG180-550GP</t>
  </si>
  <si>
    <t>I11327</t>
  </si>
  <si>
    <t>INSIG180-550RL</t>
  </si>
  <si>
    <t>I11328</t>
  </si>
  <si>
    <t>INSIG180-550WP</t>
  </si>
  <si>
    <t>I11285</t>
  </si>
  <si>
    <t>INCNT003AP-ZAT</t>
  </si>
  <si>
    <t>I08547</t>
  </si>
  <si>
    <t>VL003 15MMAP-ZAT</t>
  </si>
  <si>
    <t>I15371</t>
  </si>
  <si>
    <t>MD049 MS1700500ZMB-HE</t>
  </si>
  <si>
    <t>I15370</t>
  </si>
  <si>
    <t>MD049 MS1700500ZMB-E</t>
  </si>
  <si>
    <t>I15372</t>
  </si>
  <si>
    <t>PHG100-50WH-HE</t>
  </si>
  <si>
    <t>I15638</t>
  </si>
  <si>
    <t>FFL10050WH</t>
  </si>
  <si>
    <t>I10898</t>
  </si>
  <si>
    <t>ELFL12060BG-HE</t>
  </si>
  <si>
    <t>I10938</t>
  </si>
  <si>
    <t>ELFL18050BG</t>
  </si>
  <si>
    <t>I11920</t>
  </si>
  <si>
    <t>MD001 MS1200600CP-HE</t>
  </si>
  <si>
    <t>I15382</t>
  </si>
  <si>
    <t>ELFL12060WS</t>
  </si>
  <si>
    <t>I10011</t>
  </si>
  <si>
    <t>EE003 PTC-0300WH</t>
  </si>
  <si>
    <t>I10939</t>
  </si>
  <si>
    <t>ELFL18050BG-E</t>
  </si>
  <si>
    <t>I15380</t>
  </si>
  <si>
    <t>ELFL12060MB</t>
  </si>
  <si>
    <t>I15385</t>
  </si>
  <si>
    <t>ELFL18050MB</t>
  </si>
  <si>
    <t>I15959</t>
  </si>
  <si>
    <t>FFL10060WH</t>
  </si>
  <si>
    <t>I15387</t>
  </si>
  <si>
    <t>ELFL12030MB-E</t>
  </si>
  <si>
    <t>I15388</t>
  </si>
  <si>
    <t>ELFL12030MB-HE</t>
  </si>
  <si>
    <t>I15389</t>
  </si>
  <si>
    <t>ELFL12030SB</t>
  </si>
  <si>
    <t>I15390</t>
  </si>
  <si>
    <t>ELFL12030SB-E</t>
  </si>
  <si>
    <t>I15391</t>
  </si>
  <si>
    <t>ELFL12030SB-HE</t>
  </si>
  <si>
    <t>I15392</t>
  </si>
  <si>
    <t>ELFL12030GS</t>
  </si>
  <si>
    <t>I15393</t>
  </si>
  <si>
    <t>ELFL12030GS-E</t>
  </si>
  <si>
    <t>I15394</t>
  </si>
  <si>
    <t>ELFL12030GS-HE</t>
  </si>
  <si>
    <t>I15395</t>
  </si>
  <si>
    <t>ELFL12030WS</t>
  </si>
  <si>
    <t>I15396</t>
  </si>
  <si>
    <t>ELFL12030WS-E</t>
  </si>
  <si>
    <t>I15397</t>
  </si>
  <si>
    <t>ELFL12030WS-HE</t>
  </si>
  <si>
    <t>I15398</t>
  </si>
  <si>
    <t>ELFL12050MB-E</t>
  </si>
  <si>
    <t>I15399</t>
  </si>
  <si>
    <t>ELFL12050MB-HE</t>
  </si>
  <si>
    <t>I15400</t>
  </si>
  <si>
    <t>ELFL12050SB</t>
  </si>
  <si>
    <t>I15401</t>
  </si>
  <si>
    <t>ELFL12050SB-E</t>
  </si>
  <si>
    <t>I15402</t>
  </si>
  <si>
    <t>ELFL12050SB-HE</t>
  </si>
  <si>
    <t>I15403</t>
  </si>
  <si>
    <t>ELFL12050GS</t>
  </si>
  <si>
    <t>I15404</t>
  </si>
  <si>
    <t>ELFL12050GS-E</t>
  </si>
  <si>
    <t>I15405</t>
  </si>
  <si>
    <t>ELFL12050GS-HE</t>
  </si>
  <si>
    <t>I15406</t>
  </si>
  <si>
    <t>ELFL12050WS</t>
  </si>
  <si>
    <t>I15407</t>
  </si>
  <si>
    <t>ELFL12050WS-E</t>
  </si>
  <si>
    <t>I15408</t>
  </si>
  <si>
    <t>ELFL12050WS-HE</t>
  </si>
  <si>
    <t>I15409</t>
  </si>
  <si>
    <t>ELFL12060MB-E</t>
  </si>
  <si>
    <t>I15410</t>
  </si>
  <si>
    <t>ELFL12060MB-HE</t>
  </si>
  <si>
    <t>I18527</t>
  </si>
  <si>
    <t>MDLEDEN002WS-HE</t>
  </si>
  <si>
    <t>I18228</t>
  </si>
  <si>
    <t>ELFL15050BG</t>
  </si>
  <si>
    <t>I17433</t>
  </si>
  <si>
    <t>MD001 MS1500500ZSB</t>
  </si>
  <si>
    <t>I18427</t>
  </si>
  <si>
    <t>ELFL15050BG-E</t>
  </si>
  <si>
    <t>I17434</t>
  </si>
  <si>
    <t>MD001 MS1500500ZSB-E</t>
  </si>
  <si>
    <t>I15414</t>
  </si>
  <si>
    <t>ELFL12060GS-E</t>
  </si>
  <si>
    <t>I15415</t>
  </si>
  <si>
    <t>ELFL12060GS-HE</t>
  </si>
  <si>
    <t>I15416</t>
  </si>
  <si>
    <t>ELFL12060WS-E</t>
  </si>
  <si>
    <t>I15417</t>
  </si>
  <si>
    <t>ELFL12060WS-HE</t>
  </si>
  <si>
    <t>I15418</t>
  </si>
  <si>
    <t>ELFL18050MB-E</t>
  </si>
  <si>
    <t>I15419</t>
  </si>
  <si>
    <t>ELFL18050MB-HE</t>
  </si>
  <si>
    <t>I15420</t>
  </si>
  <si>
    <t>ELFL18050SB</t>
  </si>
  <si>
    <t>I15421</t>
  </si>
  <si>
    <t>ELFL18050SB-E</t>
  </si>
  <si>
    <t>I15422</t>
  </si>
  <si>
    <t>ELFL18050SB-HE</t>
  </si>
  <si>
    <t>I15423</t>
  </si>
  <si>
    <t>ELFL18050GS-E</t>
  </si>
  <si>
    <t>I15424</t>
  </si>
  <si>
    <t>ELFL18050GS-HE</t>
  </si>
  <si>
    <t>I15425</t>
  </si>
  <si>
    <t>ELFL18050WS-E</t>
  </si>
  <si>
    <t>I15426</t>
  </si>
  <si>
    <t>ELFL18050WS-HE</t>
  </si>
  <si>
    <t>I15030</t>
  </si>
  <si>
    <t>VMD062E MS12060CP</t>
  </si>
  <si>
    <t>I15029</t>
  </si>
  <si>
    <t>VMD062E MS12050CP</t>
  </si>
  <si>
    <t>I15028</t>
  </si>
  <si>
    <t>VMD062E MS12040CP</t>
  </si>
  <si>
    <t>I15027</t>
  </si>
  <si>
    <t>VMD062E MS10060CP</t>
  </si>
  <si>
    <t>I15031</t>
  </si>
  <si>
    <t>VMD062E MS14050CP</t>
  </si>
  <si>
    <t>I15032</t>
  </si>
  <si>
    <t>VMD062E MS14060CP</t>
  </si>
  <si>
    <t>I15033</t>
  </si>
  <si>
    <t>VMD062E MS16050CP</t>
  </si>
  <si>
    <t>I15427</t>
  </si>
  <si>
    <t>ELFL08050WS</t>
  </si>
  <si>
    <t>I15428</t>
  </si>
  <si>
    <t>ELFL08050WS-E</t>
  </si>
  <si>
    <t>I15429</t>
  </si>
  <si>
    <t>ELFL08050WS-HE</t>
  </si>
  <si>
    <t>I09450</t>
  </si>
  <si>
    <t>CL08050CP-E</t>
  </si>
  <si>
    <t>I15430</t>
  </si>
  <si>
    <t>ELFL08050GS-E</t>
  </si>
  <si>
    <t>I15431</t>
  </si>
  <si>
    <t>ELFL08050GS-HE</t>
  </si>
  <si>
    <t>I15432</t>
  </si>
  <si>
    <t>ELFL08050MB-E</t>
  </si>
  <si>
    <t>I15433</t>
  </si>
  <si>
    <t>ELFL08050MB-HE</t>
  </si>
  <si>
    <t>I15434</t>
  </si>
  <si>
    <t>ELFL18050GS</t>
  </si>
  <si>
    <t>I15525</t>
  </si>
  <si>
    <t>NBGT08075CP</t>
  </si>
  <si>
    <t>I11286</t>
  </si>
  <si>
    <t>INCNT003AP-ZCA</t>
  </si>
  <si>
    <t>I08548</t>
  </si>
  <si>
    <t>VL003 15MMAP-ZCA</t>
  </si>
  <si>
    <t>I11069</t>
  </si>
  <si>
    <t>FL12060WH-E</t>
  </si>
  <si>
    <t>I11287</t>
  </si>
  <si>
    <t>INCNT003AP-ZEX</t>
  </si>
  <si>
    <t>I08549</t>
  </si>
  <si>
    <t>VL003 15MMAP-ZEX</t>
  </si>
  <si>
    <t>I15472</t>
  </si>
  <si>
    <t>CN095 AL12050AT-E</t>
  </si>
  <si>
    <t>I09629</t>
  </si>
  <si>
    <t>ASTUTE</t>
  </si>
  <si>
    <t>CN095 AL12050AT</t>
  </si>
  <si>
    <t>I15473</t>
  </si>
  <si>
    <t>CN095 AL12050AT-HE</t>
  </si>
  <si>
    <t>I15474</t>
  </si>
  <si>
    <t>CN095 AL12050WH-E</t>
  </si>
  <si>
    <t>I09630</t>
  </si>
  <si>
    <t>CN095 AL12050WH</t>
  </si>
  <si>
    <t>I15475</t>
  </si>
  <si>
    <t>CN095 AL12050WH-HE</t>
  </si>
  <si>
    <t>I12707</t>
  </si>
  <si>
    <t>MD034 SS1200600PS-E</t>
  </si>
  <si>
    <t>I09458</t>
  </si>
  <si>
    <t>CL08060CP-E</t>
  </si>
  <si>
    <t>I10940</t>
  </si>
  <si>
    <t>ELFL18050BG-HE</t>
  </si>
  <si>
    <t>I15491</t>
  </si>
  <si>
    <t>PHG100-60WH</t>
  </si>
  <si>
    <t>I15510</t>
  </si>
  <si>
    <t>ELFL08050GS</t>
  </si>
  <si>
    <t>I15450</t>
  </si>
  <si>
    <t>I11102</t>
  </si>
  <si>
    <t>FL18060WH-E</t>
  </si>
  <si>
    <t>I15526</t>
  </si>
  <si>
    <t>NBGT08075CP-E</t>
  </si>
  <si>
    <t>I15527</t>
  </si>
  <si>
    <t>NBGT08075CP-HE</t>
  </si>
  <si>
    <t>I15435</t>
  </si>
  <si>
    <t>ELFL18050WS</t>
  </si>
  <si>
    <t>I09572</t>
  </si>
  <si>
    <t>CN030 MS146050CP-E</t>
  </si>
  <si>
    <t>I09573</t>
  </si>
  <si>
    <t>CN030 MS146050CP-HE</t>
  </si>
  <si>
    <t>I15532</t>
  </si>
  <si>
    <t>MI062045CP</t>
  </si>
  <si>
    <t>I15533</t>
  </si>
  <si>
    <t>RA0954</t>
  </si>
  <si>
    <t>I15535</t>
  </si>
  <si>
    <t>MD048 MS0950500ZGS-E</t>
  </si>
  <si>
    <t>I15536</t>
  </si>
  <si>
    <t>MD048 MS0950500ZGS-HE</t>
  </si>
  <si>
    <t>I15537</t>
  </si>
  <si>
    <t>MD048 MS0950500ZWS-E</t>
  </si>
  <si>
    <t>I15538</t>
  </si>
  <si>
    <t>MD048 MS0950500ZWS-HE</t>
  </si>
  <si>
    <t>I15539</t>
  </si>
  <si>
    <t>MD048 MS1300500ZGS-E</t>
  </si>
  <si>
    <t>I12920</t>
  </si>
  <si>
    <t>MD048 MS1300500ZGS</t>
  </si>
  <si>
    <t>I15540</t>
  </si>
  <si>
    <t>MD048 MS1300500ZGS-HE</t>
  </si>
  <si>
    <t>I15541</t>
  </si>
  <si>
    <t>MD048 MS1300500ZWS-E</t>
  </si>
  <si>
    <t>I15542</t>
  </si>
  <si>
    <t>MD048 MS1300500ZWS-HE</t>
  </si>
  <si>
    <t>I15543</t>
  </si>
  <si>
    <t>MD049 MS1000500ZGS-E</t>
  </si>
  <si>
    <t>I15503</t>
  </si>
  <si>
    <t>MD049 MS1000500ZGS</t>
  </si>
  <si>
    <t>I15544</t>
  </si>
  <si>
    <t>MD049 MS1000500ZGS-HE</t>
  </si>
  <si>
    <t>I15545</t>
  </si>
  <si>
    <t>MD049 MS1000500ZMB-HE</t>
  </si>
  <si>
    <t>I15550</t>
  </si>
  <si>
    <t>MD049 MS1000500ZWS-E</t>
  </si>
  <si>
    <t>I15551</t>
  </si>
  <si>
    <t>MD049 MS1000500ZWS-HE</t>
  </si>
  <si>
    <t>I15552</t>
  </si>
  <si>
    <t>MD049 MS1165500ZMB-HE</t>
  </si>
  <si>
    <t>I15557</t>
  </si>
  <si>
    <t>MD049 MS1165600ZGS-E</t>
  </si>
  <si>
    <t>I15556</t>
  </si>
  <si>
    <t>MD049 MS1165600ZGS</t>
  </si>
  <si>
    <t>I15558</t>
  </si>
  <si>
    <t>MD049 MS1165600ZGS-HE</t>
  </si>
  <si>
    <t>I15559</t>
  </si>
  <si>
    <t>MD049 MS1165600ZMB-HE</t>
  </si>
  <si>
    <t>I15564</t>
  </si>
  <si>
    <t>MD049 MS1165600ZWS-E</t>
  </si>
  <si>
    <t>I15565</t>
  </si>
  <si>
    <t>MD049 MS1165600ZWS-HE</t>
  </si>
  <si>
    <t>I15568</t>
  </si>
  <si>
    <t>MD049 MS1700500ZWS-E</t>
  </si>
  <si>
    <t>I15569</t>
  </si>
  <si>
    <t>MD049 MS1700500ZWS-HE</t>
  </si>
  <si>
    <t>I15570</t>
  </si>
  <si>
    <t>MD049 MS1700600ZAT-E</t>
  </si>
  <si>
    <t>I15516</t>
  </si>
  <si>
    <t>MDLE002300-AC003</t>
  </si>
  <si>
    <t>I15571</t>
  </si>
  <si>
    <t>MD049 MS1700600ZAT-HE</t>
  </si>
  <si>
    <t>I15573</t>
  </si>
  <si>
    <t>MD049 MS1700600ZCA-E</t>
  </si>
  <si>
    <t>I15572</t>
  </si>
  <si>
    <t>MD049 MS1700600ZCA</t>
  </si>
  <si>
    <t>I15574</t>
  </si>
  <si>
    <t>MD049 MS1700600ZCA-HE</t>
  </si>
  <si>
    <t>I15576</t>
  </si>
  <si>
    <t>MD049 MS1700600ZEX-E</t>
  </si>
  <si>
    <t>I15575</t>
  </si>
  <si>
    <t>MD049 MS1700600ZEX</t>
  </si>
  <si>
    <t>I15577</t>
  </si>
  <si>
    <t>MD049 MS1700600ZEX-HE</t>
  </si>
  <si>
    <t>I15578</t>
  </si>
  <si>
    <t>MD049 MS1700600ZGS-E</t>
  </si>
  <si>
    <t>I13056</t>
  </si>
  <si>
    <t>MD049 MS1700600ZGS</t>
  </si>
  <si>
    <t>I15579</t>
  </si>
  <si>
    <t>MD049 MS1700600ZGS-HE</t>
  </si>
  <si>
    <t>I15583</t>
  </si>
  <si>
    <t>MD049 MS1700600ZLT-E</t>
  </si>
  <si>
    <t>I15584</t>
  </si>
  <si>
    <t>MD049 MS1700600ZLT-HE</t>
  </si>
  <si>
    <t>I15585</t>
  </si>
  <si>
    <t>MD049 MS1700600ZMB-E</t>
  </si>
  <si>
    <t>I15586</t>
  </si>
  <si>
    <t>MD049 MS1700600ZMB-HE</t>
  </si>
  <si>
    <t>I15587</t>
  </si>
  <si>
    <t>MD049 MS1700600ZMC-E</t>
  </si>
  <si>
    <t>I15588</t>
  </si>
  <si>
    <t>MD049 MS1700600ZMC-HE</t>
  </si>
  <si>
    <t>I15589</t>
  </si>
  <si>
    <t>MD049 MS1700600ZSB-E</t>
  </si>
  <si>
    <t>I15582</t>
  </si>
  <si>
    <t>MD049 MS1700600ZSB</t>
  </si>
  <si>
    <t>I15590</t>
  </si>
  <si>
    <t>MD049 MS1700600ZSB-HE</t>
  </si>
  <si>
    <t>I15591</t>
  </si>
  <si>
    <t>MD049 MS1700600ZWS-E</t>
  </si>
  <si>
    <t>I15592</t>
  </si>
  <si>
    <t>MD049 MS1700600ZWS-HE</t>
  </si>
  <si>
    <t>I11137</t>
  </si>
  <si>
    <t>FTCL08050CP</t>
  </si>
  <si>
    <t>I12947</t>
  </si>
  <si>
    <t>MD049 MS1000500ZBL-E</t>
  </si>
  <si>
    <t>I12946</t>
  </si>
  <si>
    <t>MD049 MS1000500ZSB</t>
  </si>
  <si>
    <t>I12948</t>
  </si>
  <si>
    <t>MD049 MS1000500ZSB-HE</t>
  </si>
  <si>
    <t>I12973</t>
  </si>
  <si>
    <t>MD049 MS1165500ZSB-E</t>
  </si>
  <si>
    <t>I12972</t>
  </si>
  <si>
    <t>MD049 MS1165500ZSB</t>
  </si>
  <si>
    <t>I12974</t>
  </si>
  <si>
    <t>MD049 MS1165500ZSB-HE</t>
  </si>
  <si>
    <t>I13003</t>
  </si>
  <si>
    <t>MD049 MS1165600ZSB-E</t>
  </si>
  <si>
    <t>I13002</t>
  </si>
  <si>
    <t>MD049 MS1165600ZSB</t>
  </si>
  <si>
    <t>I11140</t>
  </si>
  <si>
    <t>FTCL08060CP</t>
  </si>
  <si>
    <t>I13004</t>
  </si>
  <si>
    <t>MD049 MS1165600ZSB-HE</t>
  </si>
  <si>
    <t>I13029</t>
  </si>
  <si>
    <t>MD049 MS1700500ZSB-E</t>
  </si>
  <si>
    <t>I13028</t>
  </si>
  <si>
    <t>MD049 MS1700500ZSB</t>
  </si>
  <si>
    <t>I13030</t>
  </si>
  <si>
    <t>MD049 MS1700500ZSB-HE</t>
  </si>
  <si>
    <t>I11288</t>
  </si>
  <si>
    <t>INCNT003AP-ZGS</t>
  </si>
  <si>
    <t>I08550</t>
  </si>
  <si>
    <t>VL003 15MMAP-ZGS</t>
  </si>
  <si>
    <t>I12717</t>
  </si>
  <si>
    <t>MD035 SS0800400BS</t>
  </si>
  <si>
    <t>I11143</t>
  </si>
  <si>
    <t>FTCL10050CP</t>
  </si>
  <si>
    <t>I12726</t>
  </si>
  <si>
    <t>MD035 SS0800500BS-HE</t>
  </si>
  <si>
    <t>I15595</t>
  </si>
  <si>
    <t>RA0953</t>
  </si>
  <si>
    <t>I14162</t>
  </si>
  <si>
    <t>REFL18050AT</t>
  </si>
  <si>
    <t>I15603</t>
  </si>
  <si>
    <t>ARIEM MS180-500AT</t>
  </si>
  <si>
    <t>I15445</t>
  </si>
  <si>
    <t>I15639</t>
  </si>
  <si>
    <t>FFL10060CP</t>
  </si>
  <si>
    <t>I11146</t>
  </si>
  <si>
    <t>FTCL10060CP</t>
  </si>
  <si>
    <t>I10963</t>
  </si>
  <si>
    <t>AMFL18060WH-E</t>
  </si>
  <si>
    <t>I10964</t>
  </si>
  <si>
    <t>AMFL18060WH-HE</t>
  </si>
  <si>
    <t>I15615</t>
  </si>
  <si>
    <t>FFL08030WH-E</t>
  </si>
  <si>
    <t>I15616</t>
  </si>
  <si>
    <t>FFL08030WH-HE</t>
  </si>
  <si>
    <t>I15618</t>
  </si>
  <si>
    <t>FFL08040CP-E</t>
  </si>
  <si>
    <t>I11149</t>
  </si>
  <si>
    <t>FTCL12050CP</t>
  </si>
  <si>
    <t>I15617</t>
  </si>
  <si>
    <t>FFL08040CP</t>
  </si>
  <si>
    <t>I15620</t>
  </si>
  <si>
    <t>FFL08040WH</t>
  </si>
  <si>
    <t>I15640</t>
  </si>
  <si>
    <t>FFL10060CP-E</t>
  </si>
  <si>
    <t>I15641</t>
  </si>
  <si>
    <t>FFL10060CP-HE</t>
  </si>
  <si>
    <t>I15642</t>
  </si>
  <si>
    <t>FFL12030CP</t>
  </si>
  <si>
    <t>I11152</t>
  </si>
  <si>
    <t>FTCL12060CP</t>
  </si>
  <si>
    <t>I15643</t>
  </si>
  <si>
    <t>FFL12030CP-E</t>
  </si>
  <si>
    <t>I15644</t>
  </si>
  <si>
    <t>FFL12030CP-HE</t>
  </si>
  <si>
    <t>I15645</t>
  </si>
  <si>
    <t>FFL12030WH</t>
  </si>
  <si>
    <t>I15646</t>
  </si>
  <si>
    <t>FFL12030WH-E</t>
  </si>
  <si>
    <t>I15647</t>
  </si>
  <si>
    <t>FFL12030WH-HE</t>
  </si>
  <si>
    <t>I11155</t>
  </si>
  <si>
    <t>FTCL14050CP</t>
  </si>
  <si>
    <t>I15648</t>
  </si>
  <si>
    <t>FFL12040CP</t>
  </si>
  <si>
    <t>I15649</t>
  </si>
  <si>
    <t>FFL12040CP-E</t>
  </si>
  <si>
    <t>I15650</t>
  </si>
  <si>
    <t>FFL12040CP-HE</t>
  </si>
  <si>
    <t>I15651</t>
  </si>
  <si>
    <t>FFL12040WH</t>
  </si>
  <si>
    <t>I15652</t>
  </si>
  <si>
    <t>FFL12040WH-E</t>
  </si>
  <si>
    <t>I11158</t>
  </si>
  <si>
    <t>FTCL14060CP</t>
  </si>
  <si>
    <t>I15653</t>
  </si>
  <si>
    <t>FFL12040WH-HE</t>
  </si>
  <si>
    <t>I15654</t>
  </si>
  <si>
    <t>FFL12050CP</t>
  </si>
  <si>
    <t>I15655</t>
  </si>
  <si>
    <t>FFL12050CP-E</t>
  </si>
  <si>
    <t>I15656</t>
  </si>
  <si>
    <t>FFL12050CP-HE</t>
  </si>
  <si>
    <t>I15657</t>
  </si>
  <si>
    <t>FFL12050WH</t>
  </si>
  <si>
    <t>I11161</t>
  </si>
  <si>
    <t>FTCL16050CP</t>
  </si>
  <si>
    <t>I15658</t>
  </si>
  <si>
    <t>FFL12050WH-E</t>
  </si>
  <si>
    <t>I15659</t>
  </si>
  <si>
    <t>FFL12050WH-HE</t>
  </si>
  <si>
    <t>I15660</t>
  </si>
  <si>
    <t>FFL12060CP</t>
  </si>
  <si>
    <t>I15661</t>
  </si>
  <si>
    <t>FFL12060CP-E</t>
  </si>
  <si>
    <t>I15662</t>
  </si>
  <si>
    <t>FFL12060CP-HE</t>
  </si>
  <si>
    <t>I11164</t>
  </si>
  <si>
    <t>FTCL16060CP</t>
  </si>
  <si>
    <t>I15663</t>
  </si>
  <si>
    <t>FFL12060WH</t>
  </si>
  <si>
    <t>I15664</t>
  </si>
  <si>
    <t>FFL12060WH-E</t>
  </si>
  <si>
    <t>I15665</t>
  </si>
  <si>
    <t>FFL12060WH-HE</t>
  </si>
  <si>
    <t>I15666</t>
  </si>
  <si>
    <t>FFL15050CP</t>
  </si>
  <si>
    <t>I15667</t>
  </si>
  <si>
    <t>FFL15050CP-E</t>
  </si>
  <si>
    <t>I11167</t>
  </si>
  <si>
    <t>FTCL18050CP</t>
  </si>
  <si>
    <t>I15668</t>
  </si>
  <si>
    <t>FFL15050CP-HE</t>
  </si>
  <si>
    <t>I12101</t>
  </si>
  <si>
    <t>MD002 MS1800500WH-E</t>
  </si>
  <si>
    <t>I15669</t>
  </si>
  <si>
    <t>FFL15050WH</t>
  </si>
  <si>
    <t>I15670</t>
  </si>
  <si>
    <t>FFL15050WH-E</t>
  </si>
  <si>
    <t>I15671</t>
  </si>
  <si>
    <t>FFL15050WH-HE</t>
  </si>
  <si>
    <t>I11170</t>
  </si>
  <si>
    <t>FTCL18060CP</t>
  </si>
  <si>
    <t>I15672</t>
  </si>
  <si>
    <t>FFL15060CP</t>
  </si>
  <si>
    <t>I15673</t>
  </si>
  <si>
    <t>FFL15060CP-E</t>
  </si>
  <si>
    <t>I15674</t>
  </si>
  <si>
    <t>FFL15060CP-HE</t>
  </si>
  <si>
    <t>I15675</t>
  </si>
  <si>
    <t>FFL15060WH</t>
  </si>
  <si>
    <t>I15676</t>
  </si>
  <si>
    <t>FFL15060WH-E</t>
  </si>
  <si>
    <t>I11173</t>
  </si>
  <si>
    <t>FTFL06040CP</t>
  </si>
  <si>
    <t>I15677</t>
  </si>
  <si>
    <t>FFL15060WH-HE</t>
  </si>
  <si>
    <t>I15678</t>
  </si>
  <si>
    <t>FFL18040CP</t>
  </si>
  <si>
    <t>I15679</t>
  </si>
  <si>
    <t>FFL18040CP-E</t>
  </si>
  <si>
    <t>I15680</t>
  </si>
  <si>
    <t>FFL18040CP-HE</t>
  </si>
  <si>
    <t>I15681</t>
  </si>
  <si>
    <t>FFL18040WH</t>
  </si>
  <si>
    <t>I11176</t>
  </si>
  <si>
    <t>FTFL06050CP</t>
  </si>
  <si>
    <t>I15682</t>
  </si>
  <si>
    <t>FFL18040WH-E</t>
  </si>
  <si>
    <t>I15683</t>
  </si>
  <si>
    <t>FFL18040WH-HE</t>
  </si>
  <si>
    <t>I15684</t>
  </si>
  <si>
    <t>FFL18050CP</t>
  </si>
  <si>
    <t>I15685</t>
  </si>
  <si>
    <t>FFL18050CP-E</t>
  </si>
  <si>
    <t>I15686</t>
  </si>
  <si>
    <t>FFL18050CP-HE</t>
  </si>
  <si>
    <t>I11179</t>
  </si>
  <si>
    <t>FTFL06060CP</t>
  </si>
  <si>
    <t>I15687</t>
  </si>
  <si>
    <t>FFL18050WH</t>
  </si>
  <si>
    <t>I15688</t>
  </si>
  <si>
    <t>FFL18050WH-E</t>
  </si>
  <si>
    <t>I15689</t>
  </si>
  <si>
    <t>FFL18050WH-HE</t>
  </si>
  <si>
    <t>I15690</t>
  </si>
  <si>
    <t>FFL18060CP</t>
  </si>
  <si>
    <t>I15691</t>
  </si>
  <si>
    <t>FFL18060CP-E</t>
  </si>
  <si>
    <t>I11182</t>
  </si>
  <si>
    <t>FTFL08030CP</t>
  </si>
  <si>
    <t>I15692</t>
  </si>
  <si>
    <t>FFL18060CP-HE</t>
  </si>
  <si>
    <t>I15693</t>
  </si>
  <si>
    <t>FFL18060WH</t>
  </si>
  <si>
    <t>I15694</t>
  </si>
  <si>
    <t>FFL18060WH-E</t>
  </si>
  <si>
    <t>I15695</t>
  </si>
  <si>
    <t>FFL18060WH-HE</t>
  </si>
  <si>
    <t>I15696</t>
  </si>
  <si>
    <t>FFL08030CP</t>
  </si>
  <si>
    <t>I11185</t>
  </si>
  <si>
    <t>FTFL08040CP</t>
  </si>
  <si>
    <t>I15697</t>
  </si>
  <si>
    <t>FFL08030CP-E</t>
  </si>
  <si>
    <t>I15698</t>
  </si>
  <si>
    <t>FFL08030CP-HE</t>
  </si>
  <si>
    <t>I15699</t>
  </si>
  <si>
    <t>AMFL10050WH-E</t>
  </si>
  <si>
    <t>I15700</t>
  </si>
  <si>
    <t>AMFL10050WH-HE</t>
  </si>
  <si>
    <t>I15701</t>
  </si>
  <si>
    <t>FFL10050WH-E</t>
  </si>
  <si>
    <t>I11188</t>
  </si>
  <si>
    <t>FTFL08050CP</t>
  </si>
  <si>
    <t>I15702</t>
  </si>
  <si>
    <t>FFL10050WH-HE</t>
  </si>
  <si>
    <t>I10802</t>
  </si>
  <si>
    <t>ELFL08050AT</t>
  </si>
  <si>
    <t>I10803</t>
  </si>
  <si>
    <t>ELFL08050AT-E</t>
  </si>
  <si>
    <t>I10804</t>
  </si>
  <si>
    <t>ELFL08050AT-HE</t>
  </si>
  <si>
    <t>I15381</t>
  </si>
  <si>
    <t>ELFL08050MB</t>
  </si>
  <si>
    <t>I11191</t>
  </si>
  <si>
    <t>FTFL08060CP</t>
  </si>
  <si>
    <t>I10906</t>
  </si>
  <si>
    <t>ELFL12060EG-E</t>
  </si>
  <si>
    <t>I11702</t>
  </si>
  <si>
    <t>MDLSHAN002CT-HE</t>
  </si>
  <si>
    <t>I10811</t>
  </si>
  <si>
    <t>ELFL08050CT</t>
  </si>
  <si>
    <t>I10812</t>
  </si>
  <si>
    <t>ELFL08050CT-E</t>
  </si>
  <si>
    <t>I10813</t>
  </si>
  <si>
    <t>ELFL08050CT-HE</t>
  </si>
  <si>
    <t>I11194</t>
  </si>
  <si>
    <t>FTFL10030CP</t>
  </si>
  <si>
    <t>I18514</t>
  </si>
  <si>
    <t>MDLEDEN001GS-E</t>
  </si>
  <si>
    <t>I18515</t>
  </si>
  <si>
    <t>MDLEDEN001GS-HE</t>
  </si>
  <si>
    <t>I18516</t>
  </si>
  <si>
    <t>MDLEDEN002GS-E</t>
  </si>
  <si>
    <t>I18517</t>
  </si>
  <si>
    <t>MDLEDEN002GS-HE</t>
  </si>
  <si>
    <t>I18520</t>
  </si>
  <si>
    <t>MDLEDEN001MB-E</t>
  </si>
  <si>
    <t>I12895</t>
  </si>
  <si>
    <t>MD048 MS0950500ZMB</t>
  </si>
  <si>
    <t>I11197</t>
  </si>
  <si>
    <t>FTFL10040CP</t>
  </si>
  <si>
    <t>I18521</t>
  </si>
  <si>
    <t>MDLEDEN001MB-HE</t>
  </si>
  <si>
    <t>I18522</t>
  </si>
  <si>
    <t>MDLEDEN002MB-E</t>
  </si>
  <si>
    <t>I12924</t>
  </si>
  <si>
    <t>MD048 MS1300500ZMB</t>
  </si>
  <si>
    <t>I18523</t>
  </si>
  <si>
    <t>MDLEDEN002MB-HE</t>
  </si>
  <si>
    <t>I11615</t>
  </si>
  <si>
    <t>MDLEDEN002AT</t>
  </si>
  <si>
    <t>I12911</t>
  </si>
  <si>
    <t>MD048 MS1300500ZAT</t>
  </si>
  <si>
    <t>I11725</t>
  </si>
  <si>
    <t>MDLSHAN003CT-E</t>
  </si>
  <si>
    <t>I11200</t>
  </si>
  <si>
    <t>FTFL10050CP</t>
  </si>
  <si>
    <t>I11726</t>
  </si>
  <si>
    <t>MDLSHAN003CT-HE</t>
  </si>
  <si>
    <t>I15703</t>
  </si>
  <si>
    <t>FFL08050AT</t>
  </si>
  <si>
    <t>I15704</t>
  </si>
  <si>
    <t>FFL08050AT-E</t>
  </si>
  <si>
    <t>I15705</t>
  </si>
  <si>
    <t>FFL08050AT-HE</t>
  </si>
  <si>
    <t>I15706</t>
  </si>
  <si>
    <t>FFL08050BG</t>
  </si>
  <si>
    <t>I11203</t>
  </si>
  <si>
    <t>FTFL10060CP</t>
  </si>
  <si>
    <t>I15707</t>
  </si>
  <si>
    <t>FFL08050BG-E</t>
  </si>
  <si>
    <t>I15708</t>
  </si>
  <si>
    <t>FFL08050BG-HE</t>
  </si>
  <si>
    <t>I15709</t>
  </si>
  <si>
    <t>FFL08050CT</t>
  </si>
  <si>
    <t>I15710</t>
  </si>
  <si>
    <t>FFL08050CT-E</t>
  </si>
  <si>
    <t>I15711</t>
  </si>
  <si>
    <t>FFL08050CT-HE</t>
  </si>
  <si>
    <t>I11206</t>
  </si>
  <si>
    <t>FTFL12030CP</t>
  </si>
  <si>
    <t>I15712</t>
  </si>
  <si>
    <t>FFL08050EG</t>
  </si>
  <si>
    <t>I15713</t>
  </si>
  <si>
    <t>FFL08050EG-E</t>
  </si>
  <si>
    <t>I15714</t>
  </si>
  <si>
    <t>FFL08050EG-HE</t>
  </si>
  <si>
    <t>I15715</t>
  </si>
  <si>
    <t>FFL08050LT</t>
  </si>
  <si>
    <t>I15716</t>
  </si>
  <si>
    <t>FFL08050LT-E</t>
  </si>
  <si>
    <t>I11209</t>
  </si>
  <si>
    <t>FTFL12040CP</t>
  </si>
  <si>
    <t>I15717</t>
  </si>
  <si>
    <t>FFL08050LT-HE</t>
  </si>
  <si>
    <t>I15718</t>
  </si>
  <si>
    <t>FFL08050MT</t>
  </si>
  <si>
    <t>I15719</t>
  </si>
  <si>
    <t>FFL08050MT-E</t>
  </si>
  <si>
    <t>I15720</t>
  </si>
  <si>
    <t>FFL08050MT-HE</t>
  </si>
  <si>
    <t>I15721</t>
  </si>
  <si>
    <t>FFL12030AT</t>
  </si>
  <si>
    <t>I11212</t>
  </si>
  <si>
    <t>FTFL12050CP</t>
  </si>
  <si>
    <t>I15722</t>
  </si>
  <si>
    <t>FFL12030AT-E</t>
  </si>
  <si>
    <t>I15723</t>
  </si>
  <si>
    <t>FFL12030AT-HE</t>
  </si>
  <si>
    <t>I15724</t>
  </si>
  <si>
    <t>FFL12030BG</t>
  </si>
  <si>
    <t>I15725</t>
  </si>
  <si>
    <t>FFL12030BG-E</t>
  </si>
  <si>
    <t>I15726</t>
  </si>
  <si>
    <t>FFL12030BG-HE</t>
  </si>
  <si>
    <t>I11215</t>
  </si>
  <si>
    <t>FTFL12060CP</t>
  </si>
  <si>
    <t>I15727</t>
  </si>
  <si>
    <t>FFL12030CT</t>
  </si>
  <si>
    <t>I15728</t>
  </si>
  <si>
    <t>FFL12030CT-E</t>
  </si>
  <si>
    <t>I15729</t>
  </si>
  <si>
    <t>FFL12030CT-HE</t>
  </si>
  <si>
    <t>I15730</t>
  </si>
  <si>
    <t>FFL12030EG</t>
  </si>
  <si>
    <t>I15731</t>
  </si>
  <si>
    <t>FFL12030EG-E</t>
  </si>
  <si>
    <t>I11218</t>
  </si>
  <si>
    <t>FTFL14050CP</t>
  </si>
  <si>
    <t>I15732</t>
  </si>
  <si>
    <t>FFL12030EG-HE</t>
  </si>
  <si>
    <t>I15733</t>
  </si>
  <si>
    <t>FFL12030LT</t>
  </si>
  <si>
    <t>I15734</t>
  </si>
  <si>
    <t>FFL12030LT-E</t>
  </si>
  <si>
    <t>I15735</t>
  </si>
  <si>
    <t>FFL12030LT-HE</t>
  </si>
  <si>
    <t>I15736</t>
  </si>
  <si>
    <t>FFL12030MT</t>
  </si>
  <si>
    <t>I11221</t>
  </si>
  <si>
    <t>FTFL14060CP</t>
  </si>
  <si>
    <t>I15737</t>
  </si>
  <si>
    <t>FFL12030MT-E</t>
  </si>
  <si>
    <t>I15738</t>
  </si>
  <si>
    <t>FFL12030MT-HE</t>
  </si>
  <si>
    <t>I15739</t>
  </si>
  <si>
    <t>FFL12050AT</t>
  </si>
  <si>
    <t>I15740</t>
  </si>
  <si>
    <t>FFL12050AT-E</t>
  </si>
  <si>
    <t>I15741</t>
  </si>
  <si>
    <t>FFL12050AT-HE</t>
  </si>
  <si>
    <t>I11224</t>
  </si>
  <si>
    <t>FTFL16040CP</t>
  </si>
  <si>
    <t>I15742</t>
  </si>
  <si>
    <t>FFL12050BG</t>
  </si>
  <si>
    <t>I15743</t>
  </si>
  <si>
    <t>FFL12050BG-E</t>
  </si>
  <si>
    <t>I15744</t>
  </si>
  <si>
    <t>FFL12050BG-HE</t>
  </si>
  <si>
    <t>I15745</t>
  </si>
  <si>
    <t>FFL12050CT</t>
  </si>
  <si>
    <t>I15746</t>
  </si>
  <si>
    <t>FFL12050CT-E</t>
  </si>
  <si>
    <t>I11227</t>
  </si>
  <si>
    <t>FTFL16050CP</t>
  </si>
  <si>
    <t>I15747</t>
  </si>
  <si>
    <t>FFL12050CT-HE</t>
  </si>
  <si>
    <t>I15748</t>
  </si>
  <si>
    <t>FFL12050EG</t>
  </si>
  <si>
    <t>I15749</t>
  </si>
  <si>
    <t>FFL12050EG-E</t>
  </si>
  <si>
    <t>I15750</t>
  </si>
  <si>
    <t>FFL12050EG-HE</t>
  </si>
  <si>
    <t>I15751</t>
  </si>
  <si>
    <t>FFL12050LT</t>
  </si>
  <si>
    <t>I11230</t>
  </si>
  <si>
    <t>FTFL16060CP</t>
  </si>
  <si>
    <t>I15752</t>
  </si>
  <si>
    <t>FFL12050LT-E</t>
  </si>
  <si>
    <t>I15753</t>
  </si>
  <si>
    <t>FFL12050LT-HE</t>
  </si>
  <si>
    <t>I15754</t>
  </si>
  <si>
    <t>FFL12050MT</t>
  </si>
  <si>
    <t>I15755</t>
  </si>
  <si>
    <t>FFL12050MT-E</t>
  </si>
  <si>
    <t>I15756</t>
  </si>
  <si>
    <t>FFL12050MT-HE</t>
  </si>
  <si>
    <t>I11233</t>
  </si>
  <si>
    <t>FTFL18040CP</t>
  </si>
  <si>
    <t>I15757</t>
  </si>
  <si>
    <t>FFL12060AT</t>
  </si>
  <si>
    <t>I15758</t>
  </si>
  <si>
    <t>FFL12060AT-E</t>
  </si>
  <si>
    <t>I15759</t>
  </si>
  <si>
    <t>FFL12060AT-HE</t>
  </si>
  <si>
    <t>I15760</t>
  </si>
  <si>
    <t>FFL12060BG-E</t>
  </si>
  <si>
    <t>I15761</t>
  </si>
  <si>
    <t>FFL12060BG-HE</t>
  </si>
  <si>
    <t>I11236</t>
  </si>
  <si>
    <t>FTFL18050CP</t>
  </si>
  <si>
    <t>I15762</t>
  </si>
  <si>
    <t>FFL12060CT</t>
  </si>
  <si>
    <t>I15763</t>
  </si>
  <si>
    <t>FFL12060CT-E</t>
  </si>
  <si>
    <t>I15764</t>
  </si>
  <si>
    <t>FFL12060CT-HE</t>
  </si>
  <si>
    <t>I15766</t>
  </si>
  <si>
    <t>FFL12060EG</t>
  </si>
  <si>
    <t>I15767</t>
  </si>
  <si>
    <t>FFL12060EG-E</t>
  </si>
  <si>
    <t>I11239</t>
  </si>
  <si>
    <t>FTFL18060CP</t>
  </si>
  <si>
    <t>I15768</t>
  </si>
  <si>
    <t>FFL12060EG-HE</t>
  </si>
  <si>
    <t>I15769</t>
  </si>
  <si>
    <t>FFL12060LT</t>
  </si>
  <si>
    <t>I15770</t>
  </si>
  <si>
    <t>FFL12060LT-E</t>
  </si>
  <si>
    <t>I15771</t>
  </si>
  <si>
    <t>FFL12060LT-HE</t>
  </si>
  <si>
    <t>I15772</t>
  </si>
  <si>
    <t>FFL12060MT</t>
  </si>
  <si>
    <t>I11250</t>
  </si>
  <si>
    <t>HE9654C</t>
  </si>
  <si>
    <t>I15773</t>
  </si>
  <si>
    <t>FFL12060MT-E</t>
  </si>
  <si>
    <t>I15774</t>
  </si>
  <si>
    <t>FFL12060MT-HE</t>
  </si>
  <si>
    <t>I15775</t>
  </si>
  <si>
    <t>FFL18050AT</t>
  </si>
  <si>
    <t>I15776</t>
  </si>
  <si>
    <t>FFL18050AT-E</t>
  </si>
  <si>
    <t>I15777</t>
  </si>
  <si>
    <t>FFL18050AT-HE</t>
  </si>
  <si>
    <t>I11253</t>
  </si>
  <si>
    <t>HE9667C</t>
  </si>
  <si>
    <t>I15778</t>
  </si>
  <si>
    <t>FFL18050BG</t>
  </si>
  <si>
    <t>I15276</t>
  </si>
  <si>
    <t>I15783</t>
  </si>
  <si>
    <t>PHG100-60WH-HE</t>
  </si>
  <si>
    <t>I10255</t>
  </si>
  <si>
    <t>E700083</t>
  </si>
  <si>
    <t>I09532</t>
  </si>
  <si>
    <t>CN025 BR1225500CP-HE</t>
  </si>
  <si>
    <t>I02365</t>
  </si>
  <si>
    <t>CN025 - CENTRICA</t>
  </si>
  <si>
    <t>CN025 BR1225500CP</t>
  </si>
  <si>
    <t>I11256</t>
  </si>
  <si>
    <t>HE9676C</t>
  </si>
  <si>
    <t>I10761</t>
  </si>
  <si>
    <t>URCL18050CP-E</t>
  </si>
  <si>
    <t>I10762</t>
  </si>
  <si>
    <t>URCL18050CP-HE</t>
  </si>
  <si>
    <t>I10763</t>
  </si>
  <si>
    <t>URCL18050WH</t>
  </si>
  <si>
    <t>I10764</t>
  </si>
  <si>
    <t>URCL18050WH-E</t>
  </si>
  <si>
    <t>I10766</t>
  </si>
  <si>
    <t>URCL18060CP</t>
  </si>
  <si>
    <t>I10767</t>
  </si>
  <si>
    <t>URCL18060CP-E</t>
  </si>
  <si>
    <t>I10769</t>
  </si>
  <si>
    <t>URCL18060WH</t>
  </si>
  <si>
    <t>I10770</t>
  </si>
  <si>
    <t>URCL18060WH-E</t>
  </si>
  <si>
    <t>I10771</t>
  </si>
  <si>
    <t>URCL18060WH-HE</t>
  </si>
  <si>
    <t>I15795</t>
  </si>
  <si>
    <t>FCL08050CP</t>
  </si>
  <si>
    <t>I15796</t>
  </si>
  <si>
    <t>FCL08050CP-E</t>
  </si>
  <si>
    <t>I11273</t>
  </si>
  <si>
    <t>HTRXHVPB</t>
  </si>
  <si>
    <t>I14992</t>
  </si>
  <si>
    <t>VL008 15MMAP-PB</t>
  </si>
  <si>
    <t>I11289</t>
  </si>
  <si>
    <t>INCNT003AP-ZLT</t>
  </si>
  <si>
    <t>I08551</t>
  </si>
  <si>
    <t>VL003 15MMAP-ZLT</t>
  </si>
  <si>
    <t>I11734</t>
  </si>
  <si>
    <t>MDLSHAN003MT-E</t>
  </si>
  <si>
    <t>I13016</t>
  </si>
  <si>
    <t>MD049 MS1165600ZMC</t>
  </si>
  <si>
    <t>I11290</t>
  </si>
  <si>
    <t>INCNT003AP-ZMB</t>
  </si>
  <si>
    <t>I08552</t>
  </si>
  <si>
    <t>VL003 15MMAP-ZMB</t>
  </si>
  <si>
    <t>I11291</t>
  </si>
  <si>
    <t>INCNT003AP-ZMC</t>
  </si>
  <si>
    <t>I08553</t>
  </si>
  <si>
    <t>VL003 15MMAP-ZMC</t>
  </si>
  <si>
    <t>I11292</t>
  </si>
  <si>
    <t>INCNT003AP-ZSB</t>
  </si>
  <si>
    <t>I08554</t>
  </si>
  <si>
    <t>VL003 15MMAP-ZSB</t>
  </si>
  <si>
    <t>I11293</t>
  </si>
  <si>
    <t>INCNT003AP-ZWS</t>
  </si>
  <si>
    <t>I08555</t>
  </si>
  <si>
    <t>VL003 15MMAP-ZWS</t>
  </si>
  <si>
    <t>I11295</t>
  </si>
  <si>
    <t>INCNT003ST-ZAT</t>
  </si>
  <si>
    <t>I08561</t>
  </si>
  <si>
    <t>VL003 15MMST-ZAT</t>
  </si>
  <si>
    <t>I11296</t>
  </si>
  <si>
    <t>INCNT003ST-ZCA</t>
  </si>
  <si>
    <t>I11297</t>
  </si>
  <si>
    <t>INCNT003ST-ZEX</t>
  </si>
  <si>
    <t>I08563</t>
  </si>
  <si>
    <t>VL003 15MMST-ZEX</t>
  </si>
  <si>
    <t>I11298</t>
  </si>
  <si>
    <t>INCNT003ST-ZGS</t>
  </si>
  <si>
    <t>I08564</t>
  </si>
  <si>
    <t>VL003 15MMST-ZGS</t>
  </si>
  <si>
    <t>I11299</t>
  </si>
  <si>
    <t>INCNT003ST-ZLT</t>
  </si>
  <si>
    <t>I08565</t>
  </si>
  <si>
    <t>VL003 15MMST-ZLT</t>
  </si>
  <si>
    <t>I11300</t>
  </si>
  <si>
    <t>INCNT003ST-ZMB</t>
  </si>
  <si>
    <t>I11301</t>
  </si>
  <si>
    <t>INCNT003ST-ZMC</t>
  </si>
  <si>
    <t>I08567</t>
  </si>
  <si>
    <t>VL003 15MMST-ZMC</t>
  </si>
  <si>
    <t>I11302</t>
  </si>
  <si>
    <t>INCNT003ST-ZSB</t>
  </si>
  <si>
    <t>I08568</t>
  </si>
  <si>
    <t>VL003 15MMST-ZSB</t>
  </si>
  <si>
    <t>I11303</t>
  </si>
  <si>
    <t>INCNT003ST-ZWS</t>
  </si>
  <si>
    <t>I08569</t>
  </si>
  <si>
    <t>VL003 15MMST-ZWS</t>
  </si>
  <si>
    <t>I11330</t>
  </si>
  <si>
    <t>INTRAD01</t>
  </si>
  <si>
    <t>I15797</t>
  </si>
  <si>
    <t>FCL08050CP-HE</t>
  </si>
  <si>
    <t>I09336</t>
  </si>
  <si>
    <t>CCRC18060CP</t>
  </si>
  <si>
    <t>I09511</t>
  </si>
  <si>
    <t>CL18060CP-E</t>
  </si>
  <si>
    <t>I09331</t>
  </si>
  <si>
    <t>CCRC15050WH</t>
  </si>
  <si>
    <t>I11308</t>
  </si>
  <si>
    <t>INCNT015</t>
  </si>
  <si>
    <t>I11309</t>
  </si>
  <si>
    <t>INCNT023</t>
  </si>
  <si>
    <t>I08615</t>
  </si>
  <si>
    <t>ARNE CORNER VALVE - ANGLED</t>
  </si>
  <si>
    <t>VL023 15MMAP-CP</t>
  </si>
  <si>
    <t>I15798</t>
  </si>
  <si>
    <t>FCL08050WH</t>
  </si>
  <si>
    <t>I15799</t>
  </si>
  <si>
    <t>FCL08050WH-E</t>
  </si>
  <si>
    <t>I18606</t>
  </si>
  <si>
    <t>SBV512</t>
  </si>
  <si>
    <t>I12751</t>
  </si>
  <si>
    <t>MD035 SS1200500PS</t>
  </si>
  <si>
    <t>I18343</t>
  </si>
  <si>
    <t>I09645</t>
  </si>
  <si>
    <t>CONC1348</t>
  </si>
  <si>
    <t>I11332</t>
  </si>
  <si>
    <t>IO080040CP</t>
  </si>
  <si>
    <t>I15801</t>
  </si>
  <si>
    <t>FCL08050WH-HE</t>
  </si>
  <si>
    <t>I15802</t>
  </si>
  <si>
    <t>FCL08060CP</t>
  </si>
  <si>
    <t>I15803</t>
  </si>
  <si>
    <t>FCL08060CP-HE</t>
  </si>
  <si>
    <t>I15804</t>
  </si>
  <si>
    <t>FCL08060WH</t>
  </si>
  <si>
    <t>I15805</t>
  </si>
  <si>
    <t>FCL08060WH-E</t>
  </si>
  <si>
    <t>I11335</t>
  </si>
  <si>
    <t>IO080050CP</t>
  </si>
  <si>
    <t>I15806</t>
  </si>
  <si>
    <t>FCL08060WH-HE</t>
  </si>
  <si>
    <t>I15807</t>
  </si>
  <si>
    <t>FCL10050CP</t>
  </si>
  <si>
    <t>I15808</t>
  </si>
  <si>
    <t>FCL10050CP-E</t>
  </si>
  <si>
    <t>I15809</t>
  </si>
  <si>
    <t>FCL10050CP-HE</t>
  </si>
  <si>
    <t>I15810</t>
  </si>
  <si>
    <t>FCL10060CP</t>
  </si>
  <si>
    <t>I11338</t>
  </si>
  <si>
    <t>IO120040CP</t>
  </si>
  <si>
    <t>I15811</t>
  </si>
  <si>
    <t>FCL10060CP-E</t>
  </si>
  <si>
    <t>I15813</t>
  </si>
  <si>
    <t>FCL12050CP</t>
  </si>
  <si>
    <t>I15814</t>
  </si>
  <si>
    <t>FCL12050CP-E</t>
  </si>
  <si>
    <t>I15815</t>
  </si>
  <si>
    <t>FCL12050CP-HE</t>
  </si>
  <si>
    <t>I15816</t>
  </si>
  <si>
    <t>FCL12050WH</t>
  </si>
  <si>
    <t>I11341</t>
  </si>
  <si>
    <t>IO120050CP</t>
  </si>
  <si>
    <t>I15817</t>
  </si>
  <si>
    <t>FCL12050WH-E</t>
  </si>
  <si>
    <t>I15818</t>
  </si>
  <si>
    <t>FCL12050WH-HE</t>
  </si>
  <si>
    <t>I15819</t>
  </si>
  <si>
    <t>FCL12060CP</t>
  </si>
  <si>
    <t>I15820</t>
  </si>
  <si>
    <t>FCL12060CP-E</t>
  </si>
  <si>
    <t>I15821</t>
  </si>
  <si>
    <t>FCL12060CP-HE</t>
  </si>
  <si>
    <t>I11344</t>
  </si>
  <si>
    <t>IPGTC080-50CP</t>
  </si>
  <si>
    <t>I15822</t>
  </si>
  <si>
    <t>FCL12060WH</t>
  </si>
  <si>
    <t>I15823</t>
  </si>
  <si>
    <t>FCL12060WH-E</t>
  </si>
  <si>
    <t>I15824</t>
  </si>
  <si>
    <t>FCL12060WH-HE</t>
  </si>
  <si>
    <t>I15825</t>
  </si>
  <si>
    <t>FCL15050CP</t>
  </si>
  <si>
    <t>I15826</t>
  </si>
  <si>
    <t>FCL15050CP-E</t>
  </si>
  <si>
    <t>I11347</t>
  </si>
  <si>
    <t>IPGTC080-60CP</t>
  </si>
  <si>
    <t>I15827</t>
  </si>
  <si>
    <t>FCL15050CP-HE</t>
  </si>
  <si>
    <t>I15828</t>
  </si>
  <si>
    <t>FCL15050WH</t>
  </si>
  <si>
    <t>I15829</t>
  </si>
  <si>
    <t>FCL15050WH-E</t>
  </si>
  <si>
    <t>I15830</t>
  </si>
  <si>
    <t>FCL15050WH-HE</t>
  </si>
  <si>
    <t>I15831</t>
  </si>
  <si>
    <t>FCL15060CP</t>
  </si>
  <si>
    <t>I11350</t>
  </si>
  <si>
    <t>IPGTC100-50CP</t>
  </si>
  <si>
    <t>I15832</t>
  </si>
  <si>
    <t>FCL15060CP-E</t>
  </si>
  <si>
    <t>I15833</t>
  </si>
  <si>
    <t>FCL15060CP-HE</t>
  </si>
  <si>
    <t>I15834</t>
  </si>
  <si>
    <t>FCL15060WH</t>
  </si>
  <si>
    <t>I15835</t>
  </si>
  <si>
    <t>FCL15060WH-E</t>
  </si>
  <si>
    <t>I15836</t>
  </si>
  <si>
    <t>FCL15060WH-HE</t>
  </si>
  <si>
    <t>I11353</t>
  </si>
  <si>
    <t>IPGTC100-60CP</t>
  </si>
  <si>
    <t>I15837</t>
  </si>
  <si>
    <t>FCL18050CP</t>
  </si>
  <si>
    <t>I15838</t>
  </si>
  <si>
    <t>FCL18050CP-E</t>
  </si>
  <si>
    <t>I15839</t>
  </si>
  <si>
    <t>FCL18050CP-HE</t>
  </si>
  <si>
    <t>I15840</t>
  </si>
  <si>
    <t>FCL18050WH</t>
  </si>
  <si>
    <t>I15841</t>
  </si>
  <si>
    <t>FCL18050WH-E</t>
  </si>
  <si>
    <t>I11356</t>
  </si>
  <si>
    <t>IPGTC120-50CP</t>
  </si>
  <si>
    <t>I15843</t>
  </si>
  <si>
    <t>FCL18060CP</t>
  </si>
  <si>
    <t>I15844</t>
  </si>
  <si>
    <t>FCL18060CP-E</t>
  </si>
  <si>
    <t>I10765</t>
  </si>
  <si>
    <t>URCL18050WH-HE</t>
  </si>
  <si>
    <t>I10768</t>
  </si>
  <si>
    <t>URCL18060CP-HE</t>
  </si>
  <si>
    <t>I15842</t>
  </si>
  <si>
    <t>FCL18050WH-HE</t>
  </si>
  <si>
    <t>I11359</t>
  </si>
  <si>
    <t>IPGTC120-60CP</t>
  </si>
  <si>
    <t>I15845</t>
  </si>
  <si>
    <t>FCL18060CP-HE</t>
  </si>
  <si>
    <t>I15846</t>
  </si>
  <si>
    <t>FCL18060WH</t>
  </si>
  <si>
    <t>I15847</t>
  </si>
  <si>
    <t>FCL18060WH-E</t>
  </si>
  <si>
    <t>I15848</t>
  </si>
  <si>
    <t>FCL18060WH-HE</t>
  </si>
  <si>
    <t>I15849</t>
  </si>
  <si>
    <t>FCL08060CP-E</t>
  </si>
  <si>
    <t>I11362</t>
  </si>
  <si>
    <t>IPGTC140-50CP</t>
  </si>
  <si>
    <t>I15812</t>
  </si>
  <si>
    <t>FCL10060CP-HE</t>
  </si>
  <si>
    <t>I15852</t>
  </si>
  <si>
    <t>I15853</t>
  </si>
  <si>
    <t>I15854</t>
  </si>
  <si>
    <t>I15855</t>
  </si>
  <si>
    <t>I11365</t>
  </si>
  <si>
    <t>IPGTC140-60CP</t>
  </si>
  <si>
    <t>I15856</t>
  </si>
  <si>
    <t>I15857</t>
  </si>
  <si>
    <t>I15858</t>
  </si>
  <si>
    <t>I15859</t>
  </si>
  <si>
    <t>I15860</t>
  </si>
  <si>
    <t>I11368</t>
  </si>
  <si>
    <t>IPGTC160-50CP</t>
  </si>
  <si>
    <t>I15861</t>
  </si>
  <si>
    <t>I15862</t>
  </si>
  <si>
    <t>I15863</t>
  </si>
  <si>
    <t>I15864</t>
  </si>
  <si>
    <t>I15865</t>
  </si>
  <si>
    <t>I11371</t>
  </si>
  <si>
    <t>IPGTC160-60CP</t>
  </si>
  <si>
    <t>I15866</t>
  </si>
  <si>
    <t>I15867</t>
  </si>
  <si>
    <t>I15868</t>
  </si>
  <si>
    <t>I15869</t>
  </si>
  <si>
    <t>I15870</t>
  </si>
  <si>
    <t>I11374</t>
  </si>
  <si>
    <t>IPGTC180-50CP</t>
  </si>
  <si>
    <t>I15871</t>
  </si>
  <si>
    <t>I15872</t>
  </si>
  <si>
    <t>I15873</t>
  </si>
  <si>
    <t>I15874</t>
  </si>
  <si>
    <t>I15875</t>
  </si>
  <si>
    <t>I11377</t>
  </si>
  <si>
    <t>IPGTC180-60CP</t>
  </si>
  <si>
    <t>I15876</t>
  </si>
  <si>
    <t>I15877</t>
  </si>
  <si>
    <t>I15878</t>
  </si>
  <si>
    <t>I15879</t>
  </si>
  <si>
    <t>I15880</t>
  </si>
  <si>
    <t>I11380</t>
  </si>
  <si>
    <t>IPGT060-40CP</t>
  </si>
  <si>
    <t>I11381</t>
  </si>
  <si>
    <t>IPGT060-50CP</t>
  </si>
  <si>
    <t>I15881</t>
  </si>
  <si>
    <t>I15882</t>
  </si>
  <si>
    <t>I15883</t>
  </si>
  <si>
    <t>I11383</t>
  </si>
  <si>
    <t>IPGT060-60CP</t>
  </si>
  <si>
    <t>I11384</t>
  </si>
  <si>
    <t>IPGT080-30CP</t>
  </si>
  <si>
    <t>I15884</t>
  </si>
  <si>
    <t>I15885</t>
  </si>
  <si>
    <t>I11386</t>
  </si>
  <si>
    <t>IPGT080-40CP</t>
  </si>
  <si>
    <t>I15886</t>
  </si>
  <si>
    <t>I15887</t>
  </si>
  <si>
    <t>I15888</t>
  </si>
  <si>
    <t>I15889</t>
  </si>
  <si>
    <t>I15890</t>
  </si>
  <si>
    <t>I11389</t>
  </si>
  <si>
    <t>IPGT080-50CP</t>
  </si>
  <si>
    <t>I15891</t>
  </si>
  <si>
    <t>I15892</t>
  </si>
  <si>
    <t>I15893</t>
  </si>
  <si>
    <t>I15894</t>
  </si>
  <si>
    <t>I15895</t>
  </si>
  <si>
    <t>I11392</t>
  </si>
  <si>
    <t>IPGT080-60CP</t>
  </si>
  <si>
    <t>I15896</t>
  </si>
  <si>
    <t>I15897</t>
  </si>
  <si>
    <t>I15898</t>
  </si>
  <si>
    <t>I15899</t>
  </si>
  <si>
    <t>I15900</t>
  </si>
  <si>
    <t>I11395</t>
  </si>
  <si>
    <t>IPGT080-75CP</t>
  </si>
  <si>
    <t>I11396</t>
  </si>
  <si>
    <t>IPGT100-30CP</t>
  </si>
  <si>
    <t>I15901</t>
  </si>
  <si>
    <t>I15902</t>
  </si>
  <si>
    <t>I15903</t>
  </si>
  <si>
    <t>I15904</t>
  </si>
  <si>
    <t>I15905</t>
  </si>
  <si>
    <t>I11399</t>
  </si>
  <si>
    <t>IPGT100-40CP</t>
  </si>
  <si>
    <t>I15906</t>
  </si>
  <si>
    <t>I15907</t>
  </si>
  <si>
    <t>I15908</t>
  </si>
  <si>
    <t>I15909</t>
  </si>
  <si>
    <t>I15910</t>
  </si>
  <si>
    <t>I11402</t>
  </si>
  <si>
    <t>IPGT100-50CP</t>
  </si>
  <si>
    <t>I15911</t>
  </si>
  <si>
    <t>I15912</t>
  </si>
  <si>
    <t>I15913</t>
  </si>
  <si>
    <t>I15914</t>
  </si>
  <si>
    <t>I15915</t>
  </si>
  <si>
    <t>I11405</t>
  </si>
  <si>
    <t>IPGT100-60CP</t>
  </si>
  <si>
    <t>I15919</t>
  </si>
  <si>
    <t>I15920</t>
  </si>
  <si>
    <t>I15921</t>
  </si>
  <si>
    <t>I15922</t>
  </si>
  <si>
    <t>I15923</t>
  </si>
  <si>
    <t>I11408</t>
  </si>
  <si>
    <t>IPGT120-30CP</t>
  </si>
  <si>
    <t>I15924</t>
  </si>
  <si>
    <t>I15925</t>
  </si>
  <si>
    <t>I11410</t>
  </si>
  <si>
    <t>IPGT120-40CP</t>
  </si>
  <si>
    <t>I15926</t>
  </si>
  <si>
    <t>I15927</t>
  </si>
  <si>
    <t>I15928</t>
  </si>
  <si>
    <t>I15929</t>
  </si>
  <si>
    <t>I15930</t>
  </si>
  <si>
    <t>I11413</t>
  </si>
  <si>
    <t>IPGT120-50CP</t>
  </si>
  <si>
    <t>I15931</t>
  </si>
  <si>
    <t>I15932</t>
  </si>
  <si>
    <t>I15933</t>
  </si>
  <si>
    <t>I15934</t>
  </si>
  <si>
    <t>I15935</t>
  </si>
  <si>
    <t>I11416</t>
  </si>
  <si>
    <t>IPGT120-60CP</t>
  </si>
  <si>
    <t>I15936</t>
  </si>
  <si>
    <t>I15937</t>
  </si>
  <si>
    <t>I15938</t>
  </si>
  <si>
    <t>I15939</t>
  </si>
  <si>
    <t>I15940</t>
  </si>
  <si>
    <t>I11419</t>
  </si>
  <si>
    <t>IPGT120-75CP</t>
  </si>
  <si>
    <t>I11420</t>
  </si>
  <si>
    <t>IPGT140-50CP</t>
  </si>
  <si>
    <t>I15941</t>
  </si>
  <si>
    <t>I15942</t>
  </si>
  <si>
    <t>I15943</t>
  </si>
  <si>
    <t>I15944</t>
  </si>
  <si>
    <t>I15945</t>
  </si>
  <si>
    <t>I11423</t>
  </si>
  <si>
    <t>IPGT140-60CP</t>
  </si>
  <si>
    <t>I15946</t>
  </si>
  <si>
    <t>I15947</t>
  </si>
  <si>
    <t>I15948</t>
  </si>
  <si>
    <t>I15949</t>
  </si>
  <si>
    <t>I15950</t>
  </si>
  <si>
    <t>I11426</t>
  </si>
  <si>
    <t>IPGT160-40CP</t>
  </si>
  <si>
    <t>I15951</t>
  </si>
  <si>
    <t>I15952</t>
  </si>
  <si>
    <t>I15953</t>
  </si>
  <si>
    <t>I15954</t>
  </si>
  <si>
    <t>I15955</t>
  </si>
  <si>
    <t>I11429</t>
  </si>
  <si>
    <t>IPGT160-50CP</t>
  </si>
  <si>
    <t>I15916</t>
  </si>
  <si>
    <t>I15956</t>
  </si>
  <si>
    <t>I15957</t>
  </si>
  <si>
    <t>I15960</t>
  </si>
  <si>
    <t>FFL10060WH-E</t>
  </si>
  <si>
    <t>I15961</t>
  </si>
  <si>
    <t>FFL10060WH-HE</t>
  </si>
  <si>
    <t>I11432</t>
  </si>
  <si>
    <t>IPGT160-60CP</t>
  </si>
  <si>
    <t>I15962</t>
  </si>
  <si>
    <t>FFL12060BG</t>
  </si>
  <si>
    <t>I15963</t>
  </si>
  <si>
    <t>FFL18050MT</t>
  </si>
  <si>
    <t>I15964</t>
  </si>
  <si>
    <t>FFL18050MT-E</t>
  </si>
  <si>
    <t>I15965</t>
  </si>
  <si>
    <t>FFL18050MT-HE</t>
  </si>
  <si>
    <t>I15967</t>
  </si>
  <si>
    <t>E70465</t>
  </si>
  <si>
    <t>I11435</t>
  </si>
  <si>
    <t>IPGT180-40CP</t>
  </si>
  <si>
    <t>I11436</t>
  </si>
  <si>
    <t>IPGT180-50CP</t>
  </si>
  <si>
    <t>I15968</t>
  </si>
  <si>
    <t>E70466</t>
  </si>
  <si>
    <t>I15969</t>
  </si>
  <si>
    <t>E70467</t>
  </si>
  <si>
    <t>I15970</t>
  </si>
  <si>
    <t>E70468</t>
  </si>
  <si>
    <t>I15971</t>
  </si>
  <si>
    <t>E70469</t>
  </si>
  <si>
    <t>I15972</t>
  </si>
  <si>
    <t>E70470</t>
  </si>
  <si>
    <t>I11439</t>
  </si>
  <si>
    <t>IPGT180-60CP</t>
  </si>
  <si>
    <t>I15973</t>
  </si>
  <si>
    <t>E70471</t>
  </si>
  <si>
    <t>I15974</t>
  </si>
  <si>
    <t>E70472</t>
  </si>
  <si>
    <t>I15975</t>
  </si>
  <si>
    <t>E70473</t>
  </si>
  <si>
    <t>I15976</t>
  </si>
  <si>
    <t>E70474</t>
  </si>
  <si>
    <t>I15977</t>
  </si>
  <si>
    <t>E70475</t>
  </si>
  <si>
    <t>I11442</t>
  </si>
  <si>
    <t>IPGT180-75CP</t>
  </si>
  <si>
    <t>I11443</t>
  </si>
  <si>
    <t>KENSFW150050CP</t>
  </si>
  <si>
    <t>I15978</t>
  </si>
  <si>
    <t>E70476</t>
  </si>
  <si>
    <t>I15979</t>
  </si>
  <si>
    <t>E70477</t>
  </si>
  <si>
    <t>I15980</t>
  </si>
  <si>
    <t>E70478</t>
  </si>
  <si>
    <t>I15981</t>
  </si>
  <si>
    <t>E70479</t>
  </si>
  <si>
    <t>I15386</t>
  </si>
  <si>
    <t>E70464</t>
  </si>
  <si>
    <t>I11446</t>
  </si>
  <si>
    <t>KI-C0850S</t>
  </si>
  <si>
    <t>I15985</t>
  </si>
  <si>
    <t>MD019 MS07550CP-E</t>
  </si>
  <si>
    <t>I15984</t>
  </si>
  <si>
    <t>MD019 MS07550CP</t>
  </si>
  <si>
    <t>I15986</t>
  </si>
  <si>
    <t>MD019 MS07550CP-HE</t>
  </si>
  <si>
    <t>I15987</t>
  </si>
  <si>
    <t>MD019 MS07560CP</t>
  </si>
  <si>
    <t>I15988</t>
  </si>
  <si>
    <t>MD019 MS07560CP-E</t>
  </si>
  <si>
    <t>I11449</t>
  </si>
  <si>
    <t>KI-C0860S</t>
  </si>
  <si>
    <t>I15989</t>
  </si>
  <si>
    <t>MD019 MS07560CP-HE</t>
  </si>
  <si>
    <t>I15990</t>
  </si>
  <si>
    <t>MD019 MS12050CP</t>
  </si>
  <si>
    <t>I15991</t>
  </si>
  <si>
    <t>MD019 MS12050CP-E</t>
  </si>
  <si>
    <t>I15992</t>
  </si>
  <si>
    <t>MD019 MS12050CP-HE</t>
  </si>
  <si>
    <t>I15993</t>
  </si>
  <si>
    <t>MD019 MS12060CP</t>
  </si>
  <si>
    <t>I11452</t>
  </si>
  <si>
    <t>KI-C1250S</t>
  </si>
  <si>
    <t>I15994</t>
  </si>
  <si>
    <t>MD019 MS12060CP-E</t>
  </si>
  <si>
    <t>I15995</t>
  </si>
  <si>
    <t>MD019 MS12060CP-HE</t>
  </si>
  <si>
    <t>I15996</t>
  </si>
  <si>
    <t>MD019 MS14050CP</t>
  </si>
  <si>
    <t>I15997</t>
  </si>
  <si>
    <t>MD019 MS14050CP-E</t>
  </si>
  <si>
    <t>I15998</t>
  </si>
  <si>
    <t>MD019 MS14050CP-HE</t>
  </si>
  <si>
    <t>I11455</t>
  </si>
  <si>
    <t>KI-C1260S</t>
  </si>
  <si>
    <t>I15999</t>
  </si>
  <si>
    <t>MD019 MS14060CP</t>
  </si>
  <si>
    <t>I16000</t>
  </si>
  <si>
    <t>MD019 MS14060CP-E</t>
  </si>
  <si>
    <t>I16001</t>
  </si>
  <si>
    <t>MD019 MS14060CP-HE</t>
  </si>
  <si>
    <t>I16002</t>
  </si>
  <si>
    <t>I10000</t>
  </si>
  <si>
    <t>75W STANDARD ELEMENT</t>
  </si>
  <si>
    <t>EE002 EL075</t>
  </si>
  <si>
    <t>I16003</t>
  </si>
  <si>
    <t>I11458</t>
  </si>
  <si>
    <t>KI-C1650S</t>
  </si>
  <si>
    <t>I16004</t>
  </si>
  <si>
    <t>I16005</t>
  </si>
  <si>
    <t>I16006</t>
  </si>
  <si>
    <t>I16007</t>
  </si>
  <si>
    <t>I16008</t>
  </si>
  <si>
    <t>I11461</t>
  </si>
  <si>
    <t>KI-C1660S</t>
  </si>
  <si>
    <t>I16009</t>
  </si>
  <si>
    <t>I10677</t>
  </si>
  <si>
    <t>E70439</t>
  </si>
  <si>
    <t>I17958</t>
  </si>
  <si>
    <t>BHD003 15MMAP-ZAT</t>
  </si>
  <si>
    <t>I17959</t>
  </si>
  <si>
    <t>VLG013WM MSEC1403575</t>
  </si>
  <si>
    <t>I17960</t>
  </si>
  <si>
    <t>VAC011FC</t>
  </si>
  <si>
    <t>I00072</t>
  </si>
  <si>
    <t>VL008 PAIR ANGLED VALVES WITH COVER PLATES AND CONNECTION TUBES</t>
  </si>
  <si>
    <t>AC011F 15MMAP-CP</t>
  </si>
  <si>
    <t>I11464</t>
  </si>
  <si>
    <t>KI-S0830S</t>
  </si>
  <si>
    <t>I18851</t>
  </si>
  <si>
    <t>ROM17050ZLT-E</t>
  </si>
  <si>
    <t>I13041</t>
  </si>
  <si>
    <t>MD049 MS1700500ZLT-E</t>
  </si>
  <si>
    <t>I17235</t>
  </si>
  <si>
    <t>TWI0963763CP</t>
  </si>
  <si>
    <t>I12683</t>
  </si>
  <si>
    <t>MD034 SS0800450BS-E</t>
  </si>
  <si>
    <t>I12684</t>
  </si>
  <si>
    <t>MD034 SS0800450BS-HE</t>
  </si>
  <si>
    <t>I17236</t>
  </si>
  <si>
    <t>BHD018 15MMAP-CP</t>
  </si>
  <si>
    <t>I11467</t>
  </si>
  <si>
    <t>KI-S0840S</t>
  </si>
  <si>
    <t>I17237</t>
  </si>
  <si>
    <t>CRA08050ZAT</t>
  </si>
  <si>
    <t>I17238</t>
  </si>
  <si>
    <t>CRA08050ZAT-E</t>
  </si>
  <si>
    <t>I11793</t>
  </si>
  <si>
    <t>MD001 MS0800500ZAT-E</t>
  </si>
  <si>
    <t>I16090</t>
  </si>
  <si>
    <t>MD055 SS0900500BS-E</t>
  </si>
  <si>
    <t>I13127</t>
  </si>
  <si>
    <t>MD055 SS0900500PS</t>
  </si>
  <si>
    <t>I16091</t>
  </si>
  <si>
    <t>MD055 SS0900500BS-HE</t>
  </si>
  <si>
    <t>I16093</t>
  </si>
  <si>
    <t>MD055 SS1200500BS-E</t>
  </si>
  <si>
    <t>I11470</t>
  </si>
  <si>
    <t>KI-S0850S</t>
  </si>
  <si>
    <t>I12690</t>
  </si>
  <si>
    <t>MD034 SS0800600BS-E</t>
  </si>
  <si>
    <t>I12691</t>
  </si>
  <si>
    <t>MD034 SS0800600BS-HE</t>
  </si>
  <si>
    <t>I12697</t>
  </si>
  <si>
    <t>MD034 SS1200450BS-E</t>
  </si>
  <si>
    <t>I16102</t>
  </si>
  <si>
    <t>CN025 SS0865500PS-E</t>
  </si>
  <si>
    <t>I16101</t>
  </si>
  <si>
    <t>CENTRICA</t>
  </si>
  <si>
    <t>CN025 SS0865500PS</t>
  </si>
  <si>
    <t>I16111</t>
  </si>
  <si>
    <t>CN025 SS1225600PS-E</t>
  </si>
  <si>
    <t>I16110</t>
  </si>
  <si>
    <t>CN025 SS1225600PS</t>
  </si>
  <si>
    <t>I11473</t>
  </si>
  <si>
    <t>KI-S0860S</t>
  </si>
  <si>
    <t>I16112</t>
  </si>
  <si>
    <t>CN025 SS1225600PS-HE</t>
  </si>
  <si>
    <t>I16103</t>
  </si>
  <si>
    <t>CN025 SS0865500PS-HE</t>
  </si>
  <si>
    <t>I16105</t>
  </si>
  <si>
    <t>CN025 SS0865600PS-E</t>
  </si>
  <si>
    <t>I16104</t>
  </si>
  <si>
    <t>CN025 SS0865600PS</t>
  </si>
  <si>
    <t>I16106</t>
  </si>
  <si>
    <t>CN025 SS0865600PS-HE</t>
  </si>
  <si>
    <t>I16108</t>
  </si>
  <si>
    <t>CN025 SS1225500PS-E</t>
  </si>
  <si>
    <t>I16107</t>
  </si>
  <si>
    <t>CN025 SS1225500PS</t>
  </si>
  <si>
    <t>I11476</t>
  </si>
  <si>
    <t>KI-S1230S</t>
  </si>
  <si>
    <t>I16109</t>
  </si>
  <si>
    <t>CN025 SS1225500PS-HE</t>
  </si>
  <si>
    <t>I16114</t>
  </si>
  <si>
    <t>CN025 SS1585500PS-E</t>
  </si>
  <si>
    <t>I16113</t>
  </si>
  <si>
    <t>CN025 SS1585500PS</t>
  </si>
  <si>
    <t>I16115</t>
  </si>
  <si>
    <t>CN025 SS1585500PS-HE</t>
  </si>
  <si>
    <t>I16117</t>
  </si>
  <si>
    <t>CN025 SS1585600PS-E</t>
  </si>
  <si>
    <t>I16116</t>
  </si>
  <si>
    <t>CN025 SS1585600PS</t>
  </si>
  <si>
    <t>I16118</t>
  </si>
  <si>
    <t>CN025 SS1585600PS-HE</t>
  </si>
  <si>
    <t>I11479</t>
  </si>
  <si>
    <t>KI-S1240S</t>
  </si>
  <si>
    <t>I16094</t>
  </si>
  <si>
    <t>MD055 SS1200500BS-HE</t>
  </si>
  <si>
    <t>I16096</t>
  </si>
  <si>
    <t>MD055 SS1500500BS-E</t>
  </si>
  <si>
    <t>I13133</t>
  </si>
  <si>
    <t>MD055 SS1500500PS</t>
  </si>
  <si>
    <t>I16097</t>
  </si>
  <si>
    <t>MD055 SS1500500BS-HE</t>
  </si>
  <si>
    <t>I17239</t>
  </si>
  <si>
    <t>MD055 SS0900500BS</t>
  </si>
  <si>
    <t>I17240</t>
  </si>
  <si>
    <t>MD055 SS1200500BS</t>
  </si>
  <si>
    <t>I11482</t>
  </si>
  <si>
    <t>KI-S1250S</t>
  </si>
  <si>
    <t>I17241</t>
  </si>
  <si>
    <t>MD055 SS1500500BS</t>
  </si>
  <si>
    <t>I17242</t>
  </si>
  <si>
    <t>CRA08050ZAT-HE</t>
  </si>
  <si>
    <t>I16119</t>
  </si>
  <si>
    <t>CN025 SS0865500BS</t>
  </si>
  <si>
    <t>I16120</t>
  </si>
  <si>
    <t>CN025 SS0865500BS-E</t>
  </si>
  <si>
    <t>I16127</t>
  </si>
  <si>
    <t>CN025 SS0865500BS-HE</t>
  </si>
  <si>
    <t>I11485</t>
  </si>
  <si>
    <t>KI-S1260S</t>
  </si>
  <si>
    <t>I16121</t>
  </si>
  <si>
    <t>CN025 SS0865600BS</t>
  </si>
  <si>
    <t>I16122</t>
  </si>
  <si>
    <t>CN025 SS0865600BS-E</t>
  </si>
  <si>
    <t>I17961</t>
  </si>
  <si>
    <t>VLG013WM MSMC1403575</t>
  </si>
  <si>
    <t>I11735</t>
  </si>
  <si>
    <t>MDLSHAN003MT-HE</t>
  </si>
  <si>
    <t>I17969</t>
  </si>
  <si>
    <t>BHD003 15MMAP-ZMC</t>
  </si>
  <si>
    <t>I11488</t>
  </si>
  <si>
    <t>KI-S1630S</t>
  </si>
  <si>
    <t>I18000</t>
  </si>
  <si>
    <t>PHGT080-60ZMB</t>
  </si>
  <si>
    <t>I18001</t>
  </si>
  <si>
    <t>PHGT120-50ZMB</t>
  </si>
  <si>
    <t>I18002</t>
  </si>
  <si>
    <t>PHGT120-60ZMB</t>
  </si>
  <si>
    <t>I17196</t>
  </si>
  <si>
    <t>TFL12060MB</t>
  </si>
  <si>
    <t>I18003</t>
  </si>
  <si>
    <t>PHGT160-50ZMB</t>
  </si>
  <si>
    <t>I17197</t>
  </si>
  <si>
    <t>TFL16050MB</t>
  </si>
  <si>
    <t>I18004</t>
  </si>
  <si>
    <t>PHGT160-60ZMB</t>
  </si>
  <si>
    <t>I17198</t>
  </si>
  <si>
    <t>TFL16060MB</t>
  </si>
  <si>
    <t>I11491</t>
  </si>
  <si>
    <t>KI-S1640S</t>
  </si>
  <si>
    <t>I18005</t>
  </si>
  <si>
    <t>PHG080-40ZAT</t>
  </si>
  <si>
    <t>I17385</t>
  </si>
  <si>
    <t>MD001 MS0800400ZAT</t>
  </si>
  <si>
    <t>I18006</t>
  </si>
  <si>
    <t>PHG080-40ZCA</t>
  </si>
  <si>
    <t>I17388</t>
  </si>
  <si>
    <t>MD001 MS0800400ZCA</t>
  </si>
  <si>
    <t>I18007</t>
  </si>
  <si>
    <t>PHG080-40ZEX</t>
  </si>
  <si>
    <t>I17391</t>
  </si>
  <si>
    <t>MD001 MS0800400ZEX</t>
  </si>
  <si>
    <t>I18008</t>
  </si>
  <si>
    <t>PHG080-40ZGS</t>
  </si>
  <si>
    <t>I17394</t>
  </si>
  <si>
    <t>MD001 MS0800400ZGS</t>
  </si>
  <si>
    <t>I16023</t>
  </si>
  <si>
    <t>IPGT060-40CP-HE</t>
  </si>
  <si>
    <t>I11494</t>
  </si>
  <si>
    <t>KI-S1650S</t>
  </si>
  <si>
    <t>I16036</t>
  </si>
  <si>
    <t>IPGT060-50CP-E</t>
  </si>
  <si>
    <t>I16025</t>
  </si>
  <si>
    <t>IPGT060-60CP-E</t>
  </si>
  <si>
    <t>I16026</t>
  </si>
  <si>
    <t>IPGT060-60CP-HE</t>
  </si>
  <si>
    <t>I16027</t>
  </si>
  <si>
    <t>IPGT080-30CP-HE</t>
  </si>
  <si>
    <t>I16028</t>
  </si>
  <si>
    <t>IPGT080-75CP-HE</t>
  </si>
  <si>
    <t>I11497</t>
  </si>
  <si>
    <t>KI-S1660S</t>
  </si>
  <si>
    <t>I16029</t>
  </si>
  <si>
    <t>IPGT120-30CP-HE</t>
  </si>
  <si>
    <t>I16030</t>
  </si>
  <si>
    <t>IPGT120-75CP-E</t>
  </si>
  <si>
    <t>I16031</t>
  </si>
  <si>
    <t>IPGT120-75CP-HE</t>
  </si>
  <si>
    <t>I16032</t>
  </si>
  <si>
    <t>IPGT180-40CP-E</t>
  </si>
  <si>
    <t>I16033</t>
  </si>
  <si>
    <t>IPGT180-40CP-HE</t>
  </si>
  <si>
    <t>I16034</t>
  </si>
  <si>
    <t>IPGT180-75CP-E</t>
  </si>
  <si>
    <t>I16035</t>
  </si>
  <si>
    <t>IPGT180-75CP-HE</t>
  </si>
  <si>
    <t>I15917</t>
  </si>
  <si>
    <t>I15918</t>
  </si>
  <si>
    <t>I12766</t>
  </si>
  <si>
    <t>MD035 SS1600400BS</t>
  </si>
  <si>
    <t>I15449</t>
  </si>
  <si>
    <t>I15446</t>
  </si>
  <si>
    <t>I15451</t>
  </si>
  <si>
    <t>I15447</t>
  </si>
  <si>
    <t>I15453</t>
  </si>
  <si>
    <t>I15454</t>
  </si>
  <si>
    <t>I15277</t>
  </si>
  <si>
    <t>I16522</t>
  </si>
  <si>
    <t>DR034 AL180185AT-HE</t>
  </si>
  <si>
    <t>I13069</t>
  </si>
  <si>
    <t>MD050 MS0800600WH-HE</t>
  </si>
  <si>
    <t>I09646</t>
  </si>
  <si>
    <t>CONC1358</t>
  </si>
  <si>
    <t>I09647</t>
  </si>
  <si>
    <t>CONC1748</t>
  </si>
  <si>
    <t>I18347</t>
  </si>
  <si>
    <t>MD050 MS1100600RCP-E</t>
  </si>
  <si>
    <t>I09648</t>
  </si>
  <si>
    <t>CONC1758</t>
  </si>
  <si>
    <t>I09637</t>
  </si>
  <si>
    <t>CONCR0848</t>
  </si>
  <si>
    <t>I09638</t>
  </si>
  <si>
    <t>CONCR0858</t>
  </si>
  <si>
    <t>I09639</t>
  </si>
  <si>
    <t>CONCR1348</t>
  </si>
  <si>
    <t>I16884</t>
  </si>
  <si>
    <t>ALV-180280AT</t>
  </si>
  <si>
    <t>I09922</t>
  </si>
  <si>
    <t>ASTUTE VERTICAL SINGLE</t>
  </si>
  <si>
    <t>DR035 AL180280AT</t>
  </si>
  <si>
    <t>I16885</t>
  </si>
  <si>
    <t>ALV-180280WH</t>
  </si>
  <si>
    <t>I09923</t>
  </si>
  <si>
    <t>DR035 AL180280WH</t>
  </si>
  <si>
    <t>I16886</t>
  </si>
  <si>
    <t>ALV-180375AT</t>
  </si>
  <si>
    <t>I09924</t>
  </si>
  <si>
    <t>DR035 AL180375AT</t>
  </si>
  <si>
    <t>I16887</t>
  </si>
  <si>
    <t>ALV-180375WH</t>
  </si>
  <si>
    <t>I09925</t>
  </si>
  <si>
    <t>DR035 AL180375WH</t>
  </si>
  <si>
    <t>I16888</t>
  </si>
  <si>
    <t>ALV-180470AT</t>
  </si>
  <si>
    <t>I09926</t>
  </si>
  <si>
    <t>DR035 AL180470AT</t>
  </si>
  <si>
    <t>I16889</t>
  </si>
  <si>
    <t>ALV-180470WH</t>
  </si>
  <si>
    <t>I09927</t>
  </si>
  <si>
    <t>DR035 AL180470WH</t>
  </si>
  <si>
    <t>I16890</t>
  </si>
  <si>
    <t>ALVDP-180278AT</t>
  </si>
  <si>
    <t>I09928</t>
  </si>
  <si>
    <t>ASTUTE VERTICAL DOUBLE</t>
  </si>
  <si>
    <t>DR035DP AL180278AT</t>
  </si>
  <si>
    <t>I16891</t>
  </si>
  <si>
    <t>ALVDP-180278WH</t>
  </si>
  <si>
    <t>I09929</t>
  </si>
  <si>
    <t>DR035DP AL180278WH</t>
  </si>
  <si>
    <t>I16892</t>
  </si>
  <si>
    <t>ALVDP-180372AT</t>
  </si>
  <si>
    <t>I09930</t>
  </si>
  <si>
    <t>DR035DP AL180372AT</t>
  </si>
  <si>
    <t>I16893</t>
  </si>
  <si>
    <t>ALVDP-180372WH</t>
  </si>
  <si>
    <t>I09931</t>
  </si>
  <si>
    <t>DR035DP AL180372WH</t>
  </si>
  <si>
    <t>I16894</t>
  </si>
  <si>
    <t>ALVDP-180466AT</t>
  </si>
  <si>
    <t>I09932</t>
  </si>
  <si>
    <t>DR035DP AL180466AT</t>
  </si>
  <si>
    <t>I16895</t>
  </si>
  <si>
    <t>ALVDP-180466WH</t>
  </si>
  <si>
    <t>I09933</t>
  </si>
  <si>
    <t>DR035DP AL180466WH</t>
  </si>
  <si>
    <t>I16896</t>
  </si>
  <si>
    <t>ALH-0600565AT</t>
  </si>
  <si>
    <t>I09934</t>
  </si>
  <si>
    <t>ASTUTE HORIZONTAL SINGLE</t>
  </si>
  <si>
    <t>DR036 AL0600565AT</t>
  </si>
  <si>
    <t>I16897</t>
  </si>
  <si>
    <t>ALH-0600565WH</t>
  </si>
  <si>
    <t>I09935</t>
  </si>
  <si>
    <t>DR036 AL0600565WH</t>
  </si>
  <si>
    <t>I16898</t>
  </si>
  <si>
    <t>ALH-0600755AT</t>
  </si>
  <si>
    <t>I09936</t>
  </si>
  <si>
    <t>DR036 AL0600755AT</t>
  </si>
  <si>
    <t>I16899</t>
  </si>
  <si>
    <t>ALH-0600755WH</t>
  </si>
  <si>
    <t>I09937</t>
  </si>
  <si>
    <t>DR036 AL0600755WH</t>
  </si>
  <si>
    <t>I16900</t>
  </si>
  <si>
    <t>ALH-0600945AT</t>
  </si>
  <si>
    <t>I09938</t>
  </si>
  <si>
    <t>DR036 AL0600945AT</t>
  </si>
  <si>
    <t>I16901</t>
  </si>
  <si>
    <t>ALH-0600945WH</t>
  </si>
  <si>
    <t>I09939</t>
  </si>
  <si>
    <t>DR036 AL0600945WH</t>
  </si>
  <si>
    <t>I16902</t>
  </si>
  <si>
    <t>ALH-0601135AT</t>
  </si>
  <si>
    <t>I09940</t>
  </si>
  <si>
    <t>DR036 AL0601135AT</t>
  </si>
  <si>
    <t>I16903</t>
  </si>
  <si>
    <t>ALH-0601135WH</t>
  </si>
  <si>
    <t>I09941</t>
  </si>
  <si>
    <t>DR036 AL0601135WH</t>
  </si>
  <si>
    <t>I16904</t>
  </si>
  <si>
    <t>ALH-0601325AT</t>
  </si>
  <si>
    <t>I09942</t>
  </si>
  <si>
    <t>DR036 AL0601325AT</t>
  </si>
  <si>
    <t>I16905</t>
  </si>
  <si>
    <t>ALH-0601325WH</t>
  </si>
  <si>
    <t>I09943</t>
  </si>
  <si>
    <t>DR036 AL0601325WH</t>
  </si>
  <si>
    <t>I16906</t>
  </si>
  <si>
    <t>ALH-0601515AT</t>
  </si>
  <si>
    <t>I09944</t>
  </si>
  <si>
    <t>DR036 AL0601515AT</t>
  </si>
  <si>
    <t>I16907</t>
  </si>
  <si>
    <t>ALH-0601515WH</t>
  </si>
  <si>
    <t>I09945</t>
  </si>
  <si>
    <t>DR036 AL0601515WH</t>
  </si>
  <si>
    <t>I16908</t>
  </si>
  <si>
    <t>ALHDP-0600560AT</t>
  </si>
  <si>
    <t>I09946</t>
  </si>
  <si>
    <t>ASTUTE HORIZONTAL DOUBLE</t>
  </si>
  <si>
    <t>DR036DP AL0600560AT</t>
  </si>
  <si>
    <t>I16909</t>
  </si>
  <si>
    <t>ALHDP-0600560WH</t>
  </si>
  <si>
    <t>I09947</t>
  </si>
  <si>
    <t>DR036DP AL0600560WH</t>
  </si>
  <si>
    <t>I16918</t>
  </si>
  <si>
    <t>LUN12050AT</t>
  </si>
  <si>
    <t>I16919</t>
  </si>
  <si>
    <t>LUN12050AT-E</t>
  </si>
  <si>
    <t>I13874</t>
  </si>
  <si>
    <t>PHG120-30ZAT-HE</t>
  </si>
  <si>
    <t>I13876</t>
  </si>
  <si>
    <t>PHG120-30ZCA-E</t>
  </si>
  <si>
    <t>I13877</t>
  </si>
  <si>
    <t>PHG120-30ZCA-HE</t>
  </si>
  <si>
    <t>I13879</t>
  </si>
  <si>
    <t>PHG120-30ZEX-E</t>
  </si>
  <si>
    <t>I13880</t>
  </si>
  <si>
    <t>PHG120-30ZEX-HE</t>
  </si>
  <si>
    <t>I13886</t>
  </si>
  <si>
    <t>PHG120-30ZLT-HE</t>
  </si>
  <si>
    <t>I13931</t>
  </si>
  <si>
    <t>PHG120-50ZLT-E</t>
  </si>
  <si>
    <t>I11549</t>
  </si>
  <si>
    <t>MDLCLYD001B</t>
  </si>
  <si>
    <t>I11550</t>
  </si>
  <si>
    <t>MDLCLYD001C</t>
  </si>
  <si>
    <t>I11551</t>
  </si>
  <si>
    <t>MDLCLYD001W</t>
  </si>
  <si>
    <t>I11552</t>
  </si>
  <si>
    <t>MDLCLYD002B</t>
  </si>
  <si>
    <t>I11553</t>
  </si>
  <si>
    <t>MDLCLYD002C</t>
  </si>
  <si>
    <t>I11554</t>
  </si>
  <si>
    <t>MDLCLYD002W</t>
  </si>
  <si>
    <t>I11555</t>
  </si>
  <si>
    <t>MDLCLYD003B</t>
  </si>
  <si>
    <t>I11556</t>
  </si>
  <si>
    <t>MDLCLYD003C</t>
  </si>
  <si>
    <t>I11557</t>
  </si>
  <si>
    <t>MDLCLYD003W</t>
  </si>
  <si>
    <t>I11558</t>
  </si>
  <si>
    <t>MDLCLYD004B</t>
  </si>
  <si>
    <t>I11559</t>
  </si>
  <si>
    <t>MDLCLYD004C</t>
  </si>
  <si>
    <t>I11560</t>
  </si>
  <si>
    <t>MDLCLYD004W</t>
  </si>
  <si>
    <t>I11561</t>
  </si>
  <si>
    <t>MDLDERW001C</t>
  </si>
  <si>
    <t>I06208</t>
  </si>
  <si>
    <t>MI062045CP-E</t>
  </si>
  <si>
    <t>I06209</t>
  </si>
  <si>
    <t>MI062045CP-HE</t>
  </si>
  <si>
    <t>I17471</t>
  </si>
  <si>
    <t>CRA12050ZSB</t>
  </si>
  <si>
    <t>I16920</t>
  </si>
  <si>
    <t>LUN12050AT-HE</t>
  </si>
  <si>
    <t>I16921</t>
  </si>
  <si>
    <t>LUN12050WH</t>
  </si>
  <si>
    <t>I11564</t>
  </si>
  <si>
    <t>MDLDERW001W</t>
  </si>
  <si>
    <t>I16922</t>
  </si>
  <si>
    <t>LUN12050WH-E</t>
  </si>
  <si>
    <t>I16923</t>
  </si>
  <si>
    <t>LUN12050WH-HE</t>
  </si>
  <si>
    <t>I16924</t>
  </si>
  <si>
    <t>LIN180185AT</t>
  </si>
  <si>
    <t>I16925</t>
  </si>
  <si>
    <t>LIN180185AT-E</t>
  </si>
  <si>
    <t>I16926</t>
  </si>
  <si>
    <t>LIN180185AT-HE</t>
  </si>
  <si>
    <t>I11567</t>
  </si>
  <si>
    <t>MDLDERW002C</t>
  </si>
  <si>
    <t>I16927</t>
  </si>
  <si>
    <t>LIN180185MB</t>
  </si>
  <si>
    <t>I16928</t>
  </si>
  <si>
    <t>LIN180185MB-E</t>
  </si>
  <si>
    <t>I16929</t>
  </si>
  <si>
    <t>DR034 AL180185MB-HE</t>
  </si>
  <si>
    <t>I16930</t>
  </si>
  <si>
    <t>LIN180185MB-HE</t>
  </si>
  <si>
    <t>I16931</t>
  </si>
  <si>
    <t>DR034 AL180185WH-E</t>
  </si>
  <si>
    <t>I11570</t>
  </si>
  <si>
    <t>MDLDERW002W</t>
  </si>
  <si>
    <t>I16932</t>
  </si>
  <si>
    <t>DR034 AL180185WH-HE</t>
  </si>
  <si>
    <t>I16933</t>
  </si>
  <si>
    <t>LIN180185WH</t>
  </si>
  <si>
    <t>I16934</t>
  </si>
  <si>
    <t>LIN180185WH-E</t>
  </si>
  <si>
    <t>I16935</t>
  </si>
  <si>
    <t>LIN180185WH-HE</t>
  </si>
  <si>
    <t>I16910</t>
  </si>
  <si>
    <t>ALHDP-0600748AT</t>
  </si>
  <si>
    <t>I09948</t>
  </si>
  <si>
    <t>DR036DP AL0600748AT</t>
  </si>
  <si>
    <t>I11573</t>
  </si>
  <si>
    <t>MDLDERW003C</t>
  </si>
  <si>
    <t>I16911</t>
  </si>
  <si>
    <t>ALHDP-0600748WH</t>
  </si>
  <si>
    <t>I09949</t>
  </si>
  <si>
    <t>DR036DP AL0600748WH</t>
  </si>
  <si>
    <t>I16912</t>
  </si>
  <si>
    <t>ALHDP-0600936AT</t>
  </si>
  <si>
    <t>I09950</t>
  </si>
  <si>
    <t>DR036DP AL0600936AT</t>
  </si>
  <si>
    <t>I16913</t>
  </si>
  <si>
    <t>ALHDP-0600936WH</t>
  </si>
  <si>
    <t>I09951</t>
  </si>
  <si>
    <t>DR036DP AL0600936WH</t>
  </si>
  <si>
    <t>I13140</t>
  </si>
  <si>
    <t>MD056 MS1800500WH-E</t>
  </si>
  <si>
    <t>I13139</t>
  </si>
  <si>
    <t>SUAVE</t>
  </si>
  <si>
    <t>MD056 MS1800500WH</t>
  </si>
  <si>
    <t>I16953</t>
  </si>
  <si>
    <t>CRA08030CP</t>
  </si>
  <si>
    <t>I11772</t>
  </si>
  <si>
    <t>FOCUS</t>
  </si>
  <si>
    <t>MD001 MS0800300CP</t>
  </si>
  <si>
    <t>I11576</t>
  </si>
  <si>
    <t>MDLDERW003W</t>
  </si>
  <si>
    <t>I16954</t>
  </si>
  <si>
    <t>CRA08030CP-E</t>
  </si>
  <si>
    <t>I16956</t>
  </si>
  <si>
    <t>CRA08040CP</t>
  </si>
  <si>
    <t>I11779</t>
  </si>
  <si>
    <t>MD001 MS0800400CP</t>
  </si>
  <si>
    <t>I16957</t>
  </si>
  <si>
    <t>CRA08040CP-E</t>
  </si>
  <si>
    <t>I16958</t>
  </si>
  <si>
    <t>CRA08040CP-HE</t>
  </si>
  <si>
    <t>I16959</t>
  </si>
  <si>
    <t>CRA08050CP</t>
  </si>
  <si>
    <t>I11786</t>
  </si>
  <si>
    <t>MD001 MS0800500CP</t>
  </si>
  <si>
    <t>I11579</t>
  </si>
  <si>
    <t>MDLDERW004C</t>
  </si>
  <si>
    <t>I16960</t>
  </si>
  <si>
    <t>CRA08050CP-E</t>
  </si>
  <si>
    <t>I16961</t>
  </si>
  <si>
    <t>CRA08050CP-HE</t>
  </si>
  <si>
    <t>I16962</t>
  </si>
  <si>
    <t>CRA08060CP</t>
  </si>
  <si>
    <t>I11820</t>
  </si>
  <si>
    <t>MD001 MS0800600CP</t>
  </si>
  <si>
    <t>I16963</t>
  </si>
  <si>
    <t>CRA08060CP-E</t>
  </si>
  <si>
    <t>I16964</t>
  </si>
  <si>
    <t>CRA08060CP-HE</t>
  </si>
  <si>
    <t>I11582</t>
  </si>
  <si>
    <t>MDLDERW004W</t>
  </si>
  <si>
    <t>I16965</t>
  </si>
  <si>
    <t>CRA10050CP</t>
  </si>
  <si>
    <t>I11829</t>
  </si>
  <si>
    <t>MD001 MS1000500CP</t>
  </si>
  <si>
    <t>I16966</t>
  </si>
  <si>
    <t>CRA10050CP-E</t>
  </si>
  <si>
    <t>I16967</t>
  </si>
  <si>
    <t>CRA10050CP-HE</t>
  </si>
  <si>
    <t>I16968</t>
  </si>
  <si>
    <t>CRA10060CP</t>
  </si>
  <si>
    <t>I11836</t>
  </si>
  <si>
    <t>MD001 MS1000600CP</t>
  </si>
  <si>
    <t>I16969</t>
  </si>
  <si>
    <t>CRA10060CP-E</t>
  </si>
  <si>
    <t>I11585</t>
  </si>
  <si>
    <t>MDLEDEN001C</t>
  </si>
  <si>
    <t>I16970</t>
  </si>
  <si>
    <t>CRA10060CP-HE</t>
  </si>
  <si>
    <t>I16971</t>
  </si>
  <si>
    <t>CRA12030CP</t>
  </si>
  <si>
    <t>I11843</t>
  </si>
  <si>
    <t>MD001 MS1200300CP</t>
  </si>
  <si>
    <t>I16972</t>
  </si>
  <si>
    <t>CRA12030CP-E</t>
  </si>
  <si>
    <t>I18628</t>
  </si>
  <si>
    <t>VLG004B MSECC0963673C</t>
  </si>
  <si>
    <t>I16974</t>
  </si>
  <si>
    <t>CRA12030CP-HE</t>
  </si>
  <si>
    <t>I11588</t>
  </si>
  <si>
    <t>MDLEDEN001W</t>
  </si>
  <si>
    <t>I16975</t>
  </si>
  <si>
    <t>CRA12040CP</t>
  </si>
  <si>
    <t>I11877</t>
  </si>
  <si>
    <t>MD001 MS1200400CP</t>
  </si>
  <si>
    <t>I16976</t>
  </si>
  <si>
    <t>CRA12040CP-E</t>
  </si>
  <si>
    <t>I16977</t>
  </si>
  <si>
    <t>CRA12040CP-HE</t>
  </si>
  <si>
    <t>I16978</t>
  </si>
  <si>
    <t>CRA12050CP</t>
  </si>
  <si>
    <t>I11884</t>
  </si>
  <si>
    <t>MD001 MS1200500CP</t>
  </si>
  <si>
    <t>I16979</t>
  </si>
  <si>
    <t>CRA12050CP-E</t>
  </si>
  <si>
    <t>I11748</t>
  </si>
  <si>
    <t>MDLSHAN004CT</t>
  </si>
  <si>
    <t>I13031</t>
  </si>
  <si>
    <t>MD049 MS1700500ZCA</t>
  </si>
  <si>
    <t>I16980</t>
  </si>
  <si>
    <t>CRA12050CP-HE</t>
  </si>
  <si>
    <t>I16955</t>
  </si>
  <si>
    <t>CRA08030CP-HE</t>
  </si>
  <si>
    <t>I09332</t>
  </si>
  <si>
    <t>CCRC15060CP</t>
  </si>
  <si>
    <t>I09749</t>
  </si>
  <si>
    <t>CSST18050CA</t>
  </si>
  <si>
    <t>I11749</t>
  </si>
  <si>
    <t>MDLSHAN004CT-E</t>
  </si>
  <si>
    <t>I18009</t>
  </si>
  <si>
    <t>PHG080-40ZLT</t>
  </si>
  <si>
    <t>I17397</t>
  </si>
  <si>
    <t>MD001 MS0800400ZLT</t>
  </si>
  <si>
    <t>I18010</t>
  </si>
  <si>
    <t>PHG080-40ZMB</t>
  </si>
  <si>
    <t>I17400</t>
  </si>
  <si>
    <t>MD001 MS0800400ZMB</t>
  </si>
  <si>
    <t>I16991</t>
  </si>
  <si>
    <t>CRA12060CP</t>
  </si>
  <si>
    <t>I11918</t>
  </si>
  <si>
    <t>MD001 MS1200600CP</t>
  </si>
  <si>
    <t>I16992</t>
  </si>
  <si>
    <t>CRA12060CP-E</t>
  </si>
  <si>
    <t>I16993</t>
  </si>
  <si>
    <t>CRA12060CP-HE</t>
  </si>
  <si>
    <t>I11750</t>
  </si>
  <si>
    <t>MDLSHAN004CT-HE</t>
  </si>
  <si>
    <t>I16994</t>
  </si>
  <si>
    <t>CRA15050CP</t>
  </si>
  <si>
    <t>I11952</t>
  </si>
  <si>
    <t>MD001 MS1500500CP</t>
  </si>
  <si>
    <t>I16995</t>
  </si>
  <si>
    <t>CRA15050CP-E</t>
  </si>
  <si>
    <t>I16996</t>
  </si>
  <si>
    <t>CRA15050CP-HE</t>
  </si>
  <si>
    <t>I16997</t>
  </si>
  <si>
    <t>CRA15060CP</t>
  </si>
  <si>
    <t>I11959</t>
  </si>
  <si>
    <t>MD001 MS1500600CP</t>
  </si>
  <si>
    <t>I16998</t>
  </si>
  <si>
    <t>CRA15060CP-E</t>
  </si>
  <si>
    <t>I18244</t>
  </si>
  <si>
    <t>MDLSHAN005CT</t>
  </si>
  <si>
    <t>I16999</t>
  </si>
  <si>
    <t>CRA15060CP-HE</t>
  </si>
  <si>
    <t>I17000</t>
  </si>
  <si>
    <t>CRA18040CP</t>
  </si>
  <si>
    <t>I11966</t>
  </si>
  <si>
    <t>MD001 MS1800400CP</t>
  </si>
  <si>
    <t>I17001</t>
  </si>
  <si>
    <t>CRA18040CP-E</t>
  </si>
  <si>
    <t>I17002</t>
  </si>
  <si>
    <t>CRA18040CP-HE</t>
  </si>
  <si>
    <t>I17003</t>
  </si>
  <si>
    <t>CRA18050CP</t>
  </si>
  <si>
    <t>I11974</t>
  </si>
  <si>
    <t>MD001 MS1800500CP</t>
  </si>
  <si>
    <t>I11679</t>
  </si>
  <si>
    <t>MDLSHAN001EG</t>
  </si>
  <si>
    <t>I12952</t>
  </si>
  <si>
    <t>MD049 MS1000500ZEX</t>
  </si>
  <si>
    <t>I17004</t>
  </si>
  <si>
    <t>CRA18050CP-E</t>
  </si>
  <si>
    <t>I17005</t>
  </si>
  <si>
    <t>CRA18050CP-HE</t>
  </si>
  <si>
    <t>I17006</t>
  </si>
  <si>
    <t>CRA18060CP</t>
  </si>
  <si>
    <t>I12008</t>
  </si>
  <si>
    <t>MD001 MS1800600CP</t>
  </si>
  <si>
    <t>I17007</t>
  </si>
  <si>
    <t>CRA18060CP-E</t>
  </si>
  <si>
    <t>I17008</t>
  </si>
  <si>
    <t>CRA18060CP-HE</t>
  </si>
  <si>
    <t>I11680</t>
  </si>
  <si>
    <t>MDLSHAN001EG-E</t>
  </si>
  <si>
    <t>I17009</t>
  </si>
  <si>
    <t>CRA08030WH</t>
  </si>
  <si>
    <t>I11775</t>
  </si>
  <si>
    <t>MD001 MS0800300WH</t>
  </si>
  <si>
    <t>I17010</t>
  </si>
  <si>
    <t>CRA08030WH-E</t>
  </si>
  <si>
    <t>I17011</t>
  </si>
  <si>
    <t>CRA08030WH-HE</t>
  </si>
  <si>
    <t>I17012</t>
  </si>
  <si>
    <t>CRA08040WH</t>
  </si>
  <si>
    <t>I11782</t>
  </si>
  <si>
    <t>MD001 MS0800400WH</t>
  </si>
  <si>
    <t>I17013</t>
  </si>
  <si>
    <t>CRA08040WH-E</t>
  </si>
  <si>
    <t>I11609</t>
  </si>
  <si>
    <t>MDLEDEN002C</t>
  </si>
  <si>
    <t>I17014</t>
  </si>
  <si>
    <t>CRA08040WH-HE</t>
  </si>
  <si>
    <t>I17015</t>
  </si>
  <si>
    <t>CRA08050WH</t>
  </si>
  <si>
    <t>I11789</t>
  </si>
  <si>
    <t>MD001 MS0800500WH</t>
  </si>
  <si>
    <t>I17016</t>
  </si>
  <si>
    <t>CRA08050WH-E</t>
  </si>
  <si>
    <t>I17017</t>
  </si>
  <si>
    <t>CRA08050WH-HE</t>
  </si>
  <si>
    <t>I17018</t>
  </si>
  <si>
    <t>CRA08060WH</t>
  </si>
  <si>
    <t>I11823</t>
  </si>
  <si>
    <t>MD001 MS0800600WH</t>
  </si>
  <si>
    <t>I11612</t>
  </si>
  <si>
    <t>MDLEDEN002W</t>
  </si>
  <si>
    <t>I17019</t>
  </si>
  <si>
    <t>CRA08060WH-E</t>
  </si>
  <si>
    <t>I17020</t>
  </si>
  <si>
    <t>CRA08060WH-HE</t>
  </si>
  <si>
    <t>I11825</t>
  </si>
  <si>
    <t>MD001 MS0800600WH-HE</t>
  </si>
  <si>
    <t>I17021</t>
  </si>
  <si>
    <t>CRA10050WH</t>
  </si>
  <si>
    <t>I11832</t>
  </si>
  <si>
    <t>MD001 MS1000500WH</t>
  </si>
  <si>
    <t>I17022</t>
  </si>
  <si>
    <t>CRA10050WH-E</t>
  </si>
  <si>
    <t>I17023</t>
  </si>
  <si>
    <t>CRA10050WH-HE</t>
  </si>
  <si>
    <t>I11758</t>
  </si>
  <si>
    <t>MDLSHAN004MT-E</t>
  </si>
  <si>
    <t>I13044</t>
  </si>
  <si>
    <t>MD049 MS1700500ZMC</t>
  </si>
  <si>
    <t>I17024</t>
  </si>
  <si>
    <t>CRA10060WH</t>
  </si>
  <si>
    <t>I11839</t>
  </si>
  <si>
    <t>MD001 MS1000600WH</t>
  </si>
  <si>
    <t>I17025</t>
  </si>
  <si>
    <t>CRA10060WH-E</t>
  </si>
  <si>
    <t>I17026</t>
  </si>
  <si>
    <t>CRA10060WH-HE</t>
  </si>
  <si>
    <t>I17027</t>
  </si>
  <si>
    <t>CRA12030WH</t>
  </si>
  <si>
    <t>I11846</t>
  </si>
  <si>
    <t>MD001 MS1200300WH</t>
  </si>
  <si>
    <t>I17028</t>
  </si>
  <si>
    <t>CRA12030WH-E</t>
  </si>
  <si>
    <t>I11759</t>
  </si>
  <si>
    <t>MDLSHAN004MT-HE</t>
  </si>
  <si>
    <t>I17029</t>
  </si>
  <si>
    <t>CRA12030WH-HE</t>
  </si>
  <si>
    <t>I17030</t>
  </si>
  <si>
    <t>CRA12040WH</t>
  </si>
  <si>
    <t>I11880</t>
  </si>
  <si>
    <t>MD001 MS1200400WH</t>
  </si>
  <si>
    <t>I17031</t>
  </si>
  <si>
    <t>CRA12040WH-E</t>
  </si>
  <si>
    <t>I17032</t>
  </si>
  <si>
    <t>CRA12040WH-HE</t>
  </si>
  <si>
    <t>I17033</t>
  </si>
  <si>
    <t>CRA12050WH</t>
  </si>
  <si>
    <t>I11887</t>
  </si>
  <si>
    <t>MD001 MS1200500WH</t>
  </si>
  <si>
    <t>I11616</t>
  </si>
  <si>
    <t>MDLEDEN002AT-E</t>
  </si>
  <si>
    <t>I17034</t>
  </si>
  <si>
    <t>CRA12050WH-E</t>
  </si>
  <si>
    <t>I17035</t>
  </si>
  <si>
    <t>CRA12050WH-HE</t>
  </si>
  <si>
    <t>I17036</t>
  </si>
  <si>
    <t>CRA12060WH</t>
  </si>
  <si>
    <t>I11921</t>
  </si>
  <si>
    <t>MD001 MS1200600WH</t>
  </si>
  <si>
    <t>I17037</t>
  </si>
  <si>
    <t>CRA12060WH-E</t>
  </si>
  <si>
    <t>I17038</t>
  </si>
  <si>
    <t>CRA12060WH-HE</t>
  </si>
  <si>
    <t>I11617</t>
  </si>
  <si>
    <t>MDLEDEN002AT-HE</t>
  </si>
  <si>
    <t>I17039</t>
  </si>
  <si>
    <t>CRA15050WH</t>
  </si>
  <si>
    <t>I11955</t>
  </si>
  <si>
    <t>MD001 MS1500500WH</t>
  </si>
  <si>
    <t>I17040</t>
  </si>
  <si>
    <t>CRA15050WH-E</t>
  </si>
  <si>
    <t>I17041</t>
  </si>
  <si>
    <t>CRA15050WH-HE</t>
  </si>
  <si>
    <t>I17042</t>
  </si>
  <si>
    <t>CRA15060WH</t>
  </si>
  <si>
    <t>I11962</t>
  </si>
  <si>
    <t>MD001 MS1500600WH</t>
  </si>
  <si>
    <t>I17043</t>
  </si>
  <si>
    <t>CRA15060WH-E</t>
  </si>
  <si>
    <t>I11698</t>
  </si>
  <si>
    <t>MDLSHAN002BG-E</t>
  </si>
  <si>
    <t>I17044</t>
  </si>
  <si>
    <t>CRA15060WH-HE</t>
  </si>
  <si>
    <t>I17045</t>
  </si>
  <si>
    <t>CRA18040WH</t>
  </si>
  <si>
    <t>I11969</t>
  </si>
  <si>
    <t>MD001 MS1800400WH</t>
  </si>
  <si>
    <t>I17046</t>
  </si>
  <si>
    <t>CRA18040WH-E</t>
  </si>
  <si>
    <t>I17047</t>
  </si>
  <si>
    <t>CRA18040WH-HE</t>
  </si>
  <si>
    <t>I17048</t>
  </si>
  <si>
    <t>CRA18050WH</t>
  </si>
  <si>
    <t>I11977</t>
  </si>
  <si>
    <t>MD001 MS1800500WH</t>
  </si>
  <si>
    <t>I11699</t>
  </si>
  <si>
    <t>MDLSHAN002BG-HE</t>
  </si>
  <si>
    <t>I17049</t>
  </si>
  <si>
    <t>CRA18050WH-E</t>
  </si>
  <si>
    <t>I17050</t>
  </si>
  <si>
    <t>CRA18050WH-HE</t>
  </si>
  <si>
    <t>I17051</t>
  </si>
  <si>
    <t>CRA18060WH</t>
  </si>
  <si>
    <t>I12011</t>
  </si>
  <si>
    <t>MD001 MS1800600WH</t>
  </si>
  <si>
    <t>I17052</t>
  </si>
  <si>
    <t>CRA18060WH-E</t>
  </si>
  <si>
    <t>I17053</t>
  </si>
  <si>
    <t>CRA18060WH-HE</t>
  </si>
  <si>
    <t>I11633</t>
  </si>
  <si>
    <t>MDLELAN001C</t>
  </si>
  <si>
    <t>I17054</t>
  </si>
  <si>
    <t>SWA08050CP</t>
  </si>
  <si>
    <t>I12044</t>
  </si>
  <si>
    <t>CHORUS</t>
  </si>
  <si>
    <t>MD002 MS0800500CP</t>
  </si>
  <si>
    <t>I17055</t>
  </si>
  <si>
    <t>SWA08050CP-E</t>
  </si>
  <si>
    <t>I12045</t>
  </si>
  <si>
    <t>MD002 MS0800500CP-E</t>
  </si>
  <si>
    <t>I17056</t>
  </si>
  <si>
    <t>SWA08050CP-HE</t>
  </si>
  <si>
    <t>I17057</t>
  </si>
  <si>
    <t>SWA08060CP</t>
  </si>
  <si>
    <t>I12051</t>
  </si>
  <si>
    <t>MD002 MS0800600CP</t>
  </si>
  <si>
    <t>I11636</t>
  </si>
  <si>
    <t>MDLELAN002C</t>
  </si>
  <si>
    <t>I17058</t>
  </si>
  <si>
    <t>SWA08060CP-E</t>
  </si>
  <si>
    <t>I12052</t>
  </si>
  <si>
    <t>MD002 MS0800600CP-E</t>
  </si>
  <si>
    <t>I17059</t>
  </si>
  <si>
    <t>SWA08060CP-HE</t>
  </si>
  <si>
    <t>I12053</t>
  </si>
  <si>
    <t>MD002 MS0800600CP-HE</t>
  </si>
  <si>
    <t>I17060</t>
  </si>
  <si>
    <t>SWA10050CP</t>
  </si>
  <si>
    <t>I12058</t>
  </si>
  <si>
    <t>MD002 MS1000500CP</t>
  </si>
  <si>
    <t>I17061</t>
  </si>
  <si>
    <t>SWA10050CP-E</t>
  </si>
  <si>
    <t>I11639</t>
  </si>
  <si>
    <t>MDLELAN003C</t>
  </si>
  <si>
    <t>I17062</t>
  </si>
  <si>
    <t>SWA10050CP-HE</t>
  </si>
  <si>
    <t>I17063</t>
  </si>
  <si>
    <t>SWA10060CP</t>
  </si>
  <si>
    <t>I12065</t>
  </si>
  <si>
    <t>MD002 MS1000600CP</t>
  </si>
  <si>
    <t>I17064</t>
  </si>
  <si>
    <t>SWA10060CP-E</t>
  </si>
  <si>
    <t>I17065</t>
  </si>
  <si>
    <t>SWA10060CP-HE</t>
  </si>
  <si>
    <t>I11642</t>
  </si>
  <si>
    <t>MDLISLA001A</t>
  </si>
  <si>
    <t>I11643</t>
  </si>
  <si>
    <t>MDLISLA001W</t>
  </si>
  <si>
    <t>I11644</t>
  </si>
  <si>
    <t>MDLISLA002A</t>
  </si>
  <si>
    <t>I11645</t>
  </si>
  <si>
    <t>MDLISLA002W</t>
  </si>
  <si>
    <t>I11646</t>
  </si>
  <si>
    <t>MDLISLA003A</t>
  </si>
  <si>
    <t>I11647</t>
  </si>
  <si>
    <t>MDLISLA003W</t>
  </si>
  <si>
    <t>I11648</t>
  </si>
  <si>
    <t>MDLISLA004A</t>
  </si>
  <si>
    <t>I11649</t>
  </si>
  <si>
    <t>MDLISLA004W</t>
  </si>
  <si>
    <t>I11650</t>
  </si>
  <si>
    <t>MDLISLA005A</t>
  </si>
  <si>
    <t>I11651</t>
  </si>
  <si>
    <t>MDLISLA005W</t>
  </si>
  <si>
    <t>I11652</t>
  </si>
  <si>
    <t>MDLISLA006A</t>
  </si>
  <si>
    <t>I11653</t>
  </si>
  <si>
    <t>MDLISLA006W</t>
  </si>
  <si>
    <t>I11654</t>
  </si>
  <si>
    <t>MDLISLA007A</t>
  </si>
  <si>
    <t>I11655</t>
  </si>
  <si>
    <t>MDLISLA007W</t>
  </si>
  <si>
    <t>I11656</t>
  </si>
  <si>
    <t>MDLISLA008A</t>
  </si>
  <si>
    <t>I11657</t>
  </si>
  <si>
    <t>MDLISLA008W</t>
  </si>
  <si>
    <t>I11658</t>
  </si>
  <si>
    <t>MDLISLA009A</t>
  </si>
  <si>
    <t>I11659</t>
  </si>
  <si>
    <t>MDLISLA009W</t>
  </si>
  <si>
    <t>I11660</t>
  </si>
  <si>
    <t>MDLISLA010A</t>
  </si>
  <si>
    <t>I11661</t>
  </si>
  <si>
    <t>MDLISLA010W</t>
  </si>
  <si>
    <t>I11662</t>
  </si>
  <si>
    <t>MDLISLA011A</t>
  </si>
  <si>
    <t>I11663</t>
  </si>
  <si>
    <t>MDLISLA011W</t>
  </si>
  <si>
    <t>I11664</t>
  </si>
  <si>
    <t>MDLSHAN001C</t>
  </si>
  <si>
    <t>I17066</t>
  </si>
  <si>
    <t>SWA12050CP</t>
  </si>
  <si>
    <t>I12069</t>
  </si>
  <si>
    <t>MD002 MS1200500CP</t>
  </si>
  <si>
    <t>I17067</t>
  </si>
  <si>
    <t>SWA12050CP-E</t>
  </si>
  <si>
    <t>I12070</t>
  </si>
  <si>
    <t>MD002 MS1200500CP-E</t>
  </si>
  <si>
    <t>I17068</t>
  </si>
  <si>
    <t>SWA12050CP-HE</t>
  </si>
  <si>
    <t>I12071</t>
  </si>
  <si>
    <t>MD002 MS1200500CP-HE</t>
  </si>
  <si>
    <t>I17069</t>
  </si>
  <si>
    <t>SWA12060CP</t>
  </si>
  <si>
    <t>I12076</t>
  </si>
  <si>
    <t>MD002 MS1200600CP</t>
  </si>
  <si>
    <t>I17070</t>
  </si>
  <si>
    <t>SWA12060CP-E</t>
  </si>
  <si>
    <t>I12077</t>
  </si>
  <si>
    <t>MD002 MS1200600CP-E</t>
  </si>
  <si>
    <t>I11667</t>
  </si>
  <si>
    <t>MDLSHAN001W</t>
  </si>
  <si>
    <t>I17071</t>
  </si>
  <si>
    <t>SWA12060CP-HE</t>
  </si>
  <si>
    <t>I12078</t>
  </si>
  <si>
    <t>MD002 MS1200600CP-HE</t>
  </si>
  <si>
    <t>I17072</t>
  </si>
  <si>
    <t>SWA15050CP</t>
  </si>
  <si>
    <t>I12083</t>
  </si>
  <si>
    <t>MD002 MS1500500CP</t>
  </si>
  <si>
    <t>I17073</t>
  </si>
  <si>
    <t>SWA15050CP-E</t>
  </si>
  <si>
    <t>I17074</t>
  </si>
  <si>
    <t>SWA15050CP-HE</t>
  </si>
  <si>
    <t>I17075</t>
  </si>
  <si>
    <t>SWA15060CP</t>
  </si>
  <si>
    <t>I12090</t>
  </si>
  <si>
    <t>MD002 MS1500600CP</t>
  </si>
  <si>
    <t>I11681</t>
  </si>
  <si>
    <t>MDLSHAN001EG-HE</t>
  </si>
  <si>
    <t>I17076</t>
  </si>
  <si>
    <t>SWA15060CP-E</t>
  </si>
  <si>
    <t>I17077</t>
  </si>
  <si>
    <t>SWA15060CP-HE</t>
  </si>
  <si>
    <t>I17078</t>
  </si>
  <si>
    <t>SWA18050CP</t>
  </si>
  <si>
    <t>I12097</t>
  </si>
  <si>
    <t>MD002 MS1800500CP</t>
  </si>
  <si>
    <t>I17079</t>
  </si>
  <si>
    <t>SWA18050CP-E</t>
  </si>
  <si>
    <t>I12098</t>
  </si>
  <si>
    <t>MD002 MS1800500CP-E</t>
  </si>
  <si>
    <t>I17080</t>
  </si>
  <si>
    <t>SWA18050CP-HE</t>
  </si>
  <si>
    <t>I12099</t>
  </si>
  <si>
    <t>MD002 MS1800500CP-HE</t>
  </si>
  <si>
    <t>I11703</t>
  </si>
  <si>
    <t>MDLSHAN002EG</t>
  </si>
  <si>
    <t>I12978</t>
  </si>
  <si>
    <t>MD049 MS1165500ZEX</t>
  </si>
  <si>
    <t>I17081</t>
  </si>
  <si>
    <t>SWA18060CP</t>
  </si>
  <si>
    <t>I12104</t>
  </si>
  <si>
    <t>MD002 MS1800600CP</t>
  </si>
  <si>
    <t>I17082</t>
  </si>
  <si>
    <t>SWA18060CP-E</t>
  </si>
  <si>
    <t>I12105</t>
  </si>
  <si>
    <t>MD002 MS1800600CP-E</t>
  </si>
  <si>
    <t>I17083</t>
  </si>
  <si>
    <t>SWA18060CP-HE</t>
  </si>
  <si>
    <t>I12106</t>
  </si>
  <si>
    <t>MD002 MS1800600CP-HE</t>
  </si>
  <si>
    <t>I18011</t>
  </si>
  <si>
    <t>PHG080-40ZMC</t>
  </si>
  <si>
    <t>I17403</t>
  </si>
  <si>
    <t>MD001 MS0800400ZMC</t>
  </si>
  <si>
    <t>I18852</t>
  </si>
  <si>
    <t>ROM17050ZLT-HE</t>
  </si>
  <si>
    <t>I13042</t>
  </si>
  <si>
    <t>MD049 MS1700500ZLT-HE</t>
  </si>
  <si>
    <t>I11704</t>
  </si>
  <si>
    <t>MDLSHAN002EG-E</t>
  </si>
  <si>
    <t>I18012</t>
  </si>
  <si>
    <t>PHG080-40ZSB</t>
  </si>
  <si>
    <t>I17406</t>
  </si>
  <si>
    <t>MD001 MS0800400ZSB</t>
  </si>
  <si>
    <t>I18013</t>
  </si>
  <si>
    <t>PHG080-40ZWS</t>
  </si>
  <si>
    <t>I17409</t>
  </si>
  <si>
    <t>MD001 MS0800400ZWS</t>
  </si>
  <si>
    <t>I18014</t>
  </si>
  <si>
    <t>PHG150-50ZAT</t>
  </si>
  <si>
    <t>I17110</t>
  </si>
  <si>
    <t>SWA08050WH</t>
  </si>
  <si>
    <t>I12047</t>
  </si>
  <si>
    <t>MD002 MS0800500WH</t>
  </si>
  <si>
    <t>I17111</t>
  </si>
  <si>
    <t>SWA08050WH-E</t>
  </si>
  <si>
    <t>I12048</t>
  </si>
  <si>
    <t>MD002 MS0800500WH-E</t>
  </si>
  <si>
    <t>I13024</t>
  </si>
  <si>
    <t>MD049 MS1700500WH-HE</t>
  </si>
  <si>
    <t>I17112</t>
  </si>
  <si>
    <t>SWA08050WH-HE</t>
  </si>
  <si>
    <t>I17113</t>
  </si>
  <si>
    <t>SWA08060WH</t>
  </si>
  <si>
    <t>I12054</t>
  </si>
  <si>
    <t>MD002 MS0800600WH</t>
  </si>
  <si>
    <t>I17114</t>
  </si>
  <si>
    <t>SWA08060WH-E</t>
  </si>
  <si>
    <t>I12055</t>
  </si>
  <si>
    <t>MD002 MS0800600WH-E</t>
  </si>
  <si>
    <t>I17115</t>
  </si>
  <si>
    <t>SWA08060WH-HE</t>
  </si>
  <si>
    <t>I12056</t>
  </si>
  <si>
    <t>MD002 MS0800600WH-HE</t>
  </si>
  <si>
    <t>I17116</t>
  </si>
  <si>
    <t>SWA12050WH</t>
  </si>
  <si>
    <t>I12072</t>
  </si>
  <si>
    <t>MD002 MS1200500WH</t>
  </si>
  <si>
    <t>I11705</t>
  </si>
  <si>
    <t>MDLSHAN002EG-HE</t>
  </si>
  <si>
    <t>I17117</t>
  </si>
  <si>
    <t>SWA12050WH-E</t>
  </si>
  <si>
    <t>I17118</t>
  </si>
  <si>
    <t>SWA12050WH-HE</t>
  </si>
  <si>
    <t>I12074</t>
  </si>
  <si>
    <t>MD002 MS1200500WH-HE</t>
  </si>
  <si>
    <t>I17119</t>
  </si>
  <si>
    <t>SWA12060WH</t>
  </si>
  <si>
    <t>I12079</t>
  </si>
  <si>
    <t>MD002 MS1200600WH</t>
  </si>
  <si>
    <t>I17120</t>
  </si>
  <si>
    <t>SWA12060WH-E</t>
  </si>
  <si>
    <t>I12080</t>
  </si>
  <si>
    <t>MD002 MS1200600WH-E</t>
  </si>
  <si>
    <t>I17121</t>
  </si>
  <si>
    <t>SWA12060WH-HE</t>
  </si>
  <si>
    <t>I12081</t>
  </si>
  <si>
    <t>MD002 MS1200600WH-HE</t>
  </si>
  <si>
    <t>I11727</t>
  </si>
  <si>
    <t>MDLSHAN003EG</t>
  </si>
  <si>
    <t>I13008</t>
  </si>
  <si>
    <t>MD049 MS1165600ZEX</t>
  </si>
  <si>
    <t>I17122</t>
  </si>
  <si>
    <t>SWA15050WH</t>
  </si>
  <si>
    <t>I12086</t>
  </si>
  <si>
    <t>MD002 MS1500500WH</t>
  </si>
  <si>
    <t>I17123</t>
  </si>
  <si>
    <t>SWA15050WH-E</t>
  </si>
  <si>
    <t>I17124</t>
  </si>
  <si>
    <t>SWA15050WH-HE</t>
  </si>
  <si>
    <t>I17125</t>
  </si>
  <si>
    <t>SWA15060WH</t>
  </si>
  <si>
    <t>I12093</t>
  </si>
  <si>
    <t>MD002 MS1500600WH</t>
  </si>
  <si>
    <t>I17126</t>
  </si>
  <si>
    <t>SWA15060WH-E</t>
  </si>
  <si>
    <t>I11688</t>
  </si>
  <si>
    <t>MDLSHAN002C</t>
  </si>
  <si>
    <t>I17127</t>
  </si>
  <si>
    <t>SWA15060WH-HE</t>
  </si>
  <si>
    <t>I17128</t>
  </si>
  <si>
    <t>SWA18050WH</t>
  </si>
  <si>
    <t>I12100</t>
  </si>
  <si>
    <t>MD002 MS1800500WH</t>
  </si>
  <si>
    <t>I17129</t>
  </si>
  <si>
    <t>SWA18050WH-E</t>
  </si>
  <si>
    <t>I17130</t>
  </si>
  <si>
    <t>SWA18050WH-HE</t>
  </si>
  <si>
    <t>I12102</t>
  </si>
  <si>
    <t>MD002 MS1800500WH-HE</t>
  </si>
  <si>
    <t>I17131</t>
  </si>
  <si>
    <t>SWA18060WH</t>
  </si>
  <si>
    <t>I12107</t>
  </si>
  <si>
    <t>MD002 MS1800600WH</t>
  </si>
  <si>
    <t>I11691</t>
  </si>
  <si>
    <t>MDLSHAN002W</t>
  </si>
  <si>
    <t>I17132</t>
  </si>
  <si>
    <t>SWA18060WH-E</t>
  </si>
  <si>
    <t>I12108</t>
  </si>
  <si>
    <t>MD002 MS1800600WH-E</t>
  </si>
  <si>
    <t>I17133</t>
  </si>
  <si>
    <t>SWA18060WH-HE</t>
  </si>
  <si>
    <t>I12109</t>
  </si>
  <si>
    <t>MD002 MS1800600WH-HE</t>
  </si>
  <si>
    <t>I17140</t>
  </si>
  <si>
    <t>HIL040100CP</t>
  </si>
  <si>
    <t>I17141</t>
  </si>
  <si>
    <t>HIL040100CP-E</t>
  </si>
  <si>
    <t>I17142</t>
  </si>
  <si>
    <t>HIL040100CP-HE</t>
  </si>
  <si>
    <t>I11728</t>
  </si>
  <si>
    <t>MDLSHAN003EG-E</t>
  </si>
  <si>
    <t>I17143</t>
  </si>
  <si>
    <t>HIL050100CP</t>
  </si>
  <si>
    <t>I17144</t>
  </si>
  <si>
    <t>HIL050100CP-E</t>
  </si>
  <si>
    <t>I17145</t>
  </si>
  <si>
    <t>HIL050100CP-HE</t>
  </si>
  <si>
    <t>I17146</t>
  </si>
  <si>
    <t>HIL060100CP</t>
  </si>
  <si>
    <t>I17147</t>
  </si>
  <si>
    <t>HIL060100CP-E</t>
  </si>
  <si>
    <t>I11729</t>
  </si>
  <si>
    <t>MDLSHAN003EG-HE</t>
  </si>
  <si>
    <t>I17148</t>
  </si>
  <si>
    <t>HIL060100CP-HE</t>
  </si>
  <si>
    <t>I17149</t>
  </si>
  <si>
    <t>HIL040100WH</t>
  </si>
  <si>
    <t>I12018</t>
  </si>
  <si>
    <t>MD001H MS4001000WH</t>
  </si>
  <si>
    <t>I17150</t>
  </si>
  <si>
    <t>HIL040100WH-E</t>
  </si>
  <si>
    <t>I17151</t>
  </si>
  <si>
    <t>HIL040100WH-HE</t>
  </si>
  <si>
    <t>I17152</t>
  </si>
  <si>
    <t>HIL050100WH</t>
  </si>
  <si>
    <t>I12027</t>
  </si>
  <si>
    <t>MD001H MS5001000WH</t>
  </si>
  <si>
    <t>I11751</t>
  </si>
  <si>
    <t>MDLSHAN004EG</t>
  </si>
  <si>
    <t>I13034</t>
  </si>
  <si>
    <t>MD049 MS1700500ZEX</t>
  </si>
  <si>
    <t>I17153</t>
  </si>
  <si>
    <t>HIL050100WH-E</t>
  </si>
  <si>
    <t>I17154</t>
  </si>
  <si>
    <t>HIL050100WH-HE</t>
  </si>
  <si>
    <t>I17155</t>
  </si>
  <si>
    <t>HIL060100WH</t>
  </si>
  <si>
    <t>I12036</t>
  </si>
  <si>
    <t>MD001H MS6001000WH</t>
  </si>
  <si>
    <t>I17156</t>
  </si>
  <si>
    <t>HIL060100WH-E</t>
  </si>
  <si>
    <t>I17157</t>
  </si>
  <si>
    <t>HIL060100WH-HE</t>
  </si>
  <si>
    <t>I13141</t>
  </si>
  <si>
    <t>MD056 MS1800500WH-HE</t>
  </si>
  <si>
    <t>I17158</t>
  </si>
  <si>
    <t>HIL040100ZAT</t>
  </si>
  <si>
    <t>I17159</t>
  </si>
  <si>
    <t>HIL040100ZAT-E</t>
  </si>
  <si>
    <t>I17160</t>
  </si>
  <si>
    <t>HIL040100ZAT-HE</t>
  </si>
  <si>
    <t>I17161</t>
  </si>
  <si>
    <t>HIL050100ZAT</t>
  </si>
  <si>
    <t>I17162</t>
  </si>
  <si>
    <t>HIL050100ZAT-E</t>
  </si>
  <si>
    <t>I11752</t>
  </si>
  <si>
    <t>MDLSHAN004EG-E</t>
  </si>
  <si>
    <t>I17163</t>
  </si>
  <si>
    <t>HIL050100ZAT-HE</t>
  </si>
  <si>
    <t>I17164</t>
  </si>
  <si>
    <t>HIL060100ZAT</t>
  </si>
  <si>
    <t>I17165</t>
  </si>
  <si>
    <t>HIL060100ZAT-E</t>
  </si>
  <si>
    <t>I17166</t>
  </si>
  <si>
    <t>HIL060100ZAT-HE</t>
  </si>
  <si>
    <t>I18015</t>
  </si>
  <si>
    <t>PHG150-50ZSB</t>
  </si>
  <si>
    <t>I11753</t>
  </si>
  <si>
    <t>MDLSHAN004EG-HE</t>
  </si>
  <si>
    <t>I18016</t>
  </si>
  <si>
    <t>PHG150-50ZCA</t>
  </si>
  <si>
    <t>I17415</t>
  </si>
  <si>
    <t>MD001 MS1500500ZCA</t>
  </si>
  <si>
    <t>I18853</t>
  </si>
  <si>
    <t>ROM17050ZMB</t>
  </si>
  <si>
    <t>I18854</t>
  </si>
  <si>
    <t>ROM17050ZMB-E</t>
  </si>
  <si>
    <t>I18796</t>
  </si>
  <si>
    <t>AM12CP</t>
  </si>
  <si>
    <t>I18017</t>
  </si>
  <si>
    <t>PHG150-50ZEX</t>
  </si>
  <si>
    <t>I17418</t>
  </si>
  <si>
    <t>MD001 MS1500500ZEX</t>
  </si>
  <si>
    <t>I11712</t>
  </si>
  <si>
    <t>MDLSHAN003C</t>
  </si>
  <si>
    <t>I18018</t>
  </si>
  <si>
    <t>PHG150-50ZLT</t>
  </si>
  <si>
    <t>I17424</t>
  </si>
  <si>
    <t>MD001 MS1500500ZLT</t>
  </si>
  <si>
    <t>I18800</t>
  </si>
  <si>
    <t>AM12CP-E</t>
  </si>
  <si>
    <t>LG004 MS0963763CP-E</t>
  </si>
  <si>
    <t>I18797</t>
  </si>
  <si>
    <t>AM12CP-HE</t>
  </si>
  <si>
    <t>LG004 MS0963673CP-HE</t>
  </si>
  <si>
    <t>I18791</t>
  </si>
  <si>
    <t>AM22CP</t>
  </si>
  <si>
    <t>I18817</t>
  </si>
  <si>
    <t>NBGT08050MB</t>
  </si>
  <si>
    <t>I11715</t>
  </si>
  <si>
    <t>MDLSHAN003W</t>
  </si>
  <si>
    <t>I18019</t>
  </si>
  <si>
    <t>PHG150-50ZMC</t>
  </si>
  <si>
    <t>I17430</t>
  </si>
  <si>
    <t>MD001 MS1500500ZMC</t>
  </si>
  <si>
    <t>I18020</t>
  </si>
  <si>
    <t>PHG150-50ZMB</t>
  </si>
  <si>
    <t>I17427</t>
  </si>
  <si>
    <t>MD001 MS1500500ZMB</t>
  </si>
  <si>
    <t>I17204</t>
  </si>
  <si>
    <t>WAR12050PS</t>
  </si>
  <si>
    <t>I18792</t>
  </si>
  <si>
    <t>AM22CP-E</t>
  </si>
  <si>
    <t>LG004 MS0963538CP-E</t>
  </si>
  <si>
    <t>I18793</t>
  </si>
  <si>
    <t>AM22CP-HE</t>
  </si>
  <si>
    <t>LG004 MS0963538CP-HE</t>
  </si>
  <si>
    <t>I18245</t>
  </si>
  <si>
    <t>MDLSHAN005EG</t>
  </si>
  <si>
    <t>I18843</t>
  </si>
  <si>
    <t>AM42CP</t>
  </si>
  <si>
    <t>I18844</t>
  </si>
  <si>
    <t>AM42CP-E</t>
  </si>
  <si>
    <t>LG024A MS0848598CP-E</t>
  </si>
  <si>
    <t>I18021</t>
  </si>
  <si>
    <t>PHG150-50ZGS</t>
  </si>
  <si>
    <t>I17421</t>
  </si>
  <si>
    <t>MD001 MS1500500ZGS</t>
  </si>
  <si>
    <t>I18022</t>
  </si>
  <si>
    <t>PHG150-50ZWS</t>
  </si>
  <si>
    <t>I17436</t>
  </si>
  <si>
    <t>MD001 MS1500500ZWS</t>
  </si>
  <si>
    <t>I17215</t>
  </si>
  <si>
    <t>WAR08060PS</t>
  </si>
  <si>
    <t>I12734</t>
  </si>
  <si>
    <t>MD035 SS0800600PS</t>
  </si>
  <si>
    <t>I18246</t>
  </si>
  <si>
    <t>MDLSHAN001GS</t>
  </si>
  <si>
    <t>I18845</t>
  </si>
  <si>
    <t>AM42CP-HE</t>
  </si>
  <si>
    <t>LG024A MS0848598CP-HE</t>
  </si>
  <si>
    <t>I18023</t>
  </si>
  <si>
    <t>AD2C-050-10-0460</t>
  </si>
  <si>
    <t>I15261</t>
  </si>
  <si>
    <t>2C-050-10-0460</t>
  </si>
  <si>
    <t>I18024</t>
  </si>
  <si>
    <t>AD2C-050-18-0812</t>
  </si>
  <si>
    <t>I15262</t>
  </si>
  <si>
    <t>2C-050-18-0812</t>
  </si>
  <si>
    <t>I17221</t>
  </si>
  <si>
    <t>MDLE006300-AC003</t>
  </si>
  <si>
    <t>I10052</t>
  </si>
  <si>
    <t>300W THERMOSTATIC</t>
  </si>
  <si>
    <t>EE006 0300CP</t>
  </si>
  <si>
    <t>I17222</t>
  </si>
  <si>
    <t>MDLE006200-AC003</t>
  </si>
  <si>
    <t>I10051</t>
  </si>
  <si>
    <t>200W THERMOSTATIC</t>
  </si>
  <si>
    <t>EE006 0200CP</t>
  </si>
  <si>
    <t>I18247</t>
  </si>
  <si>
    <t>MDLSHAN002GS</t>
  </si>
  <si>
    <t>I12981</t>
  </si>
  <si>
    <t>MD049 MS1165500ZGS</t>
  </si>
  <si>
    <t>I17223</t>
  </si>
  <si>
    <t>MDLE006400-AC003</t>
  </si>
  <si>
    <t>I10053</t>
  </si>
  <si>
    <t>400W THERMOSTATIC</t>
  </si>
  <si>
    <t>EE006 0400CP</t>
  </si>
  <si>
    <t>I17224</t>
  </si>
  <si>
    <t>MDLE006600-AC003</t>
  </si>
  <si>
    <t>I10054</t>
  </si>
  <si>
    <t>600W THERMOSTATIC</t>
  </si>
  <si>
    <t>EE006 0600CP</t>
  </si>
  <si>
    <t>I17225</t>
  </si>
  <si>
    <t>MDLE006800-AC003</t>
  </si>
  <si>
    <t>I10055</t>
  </si>
  <si>
    <t>800W THERMOSTATIC</t>
  </si>
  <si>
    <t>EE006 0800CP</t>
  </si>
  <si>
    <t>I17226</t>
  </si>
  <si>
    <t>MDLE0061000-AC003</t>
  </si>
  <si>
    <t>I10057</t>
  </si>
  <si>
    <t>1000W THERMOSTATIC</t>
  </si>
  <si>
    <t>EE006 1000CP</t>
  </si>
  <si>
    <t>I11284</t>
  </si>
  <si>
    <t>INCNT003AP-CP</t>
  </si>
  <si>
    <t>I17772</t>
  </si>
  <si>
    <t>NBGFL18050ZGS-HE</t>
  </si>
  <si>
    <t>I11310</t>
  </si>
  <si>
    <t>INCNT024</t>
  </si>
  <si>
    <t>I08618</t>
  </si>
  <si>
    <t>ARNE CORNER THERMO - ANGLED</t>
  </si>
  <si>
    <t>VL024 15MMTRVA-CP</t>
  </si>
  <si>
    <t>I12698</t>
  </si>
  <si>
    <t>MD034 SS1200450BS-HE</t>
  </si>
  <si>
    <t>I17230</t>
  </si>
  <si>
    <t>WAR12040PS</t>
  </si>
  <si>
    <t>I12745</t>
  </si>
  <si>
    <t>MD035 SS1200400PS</t>
  </si>
  <si>
    <t>I09176</t>
  </si>
  <si>
    <t>BS600</t>
  </si>
  <si>
    <t>I16123</t>
  </si>
  <si>
    <t>CN025 SS0865600BS-HE</t>
  </si>
  <si>
    <t>I18267</t>
  </si>
  <si>
    <t>MDLSHAN003GS</t>
  </si>
  <si>
    <t>I16124</t>
  </si>
  <si>
    <t>CN025 SS1225500BS</t>
  </si>
  <si>
    <t>I16125</t>
  </si>
  <si>
    <t>CN025 SS1225500BS-E</t>
  </si>
  <si>
    <t>I16126</t>
  </si>
  <si>
    <t>CN025 SS1225500BS-HE</t>
  </si>
  <si>
    <t>I16128</t>
  </si>
  <si>
    <t>CN025 SS1225600BS</t>
  </si>
  <si>
    <t>I16129</t>
  </si>
  <si>
    <t>CN025 SS1225600BS-E</t>
  </si>
  <si>
    <t>I18268</t>
  </si>
  <si>
    <t>MDLSHAN004GS</t>
  </si>
  <si>
    <t>I13037</t>
  </si>
  <si>
    <t>MD049 MS1700500ZGS</t>
  </si>
  <si>
    <t>I16130</t>
  </si>
  <si>
    <t>CN025 SS1225600BS-HE</t>
  </si>
  <si>
    <t>I16131</t>
  </si>
  <si>
    <t>CN025 SS1585500BS</t>
  </si>
  <si>
    <t>I16132</t>
  </si>
  <si>
    <t>CN025 SS1585500BS-E</t>
  </si>
  <si>
    <t>I16133</t>
  </si>
  <si>
    <t>CN025 SS1585500BS-HE</t>
  </si>
  <si>
    <t>I16134</t>
  </si>
  <si>
    <t>CN025 SS1585600BS</t>
  </si>
  <si>
    <t>I11736</t>
  </si>
  <si>
    <t>MDLSHAN004C</t>
  </si>
  <si>
    <t>I16135</t>
  </si>
  <si>
    <t>CN025 SS1585600BS-E</t>
  </si>
  <si>
    <t>I16136</t>
  </si>
  <si>
    <t>CN025 SS1585600BS-HE</t>
  </si>
  <si>
    <t>I12705</t>
  </si>
  <si>
    <t>MD034 SS1200600BS-HE</t>
  </si>
  <si>
    <t>I12682</t>
  </si>
  <si>
    <t>MD034 SS0800450BS</t>
  </si>
  <si>
    <t>I09391</t>
  </si>
  <si>
    <t>CDR028BS</t>
  </si>
  <si>
    <t>I11739</t>
  </si>
  <si>
    <t>MDLSHAN004W</t>
  </si>
  <si>
    <t>I09392</t>
  </si>
  <si>
    <t>CDR028BS-E</t>
  </si>
  <si>
    <t>I09393</t>
  </si>
  <si>
    <t>CDR028BS-HE</t>
  </si>
  <si>
    <t>I14443</t>
  </si>
  <si>
    <t>SS001A SS080045BS</t>
  </si>
  <si>
    <t>I14444</t>
  </si>
  <si>
    <t>SS001A SS080045BS-E</t>
  </si>
  <si>
    <t>I14445</t>
  </si>
  <si>
    <t>SS001A SS080045BS-HE</t>
  </si>
  <si>
    <t>I18269</t>
  </si>
  <si>
    <t>MDLSHAN005GS</t>
  </si>
  <si>
    <t>I12689</t>
  </si>
  <si>
    <t>MD034 SS0800600BS</t>
  </si>
  <si>
    <t>I17243</t>
  </si>
  <si>
    <t>MD034 SS1200450BS</t>
  </si>
  <si>
    <t>I09397</t>
  </si>
  <si>
    <t>CDR029BS</t>
  </si>
  <si>
    <t>I09398</t>
  </si>
  <si>
    <t>CDR029BS-E</t>
  </si>
  <si>
    <t>I09399</t>
  </si>
  <si>
    <t>CDR029BS-HE</t>
  </si>
  <si>
    <t>I11682</t>
  </si>
  <si>
    <t>MDLSHAN001LT</t>
  </si>
  <si>
    <t>I12955</t>
  </si>
  <si>
    <t>MD049 MS1000500ZLT</t>
  </si>
  <si>
    <t>I14449</t>
  </si>
  <si>
    <t>SS001B SS120045BS</t>
  </si>
  <si>
    <t>I14450</t>
  </si>
  <si>
    <t>SS001B SS120045BS-E</t>
  </si>
  <si>
    <t>I14451</t>
  </si>
  <si>
    <t>SS001B SS120045BS-HE</t>
  </si>
  <si>
    <t>I09403</t>
  </si>
  <si>
    <t>CDR030BS</t>
  </si>
  <si>
    <t>I12703</t>
  </si>
  <si>
    <t>MD034 SS1200600BS</t>
  </si>
  <si>
    <t>I09404</t>
  </si>
  <si>
    <t>CDR030BS-E</t>
  </si>
  <si>
    <t>I11683</t>
  </si>
  <si>
    <t>MDLSHAN001LT-E</t>
  </si>
  <si>
    <t>I09405</t>
  </si>
  <si>
    <t>CDR030BS-HE</t>
  </si>
  <si>
    <t>I14455</t>
  </si>
  <si>
    <t>SS001C SS120060BS</t>
  </si>
  <si>
    <t>I14456</t>
  </si>
  <si>
    <t>SS001C SS120060BS-E</t>
  </si>
  <si>
    <t>I14457</t>
  </si>
  <si>
    <t>SS001C SS120060BS-HE</t>
  </si>
  <si>
    <t>I12787</t>
  </si>
  <si>
    <t>MD036 SS0800600BS</t>
  </si>
  <si>
    <t>I17751</t>
  </si>
  <si>
    <t>NBGFL12060ZMC</t>
  </si>
  <si>
    <t>I12798</t>
  </si>
  <si>
    <t>MD036 SS1200600BS</t>
  </si>
  <si>
    <t>I12799</t>
  </si>
  <si>
    <t>MD036 SS1200600BS-E</t>
  </si>
  <si>
    <t>I12809</t>
  </si>
  <si>
    <t>MD036 SS1600600BS</t>
  </si>
  <si>
    <t>I12811</t>
  </si>
  <si>
    <t>MD036 SS1600600BS-HE</t>
  </si>
  <si>
    <t>I17244</t>
  </si>
  <si>
    <t>MD035 SS1200300BS</t>
  </si>
  <si>
    <t>I11684</t>
  </si>
  <si>
    <t>MDLSHAN001LT-HE</t>
  </si>
  <si>
    <t>I09278</t>
  </si>
  <si>
    <t>B080-60CP-HE</t>
  </si>
  <si>
    <t>I09364</t>
  </si>
  <si>
    <t>CDRL-001FECP</t>
  </si>
  <si>
    <t>I09365</t>
  </si>
  <si>
    <t>CDRL-001FHECP</t>
  </si>
  <si>
    <t>I17246</t>
  </si>
  <si>
    <t>CRA08050ZCA</t>
  </si>
  <si>
    <t>I17247</t>
  </si>
  <si>
    <t>CRA08050ZCA-E</t>
  </si>
  <si>
    <t>I11706</t>
  </si>
  <si>
    <t>MDLSHAN002LT</t>
  </si>
  <si>
    <t>I12984</t>
  </si>
  <si>
    <t>MD049 MS1165500ZLT</t>
  </si>
  <si>
    <t>I17248</t>
  </si>
  <si>
    <t>CRA08050ZCA-HE</t>
  </si>
  <si>
    <t>I17249</t>
  </si>
  <si>
    <t>CRA08050ZEX</t>
  </si>
  <si>
    <t>I17250</t>
  </si>
  <si>
    <t>CRA08050ZEX-E</t>
  </si>
  <si>
    <t>I17251</t>
  </si>
  <si>
    <t>CRA08050ZEX-HE</t>
  </si>
  <si>
    <t>I17252</t>
  </si>
  <si>
    <t>CRA08050ZGS</t>
  </si>
  <si>
    <t>I11760</t>
  </si>
  <si>
    <t>MDLSHAN005C</t>
  </si>
  <si>
    <t>I17253</t>
  </si>
  <si>
    <t>CRA08050ZGS-E</t>
  </si>
  <si>
    <t>I17254</t>
  </si>
  <si>
    <t>CRA08050ZGS-HE</t>
  </si>
  <si>
    <t>I17255</t>
  </si>
  <si>
    <t>CRA08050ZLT</t>
  </si>
  <si>
    <t>I17256</t>
  </si>
  <si>
    <t>CRA08050ZLT-E</t>
  </si>
  <si>
    <t>I17257</t>
  </si>
  <si>
    <t>CRA08050ZLT-HE</t>
  </si>
  <si>
    <t>I11763</t>
  </si>
  <si>
    <t>MDLSHAN005W</t>
  </si>
  <si>
    <t>I17258</t>
  </si>
  <si>
    <t>CRA08050ZMB</t>
  </si>
  <si>
    <t>I17259</t>
  </si>
  <si>
    <t>CRA08050ZMB-E</t>
  </si>
  <si>
    <t>I17260</t>
  </si>
  <si>
    <t>CRA08050ZMB-HE</t>
  </si>
  <si>
    <t>I17261</t>
  </si>
  <si>
    <t>CRA08050ZMC</t>
  </si>
  <si>
    <t>I17262</t>
  </si>
  <si>
    <t>CRA08050ZMC-E</t>
  </si>
  <si>
    <t>I11767</t>
  </si>
  <si>
    <t>MD000 MS0550450CP</t>
  </si>
  <si>
    <t>I17263</t>
  </si>
  <si>
    <t>CRA08050ZMC-HE</t>
  </si>
  <si>
    <t>I17264</t>
  </si>
  <si>
    <t>CRA08050ZSB</t>
  </si>
  <si>
    <t>I17265</t>
  </si>
  <si>
    <t>CRA08050ZSB-E</t>
  </si>
  <si>
    <t>I17266</t>
  </si>
  <si>
    <t>CRA08050ZSB-HE</t>
  </si>
  <si>
    <t>I17267</t>
  </si>
  <si>
    <t>CRA08050ZWS</t>
  </si>
  <si>
    <t>I17268</t>
  </si>
  <si>
    <t>CRA08050ZWS-E</t>
  </si>
  <si>
    <t>I17269</t>
  </si>
  <si>
    <t>CRA08050ZWS-HE</t>
  </si>
  <si>
    <t>I17270</t>
  </si>
  <si>
    <t>CRA12030ZAT</t>
  </si>
  <si>
    <t>I17271</t>
  </si>
  <si>
    <t>CRA12030ZAT-E</t>
  </si>
  <si>
    <t>I17272</t>
  </si>
  <si>
    <t>CRA12030ZAT-HE</t>
  </si>
  <si>
    <t>I17273</t>
  </si>
  <si>
    <t>CRA12030ZCA</t>
  </si>
  <si>
    <t>I17274</t>
  </si>
  <si>
    <t>CRA12030ZCA-E</t>
  </si>
  <si>
    <t>I17275</t>
  </si>
  <si>
    <t>CRA12030ZCA-HE</t>
  </si>
  <si>
    <t>I17276</t>
  </si>
  <si>
    <t>CRA12030ZEX</t>
  </si>
  <si>
    <t>I17277</t>
  </si>
  <si>
    <t>CRA12030ZEX-E</t>
  </si>
  <si>
    <t>I17278</t>
  </si>
  <si>
    <t>CRA12030ZEX-HE</t>
  </si>
  <si>
    <t>I17279</t>
  </si>
  <si>
    <t>CRA12030ZGS</t>
  </si>
  <si>
    <t>I17280</t>
  </si>
  <si>
    <t>CRA12030ZGS-E</t>
  </si>
  <si>
    <t>I17281</t>
  </si>
  <si>
    <t>CRA12030ZGS-HE</t>
  </si>
  <si>
    <t>I17282</t>
  </si>
  <si>
    <t>CRA12030ZLT</t>
  </si>
  <si>
    <t>I17283</t>
  </si>
  <si>
    <t>CRA12030ZLT-E</t>
  </si>
  <si>
    <t>I17284</t>
  </si>
  <si>
    <t>CRA12030ZLT-HE</t>
  </si>
  <si>
    <t>I17285</t>
  </si>
  <si>
    <t>CRA12030ZMB</t>
  </si>
  <si>
    <t>I17286</t>
  </si>
  <si>
    <t>CRA12030ZMB-E</t>
  </si>
  <si>
    <t>I17287</t>
  </si>
  <si>
    <t>CRA12030ZMB-HE</t>
  </si>
  <si>
    <t>I17288</t>
  </si>
  <si>
    <t>PL0030</t>
  </si>
  <si>
    <t>I08966</t>
  </si>
  <si>
    <t>MAGNETIC TOWEL BAR 443MM WIDE</t>
  </si>
  <si>
    <t>AC030 443MM-CP</t>
  </si>
  <si>
    <t>I17292</t>
  </si>
  <si>
    <t>SK1800525AT</t>
  </si>
  <si>
    <t>I12251</t>
  </si>
  <si>
    <t>ORDINATE COLOURS</t>
  </si>
  <si>
    <t>MD005 MS1800525ZAT</t>
  </si>
  <si>
    <t>I17293</t>
  </si>
  <si>
    <t>SK1800525WS</t>
  </si>
  <si>
    <t>I12252</t>
  </si>
  <si>
    <t>MD005 MS1800525ZWS</t>
  </si>
  <si>
    <t>I17294</t>
  </si>
  <si>
    <t>SK1800595AT</t>
  </si>
  <si>
    <t>I12253</t>
  </si>
  <si>
    <t>MD005 MS1800595ZAT</t>
  </si>
  <si>
    <t>I17295</t>
  </si>
  <si>
    <t>SK1800595WS</t>
  </si>
  <si>
    <t>I12254</t>
  </si>
  <si>
    <t>MD005 MS1800595ZWS</t>
  </si>
  <si>
    <t>I12880</t>
  </si>
  <si>
    <t>MD048 MS0950500WH-E</t>
  </si>
  <si>
    <t>I12881</t>
  </si>
  <si>
    <t>MD048 MS0950500WH-HE</t>
  </si>
  <si>
    <t>I17296</t>
  </si>
  <si>
    <t>SKDP1800525AT</t>
  </si>
  <si>
    <t>I12258</t>
  </si>
  <si>
    <t>ORDINATE COLOURS DOUBLE</t>
  </si>
  <si>
    <t>MD005DP MS1800525ZAT</t>
  </si>
  <si>
    <t>I17297</t>
  </si>
  <si>
    <t>SKDP1800525WS</t>
  </si>
  <si>
    <t>I12259</t>
  </si>
  <si>
    <t>MD005DP MS1800525ZWS</t>
  </si>
  <si>
    <t>I17298</t>
  </si>
  <si>
    <t>SKDP1800595AT</t>
  </si>
  <si>
    <t>I12260</t>
  </si>
  <si>
    <t>MD005DP MS1800595ZAT</t>
  </si>
  <si>
    <t>I17299</t>
  </si>
  <si>
    <t>SKDP1800595WS</t>
  </si>
  <si>
    <t>I12261</t>
  </si>
  <si>
    <t>MD005DP MS1800595ZWS</t>
  </si>
  <si>
    <t>I17300</t>
  </si>
  <si>
    <t>TA1800370WH</t>
  </si>
  <si>
    <t>I09905</t>
  </si>
  <si>
    <t>KATE</t>
  </si>
  <si>
    <t>DR019 MS1800370WH</t>
  </si>
  <si>
    <t>I17301</t>
  </si>
  <si>
    <t>PHG-AC040</t>
  </si>
  <si>
    <t>I08993</t>
  </si>
  <si>
    <t>HEAT SENSOR ELEMENT COVER SHROUD</t>
  </si>
  <si>
    <t>AC040 CP</t>
  </si>
  <si>
    <t>I13662</t>
  </si>
  <si>
    <t>PHGHE005-300</t>
  </si>
  <si>
    <t>I10042</t>
  </si>
  <si>
    <t>NTC IPX4 300W</t>
  </si>
  <si>
    <t>EE005 NTC-0300CP</t>
  </si>
  <si>
    <t>I13663</t>
  </si>
  <si>
    <t>PHGHE005-600</t>
  </si>
  <si>
    <t>I10043</t>
  </si>
  <si>
    <t>NTC IPX4 600W</t>
  </si>
  <si>
    <t>EE005 NTC-0600CP</t>
  </si>
  <si>
    <t>I13664</t>
  </si>
  <si>
    <t>PHGHE006-200</t>
  </si>
  <si>
    <t>I13665</t>
  </si>
  <si>
    <t>PHGHE006-300</t>
  </si>
  <si>
    <t>I13666</t>
  </si>
  <si>
    <t>PHGHE006-400</t>
  </si>
  <si>
    <t>I13667</t>
  </si>
  <si>
    <t>PHGHE006-600</t>
  </si>
  <si>
    <t>I17302</t>
  </si>
  <si>
    <t>RV015 15MMAP-CP</t>
  </si>
  <si>
    <t>I17303</t>
  </si>
  <si>
    <t>CRA12030ZMC</t>
  </si>
  <si>
    <t>I17304</t>
  </si>
  <si>
    <t>CRA12030ZMC-E</t>
  </si>
  <si>
    <t>I17305</t>
  </si>
  <si>
    <t>CRA12030ZMC-HE</t>
  </si>
  <si>
    <t>I17306</t>
  </si>
  <si>
    <t>CRA12030ZSB</t>
  </si>
  <si>
    <t>I17307</t>
  </si>
  <si>
    <t>CRA12030ZSB-E</t>
  </si>
  <si>
    <t>I17308</t>
  </si>
  <si>
    <t>CRA12030ZSB-HE</t>
  </si>
  <si>
    <t>I17309</t>
  </si>
  <si>
    <t>CRA12030ZWS</t>
  </si>
  <si>
    <t>I17310</t>
  </si>
  <si>
    <t>CRA12030ZWS-E</t>
  </si>
  <si>
    <t>I17311</t>
  </si>
  <si>
    <t>CRA12030ZWS-HE</t>
  </si>
  <si>
    <t>I17312</t>
  </si>
  <si>
    <t>CRA12050ZAT</t>
  </si>
  <si>
    <t>I17313</t>
  </si>
  <si>
    <t>CRA12050ZAT-E</t>
  </si>
  <si>
    <t>I17314</t>
  </si>
  <si>
    <t>CRA12050ZAT-HE</t>
  </si>
  <si>
    <t>I17315</t>
  </si>
  <si>
    <t>CRA12050ZCA</t>
  </si>
  <si>
    <t>I17316</t>
  </si>
  <si>
    <t>CRA12050ZCA-E</t>
  </si>
  <si>
    <t>I17317</t>
  </si>
  <si>
    <t>CRA12050ZCA-HE</t>
  </si>
  <si>
    <t>I17318</t>
  </si>
  <si>
    <t>CRA12050ZEX</t>
  </si>
  <si>
    <t>I17319</t>
  </si>
  <si>
    <t>CRA12050ZEX-E</t>
  </si>
  <si>
    <t>I17325</t>
  </si>
  <si>
    <t>DR040 MS0850500AT-E</t>
  </si>
  <si>
    <t>I17324</t>
  </si>
  <si>
    <t>SIERRA</t>
  </si>
  <si>
    <t>DR040 MS0850500AT</t>
  </si>
  <si>
    <t>I17326</t>
  </si>
  <si>
    <t>DR040 MS0850500AT-HE</t>
  </si>
  <si>
    <t>I17328</t>
  </si>
  <si>
    <t>DR040 MS1200500AT-E</t>
  </si>
  <si>
    <t>I17327</t>
  </si>
  <si>
    <t>DR040 MS1200500AT</t>
  </si>
  <si>
    <t>I17329</t>
  </si>
  <si>
    <t>DR040 MS1200500AT-HE</t>
  </si>
  <si>
    <t>I17331</t>
  </si>
  <si>
    <t>DR040 MS1550500AT-E</t>
  </si>
  <si>
    <t>I17330</t>
  </si>
  <si>
    <t>DR040 MS1550500AT</t>
  </si>
  <si>
    <t>I17332</t>
  </si>
  <si>
    <t>DR040 MS1550500AT-HE</t>
  </si>
  <si>
    <t>I17334</t>
  </si>
  <si>
    <t>MD079 MS0800500MB-E</t>
  </si>
  <si>
    <t>I17333</t>
  </si>
  <si>
    <t>CONTRAST</t>
  </si>
  <si>
    <t>MD079 MS0800500MB</t>
  </si>
  <si>
    <t>I17335</t>
  </si>
  <si>
    <t>MD079 MS0800500MB-HE</t>
  </si>
  <si>
    <t>I17337</t>
  </si>
  <si>
    <t>MD079 MS1200500MB-E</t>
  </si>
  <si>
    <t>I17336</t>
  </si>
  <si>
    <t>MD079 MS1200500MB</t>
  </si>
  <si>
    <t>I17338</t>
  </si>
  <si>
    <t>MD079 MS1200500MB-HE</t>
  </si>
  <si>
    <t>I17340</t>
  </si>
  <si>
    <t>MD079 MS1500500MB-E</t>
  </si>
  <si>
    <t>I17339</t>
  </si>
  <si>
    <t>MD079 MS1500500MB</t>
  </si>
  <si>
    <t>I17341</t>
  </si>
  <si>
    <t>MD079 MS1500500MB-HE</t>
  </si>
  <si>
    <t>I17342</t>
  </si>
  <si>
    <t>HTRXHVCP</t>
  </si>
  <si>
    <t>I17344</t>
  </si>
  <si>
    <t>MD079 MS0800500WS-E</t>
  </si>
  <si>
    <t>I17343</t>
  </si>
  <si>
    <t>MD079 MS0800500WS</t>
  </si>
  <si>
    <t>I17345</t>
  </si>
  <si>
    <t>MD079 MS0800500WS-HE</t>
  </si>
  <si>
    <t>I17348</t>
  </si>
  <si>
    <t>MD079 MS1200500WS-HE</t>
  </si>
  <si>
    <t>I17346</t>
  </si>
  <si>
    <t>MD079 MS1200500WS</t>
  </si>
  <si>
    <t>I17350</t>
  </si>
  <si>
    <t>MD079 MS1500500WS-E</t>
  </si>
  <si>
    <t>I17349</t>
  </si>
  <si>
    <t>MD079 MS1500500WS</t>
  </si>
  <si>
    <t>I17351</t>
  </si>
  <si>
    <t>MD079 MS1500500WS-HE</t>
  </si>
  <si>
    <t>I17347</t>
  </si>
  <si>
    <t>MD079 MS1200500WS-E</t>
  </si>
  <si>
    <t>I17372</t>
  </si>
  <si>
    <t>MD062 MS1200600ZMB</t>
  </si>
  <si>
    <t>I17364</t>
  </si>
  <si>
    <t>MD062 MS0800500MB-E</t>
  </si>
  <si>
    <t>I17365</t>
  </si>
  <si>
    <t>MD062 MS0800500MB-HE</t>
  </si>
  <si>
    <t>I17375</t>
  </si>
  <si>
    <t>MD062 MS1600500ZMB</t>
  </si>
  <si>
    <t>I11826</t>
  </si>
  <si>
    <t>MD001 MS1000400CP</t>
  </si>
  <si>
    <t>I17378</t>
  </si>
  <si>
    <t>MD062 MS1600600ZMB</t>
  </si>
  <si>
    <t>I17368</t>
  </si>
  <si>
    <t>MD062 MS0800600MB-HE</t>
  </si>
  <si>
    <t>I17370</t>
  </si>
  <si>
    <t>MD062 MS1200500MB-E</t>
  </si>
  <si>
    <t>I17371</t>
  </si>
  <si>
    <t>MD062 MS1200500MB-HE</t>
  </si>
  <si>
    <t>I18144</t>
  </si>
  <si>
    <t>BRIERL1200500CP</t>
  </si>
  <si>
    <t>I17373</t>
  </si>
  <si>
    <t>MD062 MS1200600MB-E</t>
  </si>
  <si>
    <t>I18145</t>
  </si>
  <si>
    <t>BRIERL1200500CP-E</t>
  </si>
  <si>
    <t>I17376</t>
  </si>
  <si>
    <t>MD062 MS1600500MB-E</t>
  </si>
  <si>
    <t>I17377</t>
  </si>
  <si>
    <t>MD062 MS1600500MB-HE</t>
  </si>
  <si>
    <t>I18146</t>
  </si>
  <si>
    <t>BRIERL1200500CP-HE</t>
  </si>
  <si>
    <t>I17379</t>
  </si>
  <si>
    <t>MD062 MS1600600MB-E</t>
  </si>
  <si>
    <t>I17380</t>
  </si>
  <si>
    <t>MD062 MS1600600MB-HE</t>
  </si>
  <si>
    <t>I17382</t>
  </si>
  <si>
    <t>CN065 MS1500500CP-E</t>
  </si>
  <si>
    <t>I17381</t>
  </si>
  <si>
    <t>CN065 MS1500500CP</t>
  </si>
  <si>
    <t>I17383</t>
  </si>
  <si>
    <t>CN065 MS1500500CP-HE</t>
  </si>
  <si>
    <t>I18025</t>
  </si>
  <si>
    <t>AD2C-060-10-0460</t>
  </si>
  <si>
    <t>I15264</t>
  </si>
  <si>
    <t>2C-060-10-0460</t>
  </si>
  <si>
    <t>I17386</t>
  </si>
  <si>
    <t>MD001 MS0800400ZAT-E</t>
  </si>
  <si>
    <t>I17387</t>
  </si>
  <si>
    <t>MD001 MS0800400ZAT-HE</t>
  </si>
  <si>
    <t>I17389</t>
  </si>
  <si>
    <t>MD001 MS0800400ZCA-E</t>
  </si>
  <si>
    <t>I17390</t>
  </si>
  <si>
    <t>MD001 MS0800400ZCA-HE</t>
  </si>
  <si>
    <t>I17392</t>
  </si>
  <si>
    <t>MD001 MS0800400ZEX-E</t>
  </si>
  <si>
    <t>I17393</t>
  </si>
  <si>
    <t>MD001 MS0800400ZEX-HE</t>
  </si>
  <si>
    <t>I17395</t>
  </si>
  <si>
    <t>MD001 MS0800400ZGS-E</t>
  </si>
  <si>
    <t>I17396</t>
  </si>
  <si>
    <t>MD001 MS0800400ZGS-HE</t>
  </si>
  <si>
    <t>I17398</t>
  </si>
  <si>
    <t>MD001 MS0800400ZLT-E</t>
  </si>
  <si>
    <t>I17399</t>
  </si>
  <si>
    <t>MD001 MS0800400ZLT-HE</t>
  </si>
  <si>
    <t>I17401</t>
  </si>
  <si>
    <t>MD001 MS0800400ZMB-E</t>
  </si>
  <si>
    <t>I17402</t>
  </si>
  <si>
    <t>MD001 MS0800400ZMB-HE</t>
  </si>
  <si>
    <t>I17404</t>
  </si>
  <si>
    <t>MD001 MS0800400ZMC-E</t>
  </si>
  <si>
    <t>I17405</t>
  </si>
  <si>
    <t>MD001 MS0800400ZMC-HE</t>
  </si>
  <si>
    <t>I17407</t>
  </si>
  <si>
    <t>MD001 MS0800400ZSB-E</t>
  </si>
  <si>
    <t>I17408</t>
  </si>
  <si>
    <t>MD001 MS0800400ZSB-HE</t>
  </si>
  <si>
    <t>I17410</t>
  </si>
  <si>
    <t>MD001 MS0800400ZWS-E</t>
  </si>
  <si>
    <t>I17411</t>
  </si>
  <si>
    <t>MD001 MS0800400ZWS-HE</t>
  </si>
  <si>
    <t>I17413</t>
  </si>
  <si>
    <t>MD001 MS1500500ZAT-E</t>
  </si>
  <si>
    <t>I17414</t>
  </si>
  <si>
    <t>MD001 MS1500500ZAT-HE</t>
  </si>
  <si>
    <t>I17416</t>
  </si>
  <si>
    <t>MD001 MS1500500ZCA-E</t>
  </si>
  <si>
    <t>I17417</t>
  </si>
  <si>
    <t>MD001 MS1500500ZCA-HE</t>
  </si>
  <si>
    <t>I17420</t>
  </si>
  <si>
    <t>MD001 MS1500500ZEX-HE</t>
  </si>
  <si>
    <t>I17419</t>
  </si>
  <si>
    <t>MD001 MS1500500ZEX-E</t>
  </si>
  <si>
    <t>I17422</t>
  </si>
  <si>
    <t>MD001 MS1500500ZGS-E</t>
  </si>
  <si>
    <t>I17423</t>
  </si>
  <si>
    <t>MD001 MS1500500ZGS-HE</t>
  </si>
  <si>
    <t>I17425</t>
  </si>
  <si>
    <t>MD001 MS1500500ZLT-E</t>
  </si>
  <si>
    <t>I17428</t>
  </si>
  <si>
    <t>MD001 MS1500500ZMB-E</t>
  </si>
  <si>
    <t>I17429</t>
  </si>
  <si>
    <t>MD001 MS1500500ZMB-HE</t>
  </si>
  <si>
    <t>I17431</t>
  </si>
  <si>
    <t>MD001 MS1500500ZMC-E</t>
  </si>
  <si>
    <t>I17435</t>
  </si>
  <si>
    <t>MD001 MS1500500ZSB-HE</t>
  </si>
  <si>
    <t>I17437</t>
  </si>
  <si>
    <t>MD001 MS1500500ZWS-E</t>
  </si>
  <si>
    <t>I17438</t>
  </si>
  <si>
    <t>MD001 MS1500500ZWS-HE</t>
  </si>
  <si>
    <t>I17432</t>
  </si>
  <si>
    <t>MD001 MS1500500ZMC-HE</t>
  </si>
  <si>
    <t>I17441</t>
  </si>
  <si>
    <t>SVE13050ZMB</t>
  </si>
  <si>
    <t>I17442</t>
  </si>
  <si>
    <t>BHD004 15MMTRVST-CP</t>
  </si>
  <si>
    <t>I08575</t>
  </si>
  <si>
    <t>VL004 15MMTRVST-CP</t>
  </si>
  <si>
    <t>I17443</t>
  </si>
  <si>
    <t>SVE095050ZAT</t>
  </si>
  <si>
    <t>I17455</t>
  </si>
  <si>
    <t>CRA12050ZEX-HE</t>
  </si>
  <si>
    <t>I17456</t>
  </si>
  <si>
    <t>CRA12050ZGS</t>
  </si>
  <si>
    <t>I17457</t>
  </si>
  <si>
    <t>CRA12050ZGS-E</t>
  </si>
  <si>
    <t>I17458</t>
  </si>
  <si>
    <t>CRA12050ZGS-HE</t>
  </si>
  <si>
    <t>I17459</t>
  </si>
  <si>
    <t>CRA12050ZLT</t>
  </si>
  <si>
    <t>I17460</t>
  </si>
  <si>
    <t>CRA12050ZLT-E</t>
  </si>
  <si>
    <t>I17461</t>
  </si>
  <si>
    <t>CRA12050ZLT-HE</t>
  </si>
  <si>
    <t>I17462</t>
  </si>
  <si>
    <t>CRA12050ZMB</t>
  </si>
  <si>
    <t>I17463</t>
  </si>
  <si>
    <t>CRA12050ZMB-E</t>
  </si>
  <si>
    <t>I17464</t>
  </si>
  <si>
    <t>CRA12050ZMB-HE</t>
  </si>
  <si>
    <t>I17465</t>
  </si>
  <si>
    <t>CRA12050ZMC</t>
  </si>
  <si>
    <t>I17472</t>
  </si>
  <si>
    <t>CRA12050ZSB-E</t>
  </si>
  <si>
    <t>I17473</t>
  </si>
  <si>
    <t>CRA12050ZSB-HE</t>
  </si>
  <si>
    <t>I17474</t>
  </si>
  <si>
    <t>CRA12050ZWS</t>
  </si>
  <si>
    <t>I17475</t>
  </si>
  <si>
    <t>CRA12050ZWS-E</t>
  </si>
  <si>
    <t>I17476</t>
  </si>
  <si>
    <t>CRA12050ZWS-HE</t>
  </si>
  <si>
    <t>I17477</t>
  </si>
  <si>
    <t>CRA12060ZAT</t>
  </si>
  <si>
    <t>I17478</t>
  </si>
  <si>
    <t>CRA12060ZAT-E</t>
  </si>
  <si>
    <t>I17479</t>
  </si>
  <si>
    <t>CRA12060ZAT-HE</t>
  </si>
  <si>
    <t>I17480</t>
  </si>
  <si>
    <t>CRA12060ZCA</t>
  </si>
  <si>
    <t>I17481</t>
  </si>
  <si>
    <t>CRA12060ZCA-E</t>
  </si>
  <si>
    <t>I17482</t>
  </si>
  <si>
    <t>CRA12060ZCA-HE</t>
  </si>
  <si>
    <t>I17483</t>
  </si>
  <si>
    <t>CRA12060ZEX</t>
  </si>
  <si>
    <t>I17484</t>
  </si>
  <si>
    <t>CRA12060ZEX-E</t>
  </si>
  <si>
    <t>I17485</t>
  </si>
  <si>
    <t>CRA12060ZEX-HE</t>
  </si>
  <si>
    <t>I11932</t>
  </si>
  <si>
    <t>MD001 MS1200600ZEX-HE</t>
  </si>
  <si>
    <t>I17486</t>
  </si>
  <si>
    <t>CRA12060ZGS</t>
  </si>
  <si>
    <t>I17487</t>
  </si>
  <si>
    <t>CRA12060ZGS-E</t>
  </si>
  <si>
    <t>I17488</t>
  </si>
  <si>
    <t>CRA12060ZGS-HE</t>
  </si>
  <si>
    <t>I17489</t>
  </si>
  <si>
    <t>CRA12060ZLT</t>
  </si>
  <si>
    <t>I17490</t>
  </si>
  <si>
    <t>CRA12060ZLT-E</t>
  </si>
  <si>
    <t>I17491</t>
  </si>
  <si>
    <t>CRA12060ZLT-HE</t>
  </si>
  <si>
    <t>I11938</t>
  </si>
  <si>
    <t>MD001 MS1200600ZLT-HE</t>
  </si>
  <si>
    <t>I17492</t>
  </si>
  <si>
    <t>CRA12060ZMB</t>
  </si>
  <si>
    <t>I17493</t>
  </si>
  <si>
    <t>CRA12060ZMB-E</t>
  </si>
  <si>
    <t>I17494</t>
  </si>
  <si>
    <t>CRA12060ZMB-HE</t>
  </si>
  <si>
    <t>I14912</t>
  </si>
  <si>
    <t>UT12050CP-E</t>
  </si>
  <si>
    <t>I14913</t>
  </si>
  <si>
    <t>UT12050CP-HE</t>
  </si>
  <si>
    <t>I14915</t>
  </si>
  <si>
    <t>UT12050WH-E</t>
  </si>
  <si>
    <t>I14916</t>
  </si>
  <si>
    <t>UT12050WH-HE</t>
  </si>
  <si>
    <t>I17496</t>
  </si>
  <si>
    <t>CRA12060ZMC-E</t>
  </si>
  <si>
    <t>I17497</t>
  </si>
  <si>
    <t>CRA12060ZMC-HE</t>
  </si>
  <si>
    <t>I17498</t>
  </si>
  <si>
    <t>CRA12060ZSB</t>
  </si>
  <si>
    <t>I17499</t>
  </si>
  <si>
    <t>CRA12060ZSB-E</t>
  </si>
  <si>
    <t>I17495</t>
  </si>
  <si>
    <t>CRA12060ZMC</t>
  </si>
  <si>
    <t>I17500</t>
  </si>
  <si>
    <t>CRA12060ZSB-HE</t>
  </si>
  <si>
    <t>I17502</t>
  </si>
  <si>
    <t>CRA12060ZWS</t>
  </si>
  <si>
    <t>I17535</t>
  </si>
  <si>
    <t>WAR08030PS-HE</t>
  </si>
  <si>
    <t>I17536</t>
  </si>
  <si>
    <t>WAR08040PS</t>
  </si>
  <si>
    <t>I12720</t>
  </si>
  <si>
    <t>MD035 SS0800400PS</t>
  </si>
  <si>
    <t>I17537</t>
  </si>
  <si>
    <t>WAR08040PS-E</t>
  </si>
  <si>
    <t>I17538</t>
  </si>
  <si>
    <t>WAR08040PS-HE</t>
  </si>
  <si>
    <t>I17539</t>
  </si>
  <si>
    <t>WAR08050PS</t>
  </si>
  <si>
    <t>I12727</t>
  </si>
  <si>
    <t>MD035 SS0800500PS</t>
  </si>
  <si>
    <t>I17540</t>
  </si>
  <si>
    <t>WAR08050PS-E</t>
  </si>
  <si>
    <t>I17541</t>
  </si>
  <si>
    <t>WAR08050PS-HE</t>
  </si>
  <si>
    <t>I17542</t>
  </si>
  <si>
    <t>WAR08060PS-E</t>
  </si>
  <si>
    <t>I17543</t>
  </si>
  <si>
    <t>WAR08060PS-HE</t>
  </si>
  <si>
    <t>I17544</t>
  </si>
  <si>
    <t>WAR12030PS</t>
  </si>
  <si>
    <t>I12739</t>
  </si>
  <si>
    <t>MD035 SS1200300PS</t>
  </si>
  <si>
    <t>I17545</t>
  </si>
  <si>
    <t>WAR12030PS-E</t>
  </si>
  <si>
    <t>I17546</t>
  </si>
  <si>
    <t>WAR12030PS-HE</t>
  </si>
  <si>
    <t>I17547</t>
  </si>
  <si>
    <t>WAR12040PS-E</t>
  </si>
  <si>
    <t>I17548</t>
  </si>
  <si>
    <t>WAR12040PS-HE</t>
  </si>
  <si>
    <t>I17549</t>
  </si>
  <si>
    <t>WAR12050PS-E</t>
  </si>
  <si>
    <t>I17550</t>
  </si>
  <si>
    <t>VLG013FW MSEC1500500</t>
  </si>
  <si>
    <t>I17551</t>
  </si>
  <si>
    <t>WAR12050PS-HE</t>
  </si>
  <si>
    <t>I17552</t>
  </si>
  <si>
    <t>WAR12060PS</t>
  </si>
  <si>
    <t>I12758</t>
  </si>
  <si>
    <t>MD035 SS1200600PS</t>
  </si>
  <si>
    <t>I17553</t>
  </si>
  <si>
    <t>WAR12060PS-E</t>
  </si>
  <si>
    <t>I17554</t>
  </si>
  <si>
    <t>WAR12060PS-HE</t>
  </si>
  <si>
    <t>I17555</t>
  </si>
  <si>
    <t>WAR16030PS</t>
  </si>
  <si>
    <t>I12763</t>
  </si>
  <si>
    <t>MD035 SS1600300PS</t>
  </si>
  <si>
    <t>I17556</t>
  </si>
  <si>
    <t>WAR16030PS-E</t>
  </si>
  <si>
    <t>I17557</t>
  </si>
  <si>
    <t>WAR16030PS-HE</t>
  </si>
  <si>
    <t>I17558</t>
  </si>
  <si>
    <t>WAR16040PS</t>
  </si>
  <si>
    <t>I12768</t>
  </si>
  <si>
    <t>MD035 SS1600400PS</t>
  </si>
  <si>
    <t>I17559</t>
  </si>
  <si>
    <t>WAR16040PS-E</t>
  </si>
  <si>
    <t>I17560</t>
  </si>
  <si>
    <t>WAR16040PS-HE</t>
  </si>
  <si>
    <t>I17561</t>
  </si>
  <si>
    <t>WAR16050PS</t>
  </si>
  <si>
    <t>I12774</t>
  </si>
  <si>
    <t>MD035 SS1600500PS</t>
  </si>
  <si>
    <t>I17562</t>
  </si>
  <si>
    <t>WAR16050PS-E</t>
  </si>
  <si>
    <t>I17563</t>
  </si>
  <si>
    <t>WAR16050PS-HE</t>
  </si>
  <si>
    <t>I17564</t>
  </si>
  <si>
    <t>WAR16060PS</t>
  </si>
  <si>
    <t>I12780</t>
  </si>
  <si>
    <t>MD035 SS1600600PS</t>
  </si>
  <si>
    <t>I17565</t>
  </si>
  <si>
    <t>WAR16060PS-E</t>
  </si>
  <si>
    <t>I17566</t>
  </si>
  <si>
    <t>WAR16060PS-HE</t>
  </si>
  <si>
    <t>I09508</t>
  </si>
  <si>
    <t>CL18050WH-E</t>
  </si>
  <si>
    <t>I09505</t>
  </si>
  <si>
    <t>CL18050CP-HE</t>
  </si>
  <si>
    <t>I09509</t>
  </si>
  <si>
    <t>CL18050WH-HE</t>
  </si>
  <si>
    <t>I09512</t>
  </si>
  <si>
    <t>CL18060CP-HE</t>
  </si>
  <si>
    <t>I17567</t>
  </si>
  <si>
    <t>NBGFL800300WH</t>
  </si>
  <si>
    <t>I17568</t>
  </si>
  <si>
    <t>NBGFL800400WH</t>
  </si>
  <si>
    <t>I17569</t>
  </si>
  <si>
    <t>NBGFL800500WH</t>
  </si>
  <si>
    <t>I17570</t>
  </si>
  <si>
    <t>NBGFL800600WH</t>
  </si>
  <si>
    <t>I17571</t>
  </si>
  <si>
    <t>NBGFL1200300WH</t>
  </si>
  <si>
    <t>I17572</t>
  </si>
  <si>
    <t>NBGFL1200400WH</t>
  </si>
  <si>
    <t>I17573</t>
  </si>
  <si>
    <t>NBGFL1200500WH</t>
  </si>
  <si>
    <t>I17574</t>
  </si>
  <si>
    <t>NBGFL1200600WH</t>
  </si>
  <si>
    <t>I17575</t>
  </si>
  <si>
    <t>NBGFL1500500WH</t>
  </si>
  <si>
    <t>I17576</t>
  </si>
  <si>
    <t>NBGFL1500600WH</t>
  </si>
  <si>
    <t>I17577</t>
  </si>
  <si>
    <t>NBGFL1800400WH</t>
  </si>
  <si>
    <t>I17578</t>
  </si>
  <si>
    <t>NBGFL1800500WH</t>
  </si>
  <si>
    <t>I17580</t>
  </si>
  <si>
    <t>NBGCL800500WH</t>
  </si>
  <si>
    <t>I17581</t>
  </si>
  <si>
    <t>NBGCL800600WH</t>
  </si>
  <si>
    <t>I17582</t>
  </si>
  <si>
    <t>NBGCL1200500WH</t>
  </si>
  <si>
    <t>I17583</t>
  </si>
  <si>
    <t>NBGCL1200600WH</t>
  </si>
  <si>
    <t>I17584</t>
  </si>
  <si>
    <t>NBGCL1500500WH</t>
  </si>
  <si>
    <t>I17585</t>
  </si>
  <si>
    <t>NBGCL1500600WH</t>
  </si>
  <si>
    <t>I17586</t>
  </si>
  <si>
    <t>NBGCL1800500WH</t>
  </si>
  <si>
    <t>I18855</t>
  </si>
  <si>
    <t>AM112CP</t>
  </si>
  <si>
    <t>I17589</t>
  </si>
  <si>
    <t>NBGCL1800600WH</t>
  </si>
  <si>
    <t>I17579</t>
  </si>
  <si>
    <t>NBGFL1800600WH</t>
  </si>
  <si>
    <t>I17592</t>
  </si>
  <si>
    <t>NBGT12075CP</t>
  </si>
  <si>
    <t>I17593</t>
  </si>
  <si>
    <t>NBGT18075CP</t>
  </si>
  <si>
    <t>I17595</t>
  </si>
  <si>
    <t>NBGT12075CP-E</t>
  </si>
  <si>
    <t>I17596</t>
  </si>
  <si>
    <t>NBGT12075CP-HE</t>
  </si>
  <si>
    <t>I17597</t>
  </si>
  <si>
    <t>NBGT18075CP-E</t>
  </si>
  <si>
    <t>I17598</t>
  </si>
  <si>
    <t>NBGT18075CP-HE</t>
  </si>
  <si>
    <t>I17601</t>
  </si>
  <si>
    <t>NBGFL800300WH-E</t>
  </si>
  <si>
    <t>I17602</t>
  </si>
  <si>
    <t>NBGFL800300WH-HE</t>
  </si>
  <si>
    <t>I17603</t>
  </si>
  <si>
    <t>NBGFL800400WH-E</t>
  </si>
  <si>
    <t>I17604</t>
  </si>
  <si>
    <t>NBGFL800400WH-HE</t>
  </si>
  <si>
    <t>I17605</t>
  </si>
  <si>
    <t>NBGFL800500WH-E</t>
  </si>
  <si>
    <t>I17606</t>
  </si>
  <si>
    <t>NBGFL800500WH-HE</t>
  </si>
  <si>
    <t>I11019</t>
  </si>
  <si>
    <t>FL08050WH-HE</t>
  </si>
  <si>
    <t>I17607</t>
  </si>
  <si>
    <t>NBGFL800600WH-E</t>
  </si>
  <si>
    <t>I17608</t>
  </si>
  <si>
    <t>NBGFL800600WH-HE</t>
  </si>
  <si>
    <t>I17609</t>
  </si>
  <si>
    <t>NBGFL1200300WH-E</t>
  </si>
  <si>
    <t>I17610</t>
  </si>
  <si>
    <t>NBGFL1200300WH-HE</t>
  </si>
  <si>
    <t>I17611</t>
  </si>
  <si>
    <t>NBGFL1200400WH-E</t>
  </si>
  <si>
    <t>I17612</t>
  </si>
  <si>
    <t>NBGFL1200400WH-HE</t>
  </si>
  <si>
    <t>I17613</t>
  </si>
  <si>
    <t>NBGFL1200500WH-E</t>
  </si>
  <si>
    <t>I17614</t>
  </si>
  <si>
    <t>NBGFL1200500WH-HE</t>
  </si>
  <si>
    <t>I17615</t>
  </si>
  <si>
    <t>NBGFL1200600WH-E</t>
  </si>
  <si>
    <t>I17616</t>
  </si>
  <si>
    <t>NBGFL1200600WH-HE</t>
  </si>
  <si>
    <t>I17617</t>
  </si>
  <si>
    <t>NBGFL1500500WH-E</t>
  </si>
  <si>
    <t>I17618</t>
  </si>
  <si>
    <t>NBGFL1500500WH-HE</t>
  </si>
  <si>
    <t>I17619</t>
  </si>
  <si>
    <t>NBGFL1500600WH-E</t>
  </si>
  <si>
    <t>I17620</t>
  </si>
  <si>
    <t>NBGFL1500600WH-HE</t>
  </si>
  <si>
    <t>I17621</t>
  </si>
  <si>
    <t>NBGFL1800400WH-E</t>
  </si>
  <si>
    <t>I17622</t>
  </si>
  <si>
    <t>NBGFL1800400WH-HE</t>
  </si>
  <si>
    <t>I17623</t>
  </si>
  <si>
    <t>NBGFL1800500WH-E</t>
  </si>
  <si>
    <t>I17624</t>
  </si>
  <si>
    <t>NBGFL1800500WH-HE</t>
  </si>
  <si>
    <t>I18671</t>
  </si>
  <si>
    <t>MDLARAS003C-HE</t>
  </si>
  <si>
    <t>I18284</t>
  </si>
  <si>
    <t>ARAS TOWEL WARMER</t>
  </si>
  <si>
    <t>MDLARAS003C</t>
  </si>
  <si>
    <t>I17626</t>
  </si>
  <si>
    <t>NBGFL18100600WH-E</t>
  </si>
  <si>
    <t>I17627</t>
  </si>
  <si>
    <t>NBGFL18100600WH-HE</t>
  </si>
  <si>
    <t>I17628</t>
  </si>
  <si>
    <t>NBGCL800500WH-E</t>
  </si>
  <si>
    <t>I09454</t>
  </si>
  <si>
    <t>CL08050WH-E</t>
  </si>
  <si>
    <t>I17629</t>
  </si>
  <si>
    <t>NBGCL800500WH-HE</t>
  </si>
  <si>
    <t>I17630</t>
  </si>
  <si>
    <t>NBGCL800600WH-E</t>
  </si>
  <si>
    <t>I17631</t>
  </si>
  <si>
    <t>NBGCL800600WH-HE</t>
  </si>
  <si>
    <t>I17632</t>
  </si>
  <si>
    <t>NBGCL1200500WH-E</t>
  </si>
  <si>
    <t>I17633</t>
  </si>
  <si>
    <t>NBGCL1200500WH-HE</t>
  </si>
  <si>
    <t>I17634</t>
  </si>
  <si>
    <t>NBGCL1200600WH-E</t>
  </si>
  <si>
    <t>I17635</t>
  </si>
  <si>
    <t>NBGCL1200600WH-HE</t>
  </si>
  <si>
    <t>I17636</t>
  </si>
  <si>
    <t>NBGCL1500500WH-E</t>
  </si>
  <si>
    <t>I17637</t>
  </si>
  <si>
    <t>NBGCL1500500WH-HE</t>
  </si>
  <si>
    <t>I17638</t>
  </si>
  <si>
    <t>NBGCL1500600WH-E</t>
  </si>
  <si>
    <t>I17639</t>
  </si>
  <si>
    <t>NBGCL1500600WH-HE</t>
  </si>
  <si>
    <t>I17640</t>
  </si>
  <si>
    <t>NBGCL1800500WH-E</t>
  </si>
  <si>
    <t>I17641</t>
  </si>
  <si>
    <t>NBGCL1800500WH-HE</t>
  </si>
  <si>
    <t>I17642</t>
  </si>
  <si>
    <t>NBGCL1800600WH-E</t>
  </si>
  <si>
    <t>I09515</t>
  </si>
  <si>
    <t>CL18060WH-E</t>
  </si>
  <si>
    <t>I17643</t>
  </si>
  <si>
    <t>NBGCL1800600WH-HE</t>
  </si>
  <si>
    <t>I09516</t>
  </si>
  <si>
    <t>CL18060WH-HE</t>
  </si>
  <si>
    <t>I17644</t>
  </si>
  <si>
    <t>NBGFL08050ZAT</t>
  </si>
  <si>
    <t>I17645</t>
  </si>
  <si>
    <t>NBGFL08050ZAT-E</t>
  </si>
  <si>
    <t>I17646</t>
  </si>
  <si>
    <t>NBGFL08050ZAT-HE</t>
  </si>
  <si>
    <t>I17647</t>
  </si>
  <si>
    <t>NBGFL08050ZCA</t>
  </si>
  <si>
    <t>I17648</t>
  </si>
  <si>
    <t>NBGFL08050ZCA-E</t>
  </si>
  <si>
    <t>I17649</t>
  </si>
  <si>
    <t>NBGFL08050ZCA-HE</t>
  </si>
  <si>
    <t>I17650</t>
  </si>
  <si>
    <t>NBGFL08050ZEX</t>
  </si>
  <si>
    <t>I17651</t>
  </si>
  <si>
    <t>NBGFL08050ZEX-E</t>
  </si>
  <si>
    <t>I17652</t>
  </si>
  <si>
    <t>NBGFL08050ZEX-HE</t>
  </si>
  <si>
    <t>I17653</t>
  </si>
  <si>
    <t>NBGFL08050ZGS</t>
  </si>
  <si>
    <t>I17654</t>
  </si>
  <si>
    <t>NBGFL08050ZGS-E</t>
  </si>
  <si>
    <t>I17655</t>
  </si>
  <si>
    <t>NBGFL08050ZGS-HE</t>
  </si>
  <si>
    <t>I17656</t>
  </si>
  <si>
    <t>NBGFL08050ZLT</t>
  </si>
  <si>
    <t>I17657</t>
  </si>
  <si>
    <t>NBGFL08050ZLT-E</t>
  </si>
  <si>
    <t>I17658</t>
  </si>
  <si>
    <t>NBGFL08050ZLT-HE</t>
  </si>
  <si>
    <t>I17659</t>
  </si>
  <si>
    <t>NBGFL08050ZMB</t>
  </si>
  <si>
    <t>I17660</t>
  </si>
  <si>
    <t>NBGFL08050ZMB-E</t>
  </si>
  <si>
    <t>I17661</t>
  </si>
  <si>
    <t>NBGFL08050ZMB-HE</t>
  </si>
  <si>
    <t>I17662</t>
  </si>
  <si>
    <t>NBGFL08050ZMC</t>
  </si>
  <si>
    <t>I17663</t>
  </si>
  <si>
    <t>NBGFL08050ZMC-E</t>
  </si>
  <si>
    <t>I17664</t>
  </si>
  <si>
    <t>NBGFL08050ZMC-HE</t>
  </si>
  <si>
    <t>I17665</t>
  </si>
  <si>
    <t>NBGFL08050ZSB</t>
  </si>
  <si>
    <t>I17666</t>
  </si>
  <si>
    <t>NBGFL08050ZSB-E</t>
  </si>
  <si>
    <t>I17667</t>
  </si>
  <si>
    <t>NBGFL08050ZSB-HE</t>
  </si>
  <si>
    <t>I17668</t>
  </si>
  <si>
    <t>NBGFL08050ZWS</t>
  </si>
  <si>
    <t>I17669</t>
  </si>
  <si>
    <t>NBGFL08050ZWS-E</t>
  </si>
  <si>
    <t>I17670</t>
  </si>
  <si>
    <t>NBGFL08050ZWS-HE</t>
  </si>
  <si>
    <t>I17672</t>
  </si>
  <si>
    <t>NBGFL12030ZAT-E</t>
  </si>
  <si>
    <t>I17673</t>
  </si>
  <si>
    <t>NBGFL12030ZAT-HE</t>
  </si>
  <si>
    <t>I17674</t>
  </si>
  <si>
    <t>NBGFL12030ZCA</t>
  </si>
  <si>
    <t>I17675</t>
  </si>
  <si>
    <t>NBGFL12030ZCA-E</t>
  </si>
  <si>
    <t>I17676</t>
  </si>
  <si>
    <t>NBGFL12030ZCA-HE</t>
  </si>
  <si>
    <t>I17677</t>
  </si>
  <si>
    <t>NBGFL12030ZEX</t>
  </si>
  <si>
    <t>I17678</t>
  </si>
  <si>
    <t>NBGFL12030ZEX-E</t>
  </si>
  <si>
    <t>I17679</t>
  </si>
  <si>
    <t>NBGFL12030ZEX-HE</t>
  </si>
  <si>
    <t>I17680</t>
  </si>
  <si>
    <t>NBGFL12030ZGS</t>
  </si>
  <si>
    <t>I17681</t>
  </si>
  <si>
    <t>NBGFL12030ZGS-E</t>
  </si>
  <si>
    <t>I17682</t>
  </si>
  <si>
    <t>NBGFL12030ZGS-HE</t>
  </si>
  <si>
    <t>I17683</t>
  </si>
  <si>
    <t>NBGFL12030ZLT</t>
  </si>
  <si>
    <t>I17684</t>
  </si>
  <si>
    <t>NBGFL12030ZLT-E</t>
  </si>
  <si>
    <t>I17685</t>
  </si>
  <si>
    <t>NBGFL12030ZLT-HE</t>
  </si>
  <si>
    <t>I17686</t>
  </si>
  <si>
    <t>NBGFL12030ZMB</t>
  </si>
  <si>
    <t>I17687</t>
  </si>
  <si>
    <t>NBGFL12030ZMB-E</t>
  </si>
  <si>
    <t>I17688</t>
  </si>
  <si>
    <t>NBGFL12030ZMB-HE</t>
  </si>
  <si>
    <t>I17689</t>
  </si>
  <si>
    <t>NBGFL12030ZMC</t>
  </si>
  <si>
    <t>I17690</t>
  </si>
  <si>
    <t>NBGFL12030ZMC-E</t>
  </si>
  <si>
    <t>I17691</t>
  </si>
  <si>
    <t>NBGFL12030ZMC-HE</t>
  </si>
  <si>
    <t>I17692</t>
  </si>
  <si>
    <t>NBGFL12030ZSB</t>
  </si>
  <si>
    <t>I17693</t>
  </si>
  <si>
    <t>NBGFL12030ZSB-E</t>
  </si>
  <si>
    <t>I17694</t>
  </si>
  <si>
    <t>NBGFL12030ZSB-HE</t>
  </si>
  <si>
    <t>I17695</t>
  </si>
  <si>
    <t>NBGFL12030ZWS</t>
  </si>
  <si>
    <t>I17696</t>
  </si>
  <si>
    <t>NBGFL12030ZWS-E</t>
  </si>
  <si>
    <t>I17697</t>
  </si>
  <si>
    <t>NBGFL12030ZWS-HE</t>
  </si>
  <si>
    <t>I17671</t>
  </si>
  <si>
    <t>NBGFL12030ZAT</t>
  </si>
  <si>
    <t>I17698</t>
  </si>
  <si>
    <t>NBGFL12050ZAT</t>
  </si>
  <si>
    <t>I17699</t>
  </si>
  <si>
    <t>NBGFL12050ZAT-E</t>
  </si>
  <si>
    <t>I17700</t>
  </si>
  <si>
    <t>NBGFL12050ZAT-HE</t>
  </si>
  <si>
    <t>I17701</t>
  </si>
  <si>
    <t>NBGFL12050ZCA</t>
  </si>
  <si>
    <t>I17702</t>
  </si>
  <si>
    <t>NBGFL12050ZCA-E</t>
  </si>
  <si>
    <t>I17703</t>
  </si>
  <si>
    <t>NBGFL12050ZCA-HE</t>
  </si>
  <si>
    <t>I17704</t>
  </si>
  <si>
    <t>NBGFL12050ZEX</t>
  </si>
  <si>
    <t>I17705</t>
  </si>
  <si>
    <t>NBGFL12050ZEX-E</t>
  </si>
  <si>
    <t>I17706</t>
  </si>
  <si>
    <t>NBGFL12050ZEX-HE</t>
  </si>
  <si>
    <t>I17707</t>
  </si>
  <si>
    <t>NBGFL12050ZGS</t>
  </si>
  <si>
    <t>I17708</t>
  </si>
  <si>
    <t>NBGFL12050ZGS-E</t>
  </si>
  <si>
    <t>I17709</t>
  </si>
  <si>
    <t>NBGFL12050ZGS-HE</t>
  </si>
  <si>
    <t>I17710</t>
  </si>
  <si>
    <t>NBGFL12050ZLT</t>
  </si>
  <si>
    <t>I17711</t>
  </si>
  <si>
    <t>NBGFL12050ZLT-E</t>
  </si>
  <si>
    <t>I17712</t>
  </si>
  <si>
    <t>NBGFL12050ZLT-HE</t>
  </si>
  <si>
    <t>I17713</t>
  </si>
  <si>
    <t>NBGFL12050ZMB</t>
  </si>
  <si>
    <t>I17714</t>
  </si>
  <si>
    <t>NBGFL12050ZMB-E</t>
  </si>
  <si>
    <t>I17715</t>
  </si>
  <si>
    <t>NBGFL12050ZMB-HE</t>
  </si>
  <si>
    <t>I17716</t>
  </si>
  <si>
    <t>NBGFL12050ZMC</t>
  </si>
  <si>
    <t>I17717</t>
  </si>
  <si>
    <t>NBGFL12050ZMC-E</t>
  </si>
  <si>
    <t>I17718</t>
  </si>
  <si>
    <t>NBGFL12050ZMC-HE</t>
  </si>
  <si>
    <t>I17719</t>
  </si>
  <si>
    <t>NBGFL12050ZSB</t>
  </si>
  <si>
    <t>I17720</t>
  </si>
  <si>
    <t>NBGFL12050ZSB-E</t>
  </si>
  <si>
    <t>I17721</t>
  </si>
  <si>
    <t>NBGFL12050ZSB-HE</t>
  </si>
  <si>
    <t>I17722</t>
  </si>
  <si>
    <t>NBGFL12050ZWS</t>
  </si>
  <si>
    <t>I17723</t>
  </si>
  <si>
    <t>NBGFL12050ZWS-E</t>
  </si>
  <si>
    <t>I17724</t>
  </si>
  <si>
    <t>NBGFL12050ZWS-HE</t>
  </si>
  <si>
    <t>I17725</t>
  </si>
  <si>
    <t>PEN146050CP</t>
  </si>
  <si>
    <t>I17726</t>
  </si>
  <si>
    <t>NBGFL12060ZAT</t>
  </si>
  <si>
    <t>I17727</t>
  </si>
  <si>
    <t>NBGFL12060ZAT-E</t>
  </si>
  <si>
    <t>I17728</t>
  </si>
  <si>
    <t>NBGFL12060ZAT-HE</t>
  </si>
  <si>
    <t>I17729</t>
  </si>
  <si>
    <t>NBGFL12060ZCA</t>
  </si>
  <si>
    <t>I17730</t>
  </si>
  <si>
    <t>NBGFL12060ZCA-E</t>
  </si>
  <si>
    <t>I17731</t>
  </si>
  <si>
    <t>NBGFL12060ZCA-HE</t>
  </si>
  <si>
    <t>I17732</t>
  </si>
  <si>
    <t>NBGFL12060ZEX</t>
  </si>
  <si>
    <t>I17733</t>
  </si>
  <si>
    <t>NBGFL12060ZEX-E</t>
  </si>
  <si>
    <t>I18026</t>
  </si>
  <si>
    <t>AD2C-060-22-0988</t>
  </si>
  <si>
    <t>I15267</t>
  </si>
  <si>
    <t>2C-060-22-0988</t>
  </si>
  <si>
    <t>I17734</t>
  </si>
  <si>
    <t>NBGFL12060ZEX-HE</t>
  </si>
  <si>
    <t>I17739</t>
  </si>
  <si>
    <t>NBGFL12060ZGS</t>
  </si>
  <si>
    <t>I17741</t>
  </si>
  <si>
    <t>NBGFL12060ZGS-E</t>
  </si>
  <si>
    <t>I18027</t>
  </si>
  <si>
    <t>AD2C-060-24-1076</t>
  </si>
  <si>
    <t>I15268</t>
  </si>
  <si>
    <t>MODE 2 COLUMN 24 SECTION RADIATOR</t>
  </si>
  <si>
    <t>2C-060-24-1076</t>
  </si>
  <si>
    <t>I17742</t>
  </si>
  <si>
    <t>NBGFL12060ZGS-HE</t>
  </si>
  <si>
    <t>I17743</t>
  </si>
  <si>
    <t>NBGFL12060ZLT</t>
  </si>
  <si>
    <t>I18028</t>
  </si>
  <si>
    <t>AD2C-180-12-0548</t>
  </si>
  <si>
    <t>I15274</t>
  </si>
  <si>
    <t>MODE 2 COLUMN 12 SECTION RADIATOR</t>
  </si>
  <si>
    <t>2C-180-12-0548</t>
  </si>
  <si>
    <t>I17745</t>
  </si>
  <si>
    <t>NBGFL12060ZLT-E</t>
  </si>
  <si>
    <t>I17746</t>
  </si>
  <si>
    <t>NBGFL12060ZLT-HE</t>
  </si>
  <si>
    <t>I17747</t>
  </si>
  <si>
    <t>NBGFL12060ZMB</t>
  </si>
  <si>
    <t>I17748</t>
  </si>
  <si>
    <t>NBGFL12060ZMB-E</t>
  </si>
  <si>
    <t>I17750</t>
  </si>
  <si>
    <t>NBGFL12060ZMB-HE</t>
  </si>
  <si>
    <t>I17752</t>
  </si>
  <si>
    <t>NBGFL12060ZMC-E</t>
  </si>
  <si>
    <t>I17753</t>
  </si>
  <si>
    <t>NBGFL12060ZMC-HE</t>
  </si>
  <si>
    <t>I17754</t>
  </si>
  <si>
    <t>NBGFL12060ZSB</t>
  </si>
  <si>
    <t>I17755</t>
  </si>
  <si>
    <t>NBGFL12060ZSB-E</t>
  </si>
  <si>
    <t>I17756</t>
  </si>
  <si>
    <t>NBGFL12060ZSB-HE</t>
  </si>
  <si>
    <t>I17757</t>
  </si>
  <si>
    <t>NBGFL12060ZWS</t>
  </si>
  <si>
    <t>I17759</t>
  </si>
  <si>
    <t>NBGFL12060ZWS-HE</t>
  </si>
  <si>
    <t>I17760</t>
  </si>
  <si>
    <t>NBGFL18050ZAT</t>
  </si>
  <si>
    <t>I17761</t>
  </si>
  <si>
    <t>NBGFL18050ZAT-E</t>
  </si>
  <si>
    <t>I17762</t>
  </si>
  <si>
    <t>NBGFL18050ZAT-HE</t>
  </si>
  <si>
    <t>I17763</t>
  </si>
  <si>
    <t>NBGFL18050ZCA</t>
  </si>
  <si>
    <t>I17764</t>
  </si>
  <si>
    <t>NBGFL18050ZCA-E</t>
  </si>
  <si>
    <t>I17765</t>
  </si>
  <si>
    <t>NBGFL18050ZCA-HE</t>
  </si>
  <si>
    <t>I17767</t>
  </si>
  <si>
    <t>NBGFL18050ZEX</t>
  </si>
  <si>
    <t>I17768</t>
  </si>
  <si>
    <t>NBGFL18050ZEX-E</t>
  </si>
  <si>
    <t>I17769</t>
  </si>
  <si>
    <t>NBGFL18050ZEX-HE</t>
  </si>
  <si>
    <t>I17770</t>
  </si>
  <si>
    <t>NBGFL18050ZGS</t>
  </si>
  <si>
    <t>I17771</t>
  </si>
  <si>
    <t>NBGFL18050ZGS-E</t>
  </si>
  <si>
    <t>I17773</t>
  </si>
  <si>
    <t>NBGFL18050ZLT</t>
  </si>
  <si>
    <t>I17774</t>
  </si>
  <si>
    <t>NBGFL18050ZLT-E</t>
  </si>
  <si>
    <t>I17775</t>
  </si>
  <si>
    <t>NBGFL18050ZLT-HE</t>
  </si>
  <si>
    <t>I17776</t>
  </si>
  <si>
    <t>NBGFL18050ZMB</t>
  </si>
  <si>
    <t>I17777</t>
  </si>
  <si>
    <t>NBGFL18050ZMB-E</t>
  </si>
  <si>
    <t>I17778</t>
  </si>
  <si>
    <t>NBGFL18050ZMB-HE</t>
  </si>
  <si>
    <t>I17779</t>
  </si>
  <si>
    <t>NBGFL18050ZMC</t>
  </si>
  <si>
    <t>I17780</t>
  </si>
  <si>
    <t>NBGFL18050ZMC-E</t>
  </si>
  <si>
    <t>I17781</t>
  </si>
  <si>
    <t>NBGFL18050ZMC-HE</t>
  </si>
  <si>
    <t>I17782</t>
  </si>
  <si>
    <t>NBGFL18050ZSB</t>
  </si>
  <si>
    <t>I17783</t>
  </si>
  <si>
    <t>NBGFL18050ZSB-E</t>
  </si>
  <si>
    <t>I17784</t>
  </si>
  <si>
    <t>NBGFL18050ZSB-HE</t>
  </si>
  <si>
    <t>I17785</t>
  </si>
  <si>
    <t>NBGFL18050ZWS</t>
  </si>
  <si>
    <t>I17786</t>
  </si>
  <si>
    <t>NBGFL18050ZWS-E</t>
  </si>
  <si>
    <t>I17787</t>
  </si>
  <si>
    <t>NBGFL18050ZWS-HE</t>
  </si>
  <si>
    <t>I18029</t>
  </si>
  <si>
    <t>AD3C-050-14-0636</t>
  </si>
  <si>
    <t>I15279</t>
  </si>
  <si>
    <t>3C-050-14-0636</t>
  </si>
  <si>
    <t>I12061</t>
  </si>
  <si>
    <t>MD002 MS1000500WH</t>
  </si>
  <si>
    <t>I14066</t>
  </si>
  <si>
    <t>PLATE-AC030CP</t>
  </si>
  <si>
    <t>I17806</t>
  </si>
  <si>
    <t>BHD003 15MMAP-ZMB</t>
  </si>
  <si>
    <t>I17807</t>
  </si>
  <si>
    <t>NEW07550CP</t>
  </si>
  <si>
    <t>I17808</t>
  </si>
  <si>
    <t>NEW07550CP-E</t>
  </si>
  <si>
    <t>I17811</t>
  </si>
  <si>
    <t>NEW07560CP-E</t>
  </si>
  <si>
    <t>I17810</t>
  </si>
  <si>
    <t>NEW07560CP</t>
  </si>
  <si>
    <t>I17809</t>
  </si>
  <si>
    <t>NEW07550CP-HE</t>
  </si>
  <si>
    <t>I17812</t>
  </si>
  <si>
    <t>NEW07560CP-HE</t>
  </si>
  <si>
    <t>I17813</t>
  </si>
  <si>
    <t>NEW12050CP</t>
  </si>
  <si>
    <t>I17814</t>
  </si>
  <si>
    <t>NEW12050CP-E</t>
  </si>
  <si>
    <t>I17815</t>
  </si>
  <si>
    <t>NEW12050CP-HE</t>
  </si>
  <si>
    <t>I17816</t>
  </si>
  <si>
    <t>NEW12060CP</t>
  </si>
  <si>
    <t>I17817</t>
  </si>
  <si>
    <t>NEW12060CP-E</t>
  </si>
  <si>
    <t>I17818</t>
  </si>
  <si>
    <t>NEW12060CP-HE</t>
  </si>
  <si>
    <t>I17819</t>
  </si>
  <si>
    <t>NEW14050CP</t>
  </si>
  <si>
    <t>I17820</t>
  </si>
  <si>
    <t>NEW14050CP-E</t>
  </si>
  <si>
    <t>I17821</t>
  </si>
  <si>
    <t>NEW14050CP-HE</t>
  </si>
  <si>
    <t>I17822</t>
  </si>
  <si>
    <t>NEW14060CP</t>
  </si>
  <si>
    <t>I17823</t>
  </si>
  <si>
    <t>NEW14060CP-E</t>
  </si>
  <si>
    <t>I17824</t>
  </si>
  <si>
    <t>NEW14060CP-HE</t>
  </si>
  <si>
    <t>I17825</t>
  </si>
  <si>
    <t>ROM10050CP</t>
  </si>
  <si>
    <t>I17826</t>
  </si>
  <si>
    <t>ROM10050CP-E</t>
  </si>
  <si>
    <t>I12938</t>
  </si>
  <si>
    <t>MD049 MS1000500CP-E</t>
  </si>
  <si>
    <t>I17827</t>
  </si>
  <si>
    <t>ROM10050CP-HE</t>
  </si>
  <si>
    <t>I12939</t>
  </si>
  <si>
    <t>MD049 MS1000500CP-HE</t>
  </si>
  <si>
    <t>I17828</t>
  </si>
  <si>
    <t>ROM116550CP</t>
  </si>
  <si>
    <t>I17829</t>
  </si>
  <si>
    <t>ROM116550CP-E</t>
  </si>
  <si>
    <t>I12964</t>
  </si>
  <si>
    <t>MD049 MS1165500CP-E</t>
  </si>
  <si>
    <t>I17830</t>
  </si>
  <si>
    <t>ROM116550CP-HE</t>
  </si>
  <si>
    <t>I12965</t>
  </si>
  <si>
    <t>MD049 MS1165500CP-HE</t>
  </si>
  <si>
    <t>I17831</t>
  </si>
  <si>
    <t>ROM116560CP</t>
  </si>
  <si>
    <t>I17832</t>
  </si>
  <si>
    <t>ROM116560CP-E</t>
  </si>
  <si>
    <t>I12994</t>
  </si>
  <si>
    <t>MD049 MS1165600CP-E</t>
  </si>
  <si>
    <t>I17833</t>
  </si>
  <si>
    <t>ROM116560CP-HE</t>
  </si>
  <si>
    <t>I12995</t>
  </si>
  <si>
    <t>MD049 MS1165600CP-HE</t>
  </si>
  <si>
    <t>I17834</t>
  </si>
  <si>
    <t>ROM17050CP</t>
  </si>
  <si>
    <t>I17835</t>
  </si>
  <si>
    <t>ROM17050CP-E</t>
  </si>
  <si>
    <t>I13020</t>
  </si>
  <si>
    <t>MD049 MS1700500CP-E</t>
  </si>
  <si>
    <t>I17836</t>
  </si>
  <si>
    <t>ROM17050CP-HE</t>
  </si>
  <si>
    <t>I13021</t>
  </si>
  <si>
    <t>MD049 MS1700500CP-HE</t>
  </si>
  <si>
    <t>I17837</t>
  </si>
  <si>
    <t>ROM17060CP</t>
  </si>
  <si>
    <t>I17838</t>
  </si>
  <si>
    <t>ROM17060CP-E</t>
  </si>
  <si>
    <t>I13050</t>
  </si>
  <si>
    <t>MD049 MS1700600CP-E</t>
  </si>
  <si>
    <t>I17839</t>
  </si>
  <si>
    <t>ROM17060CP-HE</t>
  </si>
  <si>
    <t>I13051</t>
  </si>
  <si>
    <t>MD049 MS1700600CP-HE</t>
  </si>
  <si>
    <t>I17840</t>
  </si>
  <si>
    <t>ROM10050WH</t>
  </si>
  <si>
    <t>I17841</t>
  </si>
  <si>
    <t>ROM10050WH-E</t>
  </si>
  <si>
    <t>I12941</t>
  </si>
  <si>
    <t>MD049 MS1000500WH-E</t>
  </si>
  <si>
    <t>I17843</t>
  </si>
  <si>
    <t>ROM116550WH</t>
  </si>
  <si>
    <t>I17844</t>
  </si>
  <si>
    <t>ROM116550WH-E</t>
  </si>
  <si>
    <t>I12967</t>
  </si>
  <si>
    <t>MD049 MS1165500WH-E</t>
  </si>
  <si>
    <t>I17845</t>
  </si>
  <si>
    <t>ROM116550WH-HE</t>
  </si>
  <si>
    <t>I12968</t>
  </si>
  <si>
    <t>MD049 MS1165500WH-HE</t>
  </si>
  <si>
    <t>I17846</t>
  </si>
  <si>
    <t>ROM116560WH</t>
  </si>
  <si>
    <t>I17847</t>
  </si>
  <si>
    <t>ROM116560WH-E</t>
  </si>
  <si>
    <t>I12997</t>
  </si>
  <si>
    <t>MD049 MS1165600WH-E</t>
  </si>
  <si>
    <t>I17848</t>
  </si>
  <si>
    <t>ROM116560WH-HE</t>
  </si>
  <si>
    <t>I12998</t>
  </si>
  <si>
    <t>MD049 MS1165600WH-HE</t>
  </si>
  <si>
    <t>I17849</t>
  </si>
  <si>
    <t>ROM17050WH</t>
  </si>
  <si>
    <t>I17850</t>
  </si>
  <si>
    <t>ROM17050WH-E</t>
  </si>
  <si>
    <t>I17851</t>
  </si>
  <si>
    <t>ROM17050WH-HE</t>
  </si>
  <si>
    <t>I17852</t>
  </si>
  <si>
    <t>ROM17060WH</t>
  </si>
  <si>
    <t>I17853</t>
  </si>
  <si>
    <t>ROM17060WH-E</t>
  </si>
  <si>
    <t>I13053</t>
  </si>
  <si>
    <t>MD049 MS1700600WH-E</t>
  </si>
  <si>
    <t>I17854</t>
  </si>
  <si>
    <t>ROM17060WH-HE</t>
  </si>
  <si>
    <t>I13054</t>
  </si>
  <si>
    <t>MD049 MS1700600WH-HE</t>
  </si>
  <si>
    <t>I17855</t>
  </si>
  <si>
    <t>ROM10050ZAT</t>
  </si>
  <si>
    <t>I17856</t>
  </si>
  <si>
    <t>ROM10050ZAT-E</t>
  </si>
  <si>
    <t>I12944</t>
  </si>
  <si>
    <t>MD049 MS1000500ZAT-E</t>
  </si>
  <si>
    <t>I17858</t>
  </si>
  <si>
    <t>ROM10050ZCA</t>
  </si>
  <si>
    <t>I17859</t>
  </si>
  <si>
    <t>ROM10050ZCA-E</t>
  </si>
  <si>
    <t>I12950</t>
  </si>
  <si>
    <t>MD049 MS1000500ZCA-E</t>
  </si>
  <si>
    <t>I17860</t>
  </si>
  <si>
    <t>ROM10050ZCA-HE</t>
  </si>
  <si>
    <t>I12951</t>
  </si>
  <si>
    <t>MD049 MS1000500ZCA-HE</t>
  </si>
  <si>
    <t>I17861</t>
  </si>
  <si>
    <t>ROM10050ZEX</t>
  </si>
  <si>
    <t>I17862</t>
  </si>
  <si>
    <t>ROM10050ZEX-E</t>
  </si>
  <si>
    <t>I12953</t>
  </si>
  <si>
    <t>MD049 MS1000500ZEX-E</t>
  </si>
  <si>
    <t>I17863</t>
  </si>
  <si>
    <t>ROM10050ZEX-HE</t>
  </si>
  <si>
    <t>I12954</t>
  </si>
  <si>
    <t>MD049 MS1000500ZEX-HE</t>
  </si>
  <si>
    <t>I17864</t>
  </si>
  <si>
    <t>ROM10050ZGS</t>
  </si>
  <si>
    <t>I17865</t>
  </si>
  <si>
    <t>ROM10050ZGS-E</t>
  </si>
  <si>
    <t>I17866</t>
  </si>
  <si>
    <t>ROM10050ZGS-HE</t>
  </si>
  <si>
    <t>I17867</t>
  </si>
  <si>
    <t>ROM10050ZLT</t>
  </si>
  <si>
    <t>I17868</t>
  </si>
  <si>
    <t>ROM10050ZLT-E</t>
  </si>
  <si>
    <t>I12956</t>
  </si>
  <si>
    <t>MD049 MS1000500ZLT-E</t>
  </si>
  <si>
    <t>I17869</t>
  </si>
  <si>
    <t>ROM10050ZLT-HE</t>
  </si>
  <si>
    <t>I12957</t>
  </si>
  <si>
    <t>MD049 MS1000500ZLT-HE</t>
  </si>
  <si>
    <t>I17870</t>
  </si>
  <si>
    <t>ROM10050ZMB</t>
  </si>
  <si>
    <t>I17871</t>
  </si>
  <si>
    <t>ROM10050ZMB-E</t>
  </si>
  <si>
    <t>I12959</t>
  </si>
  <si>
    <t>MD049 MS1000500ZMB-E</t>
  </si>
  <si>
    <t>I17872</t>
  </si>
  <si>
    <t>ROM10050ZMB-HE</t>
  </si>
  <si>
    <t>I17873</t>
  </si>
  <si>
    <t>ROM10050ZMC</t>
  </si>
  <si>
    <t>I12960</t>
  </si>
  <si>
    <t>MD049 MS1000500ZMC</t>
  </si>
  <si>
    <t>I17874</t>
  </si>
  <si>
    <t>ROM10050ZMC-E</t>
  </si>
  <si>
    <t>I12961</t>
  </si>
  <si>
    <t>MD049 MS1000500ZMC-E</t>
  </si>
  <si>
    <t>I17875</t>
  </si>
  <si>
    <t>ROM10050ZMC-HE</t>
  </si>
  <si>
    <t>I12962</t>
  </si>
  <si>
    <t>MD049 MS1000500ZMC-HE</t>
  </si>
  <si>
    <t>I17876</t>
  </si>
  <si>
    <t>ROM10050ZSB</t>
  </si>
  <si>
    <t>I17877</t>
  </si>
  <si>
    <t>ROM10050ZSB-E</t>
  </si>
  <si>
    <t>MD049 MS1000500ZSB-E</t>
  </si>
  <si>
    <t>I17878</t>
  </si>
  <si>
    <t>ROM10050ZSB-HE</t>
  </si>
  <si>
    <t>I17879</t>
  </si>
  <si>
    <t>ROM10050ZWS</t>
  </si>
  <si>
    <t>I17880</t>
  </si>
  <si>
    <t>ROM10050ZWS-E</t>
  </si>
  <si>
    <t>I17881</t>
  </si>
  <si>
    <t>ROM10050ZWS-HE</t>
  </si>
  <si>
    <t>I17882</t>
  </si>
  <si>
    <t>ROM116550ZAT</t>
  </si>
  <si>
    <t>I17883</t>
  </si>
  <si>
    <t>WRE180185AT</t>
  </si>
  <si>
    <t>I17884</t>
  </si>
  <si>
    <t>WRE180185WH</t>
  </si>
  <si>
    <t>I17885</t>
  </si>
  <si>
    <t>ROM116550ZAT-E</t>
  </si>
  <si>
    <t>I12970</t>
  </si>
  <si>
    <t>MD049 MS1165500ZAT-E</t>
  </si>
  <si>
    <t>I17886</t>
  </si>
  <si>
    <t>ROM116550ZAT-HE</t>
  </si>
  <si>
    <t>I12971</t>
  </si>
  <si>
    <t>MD049 MS1165500ZAT-HE</t>
  </si>
  <si>
    <t>I17887</t>
  </si>
  <si>
    <t>ROM116550ZCA</t>
  </si>
  <si>
    <t>I17888</t>
  </si>
  <si>
    <t>ROM116550ZCA-E</t>
  </si>
  <si>
    <t>I12976</t>
  </si>
  <si>
    <t>MD049 MS1165500ZCA-E</t>
  </si>
  <si>
    <t>I17889</t>
  </si>
  <si>
    <t>ROM116550ZCA-HE</t>
  </si>
  <si>
    <t>I12977</t>
  </si>
  <si>
    <t>MD049 MS1165500ZCA-HE</t>
  </si>
  <si>
    <t>I17890</t>
  </si>
  <si>
    <t>ROM116550ZEX</t>
  </si>
  <si>
    <t>I17891</t>
  </si>
  <si>
    <t>ROM116550ZEX-E</t>
  </si>
  <si>
    <t>I12979</t>
  </si>
  <si>
    <t>MD049 MS1165500ZEX-E</t>
  </si>
  <si>
    <t>I17892</t>
  </si>
  <si>
    <t>ROM116550ZEX-HE</t>
  </si>
  <si>
    <t>I12980</t>
  </si>
  <si>
    <t>MD049 MS1165500ZEX-HE</t>
  </si>
  <si>
    <t>I17893</t>
  </si>
  <si>
    <t>ROM116550ZGS</t>
  </si>
  <si>
    <t>I17894</t>
  </si>
  <si>
    <t>ROM116550ZGS-E</t>
  </si>
  <si>
    <t>I12982</t>
  </si>
  <si>
    <t>MD049 MS1165500ZGS-E</t>
  </si>
  <si>
    <t>I17895</t>
  </si>
  <si>
    <t>ROM116550ZGS-HE</t>
  </si>
  <si>
    <t>I12983</t>
  </si>
  <si>
    <t>MD049 MS1165500ZGS-HE</t>
  </si>
  <si>
    <t>I17896</t>
  </si>
  <si>
    <t>ROM116550ZLT</t>
  </si>
  <si>
    <t>I17897</t>
  </si>
  <si>
    <t>ROM116550ZLT-E</t>
  </si>
  <si>
    <t>I12985</t>
  </si>
  <si>
    <t>MD049 MS1165500ZLT-E</t>
  </si>
  <si>
    <t>I17898</t>
  </si>
  <si>
    <t>ROM116550ZLT-HE</t>
  </si>
  <si>
    <t>I12986</t>
  </si>
  <si>
    <t>MD049 MS1165500ZLT-HE</t>
  </si>
  <si>
    <t>I17899</t>
  </si>
  <si>
    <t>ROM116550ZMB</t>
  </si>
  <si>
    <t>I17900</t>
  </si>
  <si>
    <t>ROM116550ZMB-E</t>
  </si>
  <si>
    <t>I12988</t>
  </si>
  <si>
    <t>MD049 MS1165500ZMB-E</t>
  </si>
  <si>
    <t>I17901</t>
  </si>
  <si>
    <t>ROM116550ZMB-HE</t>
  </si>
  <si>
    <t>I17902</t>
  </si>
  <si>
    <t>ROM116550ZMC</t>
  </si>
  <si>
    <t>I12989</t>
  </si>
  <si>
    <t>MD049 MS1165500ZMC</t>
  </si>
  <si>
    <t>I17903</t>
  </si>
  <si>
    <t>ROM116550ZMC-E</t>
  </si>
  <si>
    <t>I12990</t>
  </si>
  <si>
    <t>MD049 MS1165500ZMC-E</t>
  </si>
  <si>
    <t>I17904</t>
  </si>
  <si>
    <t>ROM116550ZSB</t>
  </si>
  <si>
    <t>I17905</t>
  </si>
  <si>
    <t>ROM116550ZMC-HE</t>
  </si>
  <si>
    <t>I12991</t>
  </si>
  <si>
    <t>MD049 MS1165500ZMC-HE</t>
  </si>
  <si>
    <t>I17906</t>
  </si>
  <si>
    <t>ROM116550ZSB-E</t>
  </si>
  <si>
    <t>I17907</t>
  </si>
  <si>
    <t>ROM116550ZSB-HE</t>
  </si>
  <si>
    <t>I17908</t>
  </si>
  <si>
    <t>ROM116550ZWS</t>
  </si>
  <si>
    <t>I17909</t>
  </si>
  <si>
    <t>ROM116550ZWS-E</t>
  </si>
  <si>
    <t>I17910</t>
  </si>
  <si>
    <t>ROM116560ZAT</t>
  </si>
  <si>
    <t>I18030</t>
  </si>
  <si>
    <t>AD3C-050-18-0812</t>
  </si>
  <si>
    <t>I15280</t>
  </si>
  <si>
    <t>3C-050-18-0812</t>
  </si>
  <si>
    <t>I18031</t>
  </si>
  <si>
    <t>AD3C-050-24-1076</t>
  </si>
  <si>
    <t>I15282</t>
  </si>
  <si>
    <t>MODE 3 COLUMN 24 SECTION RADIATOR</t>
  </si>
  <si>
    <t>3C-050-24-1076</t>
  </si>
  <si>
    <t>I18032</t>
  </si>
  <si>
    <t>AD3C-060-10-0460</t>
  </si>
  <si>
    <t>I15284</t>
  </si>
  <si>
    <t>3C-060-10-0460</t>
  </si>
  <si>
    <t>I18033</t>
  </si>
  <si>
    <t>AD3C-060-20-0900</t>
  </si>
  <si>
    <t>I15289</t>
  </si>
  <si>
    <t>MODE 3 COLUMN 20 SECTION RADIATOR</t>
  </si>
  <si>
    <t>3C-060-20-0900</t>
  </si>
  <si>
    <t>I18034</t>
  </si>
  <si>
    <t>AD3C-060-24-1076</t>
  </si>
  <si>
    <t>I15291</t>
  </si>
  <si>
    <t>3C-060-24-1076</t>
  </si>
  <si>
    <t>I18035</t>
  </si>
  <si>
    <t>AD3C-060-30-1340</t>
  </si>
  <si>
    <t>I15292</t>
  </si>
  <si>
    <t>MODE 3 COLUMN 30 SECTION RADIATOR</t>
  </si>
  <si>
    <t>3C-060-30-1340</t>
  </si>
  <si>
    <t>I18036</t>
  </si>
  <si>
    <t>AD3C-075-10-0460</t>
  </si>
  <si>
    <t>I15293</t>
  </si>
  <si>
    <t>3C-075-10-0460</t>
  </si>
  <si>
    <t>I18037</t>
  </si>
  <si>
    <t>AD3C-075-14-0636</t>
  </si>
  <si>
    <t>I15294</t>
  </si>
  <si>
    <t>3C-075-14-0636</t>
  </si>
  <si>
    <t>I18038</t>
  </si>
  <si>
    <t>AD3C-075-18-0812</t>
  </si>
  <si>
    <t>I15295</t>
  </si>
  <si>
    <t>3C-075-18-0812</t>
  </si>
  <si>
    <t>I18039</t>
  </si>
  <si>
    <t>AD3C-075-22-0988</t>
  </si>
  <si>
    <t>I15296</t>
  </si>
  <si>
    <t>3C-075-22-0988</t>
  </si>
  <si>
    <t>I18040</t>
  </si>
  <si>
    <t>AD3C-075-26-1164</t>
  </si>
  <si>
    <t>I15297</t>
  </si>
  <si>
    <t>MODE 3 COLUMN 26 SECTION RADIATOR</t>
  </si>
  <si>
    <t>3C-075-26-1164</t>
  </si>
  <si>
    <t>I18041</t>
  </si>
  <si>
    <t>AD4C-030-20-0900</t>
  </si>
  <si>
    <t>I15303</t>
  </si>
  <si>
    <t>MODE 4 COLUMN 20 SECTION RADIATOR</t>
  </si>
  <si>
    <t>4C-030-20-0900</t>
  </si>
  <si>
    <t>I18042</t>
  </si>
  <si>
    <t>AD4C-030-30-1340</t>
  </si>
  <si>
    <t>I15304</t>
  </si>
  <si>
    <t>MODE 4 COLUMN 30 SECTION RADIATOR</t>
  </si>
  <si>
    <t>4C-030-30-1340</t>
  </si>
  <si>
    <t>I18043</t>
  </si>
  <si>
    <t>AD4C-060-14-0636</t>
  </si>
  <si>
    <t>I15308</t>
  </si>
  <si>
    <t>MODE 4 COLUMN 14 SECTION RADIATOR</t>
  </si>
  <si>
    <t>4C-060-14-0636</t>
  </si>
  <si>
    <t>I18044</t>
  </si>
  <si>
    <t>AD4C-060-18-0812</t>
  </si>
  <si>
    <t>I15309</t>
  </si>
  <si>
    <t>MODE 4 COLUMN 18 SECTION RADIATOR</t>
  </si>
  <si>
    <t>4C-060-18-0812</t>
  </si>
  <si>
    <t>I18045</t>
  </si>
  <si>
    <t>AD4C-060-20-0900</t>
  </si>
  <si>
    <t>I15311</t>
  </si>
  <si>
    <t>4C-060-20-0900</t>
  </si>
  <si>
    <t>I18046</t>
  </si>
  <si>
    <t>AD4C-060-24-1076</t>
  </si>
  <si>
    <t>I15312</t>
  </si>
  <si>
    <t>MODE 4 COLUMN 24 SECTION RADIATOR</t>
  </si>
  <si>
    <t>4C-060-24-1076</t>
  </si>
  <si>
    <t>I18047</t>
  </si>
  <si>
    <t>AD4C-075-14-0636</t>
  </si>
  <si>
    <t>I15315</t>
  </si>
  <si>
    <t>4C-075-14-0636</t>
  </si>
  <si>
    <t>I18048</t>
  </si>
  <si>
    <t>AD4C-075-18-0812</t>
  </si>
  <si>
    <t>I15316</t>
  </si>
  <si>
    <t>4C-075-18-0812</t>
  </si>
  <si>
    <t>I18049</t>
  </si>
  <si>
    <t>AD4C-075-22-0988</t>
  </si>
  <si>
    <t>I15317</t>
  </si>
  <si>
    <t>MODE 4 COLUMN 22 SECTION RADIATOR</t>
  </si>
  <si>
    <t>4C-075-22-0988</t>
  </si>
  <si>
    <t>I18050</t>
  </si>
  <si>
    <t>AD4C-075-26-1164</t>
  </si>
  <si>
    <t>I15318</t>
  </si>
  <si>
    <t>MODE 4 COLUMN 26 SECTION RADIATOR</t>
  </si>
  <si>
    <t>4C-075-26-1164</t>
  </si>
  <si>
    <t>I18051</t>
  </si>
  <si>
    <t>FRISA1800600WH</t>
  </si>
  <si>
    <t>I09918</t>
  </si>
  <si>
    <t>VISION</t>
  </si>
  <si>
    <t>DR022 MS1800600WH</t>
  </si>
  <si>
    <t>I18052</t>
  </si>
  <si>
    <t>FRISA1800600AT</t>
  </si>
  <si>
    <t>I09916</t>
  </si>
  <si>
    <t>DR022 MS1800600AT</t>
  </si>
  <si>
    <t>I18053</t>
  </si>
  <si>
    <t>LOCHR1100PS-E</t>
  </si>
  <si>
    <t>I10156</t>
  </si>
  <si>
    <t>SIMPLICITY II ROUND</t>
  </si>
  <si>
    <t>EL040 SS1100PS-E</t>
  </si>
  <si>
    <t>I18054</t>
  </si>
  <si>
    <t>LOCHR1500PS-E</t>
  </si>
  <si>
    <t>I10157</t>
  </si>
  <si>
    <t>EL040 SS1500PS-E</t>
  </si>
  <si>
    <t>I18055</t>
  </si>
  <si>
    <t>LOCHR1800PS-E</t>
  </si>
  <si>
    <t>I10158</t>
  </si>
  <si>
    <t>EL040 SS1800PS-E</t>
  </si>
  <si>
    <t>I18056</t>
  </si>
  <si>
    <t>LOCHS1100PS-E</t>
  </si>
  <si>
    <t>I10160</t>
  </si>
  <si>
    <t>SIMPLICITY II CUBE</t>
  </si>
  <si>
    <t>EL045 SS1100PS-E</t>
  </si>
  <si>
    <t>I18057</t>
  </si>
  <si>
    <t>LOCHS1500PS-E</t>
  </si>
  <si>
    <t>I10161</t>
  </si>
  <si>
    <t>EL045 SS1500PS-E</t>
  </si>
  <si>
    <t>I18058</t>
  </si>
  <si>
    <t>LOCHS1800PS-E</t>
  </si>
  <si>
    <t>I10162</t>
  </si>
  <si>
    <t>EL045 SS1800PS-E</t>
  </si>
  <si>
    <t>I18059</t>
  </si>
  <si>
    <t>BRIERL1500500CP</t>
  </si>
  <si>
    <t>I18060</t>
  </si>
  <si>
    <t>BRIERL1500500CP-E</t>
  </si>
  <si>
    <t>I02012</t>
  </si>
  <si>
    <t>CN009C MS150045WH-E</t>
  </si>
  <si>
    <t>I02011</t>
  </si>
  <si>
    <t>CN009C MS150045WH</t>
  </si>
  <si>
    <t>I02013</t>
  </si>
  <si>
    <t>CN009C MS150045WH-HE</t>
  </si>
  <si>
    <t>I03315</t>
  </si>
  <si>
    <t>E70288</t>
  </si>
  <si>
    <t>I03316</t>
  </si>
  <si>
    <t>E70289</t>
  </si>
  <si>
    <t>I03318</t>
  </si>
  <si>
    <t>E70291</t>
  </si>
  <si>
    <t>I03319</t>
  </si>
  <si>
    <t>E70292</t>
  </si>
  <si>
    <t>I03321</t>
  </si>
  <si>
    <t>E70294</t>
  </si>
  <si>
    <t>I03322</t>
  </si>
  <si>
    <t>E70295</t>
  </si>
  <si>
    <t>I06211</t>
  </si>
  <si>
    <t>MI106045CP-E</t>
  </si>
  <si>
    <t>I06212</t>
  </si>
  <si>
    <t>MI106045CP-HE</t>
  </si>
  <si>
    <t>I06214</t>
  </si>
  <si>
    <t>MI150045CP-E</t>
  </si>
  <si>
    <t>I06215</t>
  </si>
  <si>
    <t>MI150045CP-HE</t>
  </si>
  <si>
    <t>I09031</t>
  </si>
  <si>
    <t>ARC1200HEWH</t>
  </si>
  <si>
    <t>I09037</t>
  </si>
  <si>
    <t>ARC300HECP</t>
  </si>
  <si>
    <t>I09038</t>
  </si>
  <si>
    <t>ARC300HEWH</t>
  </si>
  <si>
    <t>I09044</t>
  </si>
  <si>
    <t>ARC500HECP</t>
  </si>
  <si>
    <t>I09045</t>
  </si>
  <si>
    <t>ARC500HEWH</t>
  </si>
  <si>
    <t>I09051</t>
  </si>
  <si>
    <t>ARC750HECP</t>
  </si>
  <si>
    <t>I09052</t>
  </si>
  <si>
    <t>ARC750HEWH</t>
  </si>
  <si>
    <t>I13128</t>
  </si>
  <si>
    <t>MD055 SS0900500PS-E</t>
  </si>
  <si>
    <t>I13129</t>
  </si>
  <si>
    <t>MD055 SS0900500PS-HE</t>
  </si>
  <si>
    <t>I12178</t>
  </si>
  <si>
    <t>MD004 MS0772500CP-HE</t>
  </si>
  <si>
    <t>I12180</t>
  </si>
  <si>
    <t>MD004 MS0772500WH-E</t>
  </si>
  <si>
    <t>I12179</t>
  </si>
  <si>
    <t>MD004 MS0772500WH</t>
  </si>
  <si>
    <t>I12181</t>
  </si>
  <si>
    <t>MD004 MS0772500WH-HE</t>
  </si>
  <si>
    <t>I12183</t>
  </si>
  <si>
    <t>MD004 MS0772600CP-E</t>
  </si>
  <si>
    <t>I12184</t>
  </si>
  <si>
    <t>MD004 MS0772600CP-HE</t>
  </si>
  <si>
    <t>I12186</t>
  </si>
  <si>
    <t>MD004 MS0772600WH-E</t>
  </si>
  <si>
    <t>I12185</t>
  </si>
  <si>
    <t>MD004 MS0772600WH</t>
  </si>
  <si>
    <t>I12187</t>
  </si>
  <si>
    <t>MD004 MS0772600WH-HE</t>
  </si>
  <si>
    <t>I12190</t>
  </si>
  <si>
    <t>MD004 MS1186500CP-E</t>
  </si>
  <si>
    <t>I12191</t>
  </si>
  <si>
    <t>MD004 MS1186500CP-HE</t>
  </si>
  <si>
    <t>I12193</t>
  </si>
  <si>
    <t>MD004 MS1186500WH-E</t>
  </si>
  <si>
    <t>I12192</t>
  </si>
  <si>
    <t>MD004 MS1186500WH</t>
  </si>
  <si>
    <t>I12194</t>
  </si>
  <si>
    <t>MD004 MS1186500WH-HE</t>
  </si>
  <si>
    <t>I12197</t>
  </si>
  <si>
    <t>MD004 MS1186600CP-E</t>
  </si>
  <si>
    <t>I12198</t>
  </si>
  <si>
    <t>MD004 MS1186600CP-HE</t>
  </si>
  <si>
    <t>I12200</t>
  </si>
  <si>
    <t>MD004 MS1186600WH-E</t>
  </si>
  <si>
    <t>I12199</t>
  </si>
  <si>
    <t>MD004 MS1186600WH</t>
  </si>
  <si>
    <t>I12201</t>
  </si>
  <si>
    <t>MD004 MS1186600WH-HE</t>
  </si>
  <si>
    <t>I12204</t>
  </si>
  <si>
    <t>MD004 MS1508500CP-E</t>
  </si>
  <si>
    <t>I12205</t>
  </si>
  <si>
    <t>MD004 MS1508500CP-HE</t>
  </si>
  <si>
    <t>I12207</t>
  </si>
  <si>
    <t>MD004 MS1508500WH-E</t>
  </si>
  <si>
    <t>I13132</t>
  </si>
  <si>
    <t>MD055 SS1200500PS-HE</t>
  </si>
  <si>
    <t>I13134</t>
  </si>
  <si>
    <t>MD055 SS1500500PS-E</t>
  </si>
  <si>
    <t>I13135</t>
  </si>
  <si>
    <t>MD055 SS1500500PS-HE</t>
  </si>
  <si>
    <t>I12896</t>
  </si>
  <si>
    <t>MD048 MS0950500ZMB-E</t>
  </si>
  <si>
    <t>I12897</t>
  </si>
  <si>
    <t>MD048 MS0950500ZMB-HE</t>
  </si>
  <si>
    <t>I12899</t>
  </si>
  <si>
    <t>MD048 MS0950500ZMC-E</t>
  </si>
  <si>
    <t>I12898</t>
  </si>
  <si>
    <t>MD048 MS0950500ZMC</t>
  </si>
  <si>
    <t>I12900</t>
  </si>
  <si>
    <t>MD048 MS0950500ZMC-HE</t>
  </si>
  <si>
    <t>I12906</t>
  </si>
  <si>
    <t>MD048 MS1300500CP-E</t>
  </si>
  <si>
    <t>I12907</t>
  </si>
  <si>
    <t>MD048 MS1300500CP-HE</t>
  </si>
  <si>
    <t>I12909</t>
  </si>
  <si>
    <t>MD048 MS1300500WH-E</t>
  </si>
  <si>
    <t>I12910</t>
  </si>
  <si>
    <t>MD048 MS1300500WH-HE</t>
  </si>
  <si>
    <t>I12912</t>
  </si>
  <si>
    <t>MD048 MS1300500ZAT-E</t>
  </si>
  <si>
    <t>I12913</t>
  </si>
  <si>
    <t>MD048 MS1300500ZAT-HE</t>
  </si>
  <si>
    <t>I12915</t>
  </si>
  <si>
    <t>MD048 MS1300500ZCA-E</t>
  </si>
  <si>
    <t>I12914</t>
  </si>
  <si>
    <t>MD048 MS1300500ZCA</t>
  </si>
  <si>
    <t>I12916</t>
  </si>
  <si>
    <t>MD048 MS1300500ZCA-HE</t>
  </si>
  <si>
    <t>I12918</t>
  </si>
  <si>
    <t>MD048 MS1300500ZEX-E</t>
  </si>
  <si>
    <t>I12917</t>
  </si>
  <si>
    <t>MD048 MS1300500ZEX</t>
  </si>
  <si>
    <t>I12919</t>
  </si>
  <si>
    <t>MD048 MS1300500ZEX-HE</t>
  </si>
  <si>
    <t>I12922</t>
  </si>
  <si>
    <t>MD048 MS1300500ZLT-E</t>
  </si>
  <si>
    <t>I12921</t>
  </si>
  <si>
    <t>MD048 MS1300500ZLT</t>
  </si>
  <si>
    <t>I12923</t>
  </si>
  <si>
    <t>MD048 MS1300500ZLT-HE</t>
  </si>
  <si>
    <t>I12925</t>
  </si>
  <si>
    <t>MD048 MS1300500ZMB-E</t>
  </si>
  <si>
    <t>I12926</t>
  </si>
  <si>
    <t>MD048 MS1300500ZMB-HE</t>
  </si>
  <si>
    <t>I12928</t>
  </si>
  <si>
    <t>MD048 MS1300500ZMC-E</t>
  </si>
  <si>
    <t>I12927</t>
  </si>
  <si>
    <t>MD048 MS1300500ZMC</t>
  </si>
  <si>
    <t>I12929</t>
  </si>
  <si>
    <t>MD048 MS1300500ZMC-HE</t>
  </si>
  <si>
    <t>I12931</t>
  </si>
  <si>
    <t>MD048 MS1300500ZSB-E</t>
  </si>
  <si>
    <t>I12930</t>
  </si>
  <si>
    <t>MD048 MS1300500ZSB</t>
  </si>
  <si>
    <t>I12932</t>
  </si>
  <si>
    <t>MD048 MS1300500ZSB-HE</t>
  </si>
  <si>
    <t>I12942</t>
  </si>
  <si>
    <t>MD049 MS1000500WH-HE</t>
  </si>
  <si>
    <t>I12945</t>
  </si>
  <si>
    <t>MD049 MS1000500ZAT-HE</t>
  </si>
  <si>
    <t>I18061</t>
  </si>
  <si>
    <t>BRIERL1500500CP-HE</t>
  </si>
  <si>
    <t>I18062</t>
  </si>
  <si>
    <t>SHAUNA0800500MB</t>
  </si>
  <si>
    <t>I18063</t>
  </si>
  <si>
    <t>SHAUNA0800500MB-E</t>
  </si>
  <si>
    <t>I18064</t>
  </si>
  <si>
    <t>SHAUNA0800500MB-HE</t>
  </si>
  <si>
    <t>I13000</t>
  </si>
  <si>
    <t>MD049 MS1165600ZAT-E</t>
  </si>
  <si>
    <t>I13001</t>
  </si>
  <si>
    <t>MD049 MS1165600ZAT-HE</t>
  </si>
  <si>
    <t>I18065</t>
  </si>
  <si>
    <t>SHAUNA0800500WS</t>
  </si>
  <si>
    <t>I18066</t>
  </si>
  <si>
    <t>SHAUNA0800500WS-E</t>
  </si>
  <si>
    <t>I13006</t>
  </si>
  <si>
    <t>MD049 MS1165600ZCA-E</t>
  </si>
  <si>
    <t>I13007</t>
  </si>
  <si>
    <t>MD049 MS1165600ZCA-HE</t>
  </si>
  <si>
    <t>I13009</t>
  </si>
  <si>
    <t>MD049 MS1165600ZEX-E</t>
  </si>
  <si>
    <t>I13010</t>
  </si>
  <si>
    <t>MD049 MS1165600ZEX-HE</t>
  </si>
  <si>
    <t>I13012</t>
  </si>
  <si>
    <t>MD049 MS1165600ZLT-E</t>
  </si>
  <si>
    <t>I13011</t>
  </si>
  <si>
    <t>MD049 MS1165600ZLT</t>
  </si>
  <si>
    <t>I13013</t>
  </si>
  <si>
    <t>MD049 MS1165600ZLT-HE</t>
  </si>
  <si>
    <t>I13015</t>
  </si>
  <si>
    <t>MD049 MS1165600ZMB-E</t>
  </si>
  <si>
    <t>I12298</t>
  </si>
  <si>
    <t>MD009A MS075045WH-E</t>
  </si>
  <si>
    <t>I13017</t>
  </si>
  <si>
    <t>MD049 MS1165600ZMC-E</t>
  </si>
  <si>
    <t>I13018</t>
  </si>
  <si>
    <t>MD049 MS1165600ZMC-HE</t>
  </si>
  <si>
    <t>I12302</t>
  </si>
  <si>
    <t>MD009B MS115045WH-E</t>
  </si>
  <si>
    <t>I12306</t>
  </si>
  <si>
    <t>MD009C MS175045WH-E</t>
  </si>
  <si>
    <t>I13026</t>
  </si>
  <si>
    <t>MD049 MS1700500ZAT-E</t>
  </si>
  <si>
    <t>I13027</t>
  </si>
  <si>
    <t>MD049 MS1700500ZAT-HE</t>
  </si>
  <si>
    <t>I12310</t>
  </si>
  <si>
    <t>MD009D MS075060WH-E</t>
  </si>
  <si>
    <t>I18067</t>
  </si>
  <si>
    <t>SHAUNA0800500WS-HE</t>
  </si>
  <si>
    <t>I18068</t>
  </si>
  <si>
    <t>SHAUNA1200500MB</t>
  </si>
  <si>
    <t>I12314</t>
  </si>
  <si>
    <t>MD009E MS115060WH-E</t>
  </si>
  <si>
    <t>I13032</t>
  </si>
  <si>
    <t>MD049 MS1700500ZCA-E</t>
  </si>
  <si>
    <t>I13033</t>
  </si>
  <si>
    <t>MD049 MS1700500ZCA-HE</t>
  </si>
  <si>
    <t>I12318</t>
  </si>
  <si>
    <t>MD009F MS175060WH-E</t>
  </si>
  <si>
    <t>I13035</t>
  </si>
  <si>
    <t>MD049 MS1700500ZEX-E</t>
  </si>
  <si>
    <t>I13036</t>
  </si>
  <si>
    <t>MD049 MS1700500ZEX-HE</t>
  </si>
  <si>
    <t>I12322</t>
  </si>
  <si>
    <t>MD010A MS074045CP-E</t>
  </si>
  <si>
    <t>I13038</t>
  </si>
  <si>
    <t>MD049 MS1700500ZGS-E</t>
  </si>
  <si>
    <t>I13039</t>
  </si>
  <si>
    <t>MD049 MS1700500ZGS-HE</t>
  </si>
  <si>
    <t>I12325</t>
  </si>
  <si>
    <t>MD010A MS074045WH-E</t>
  </si>
  <si>
    <t>I12329</t>
  </si>
  <si>
    <t>MD010B MS112045CP-E</t>
  </si>
  <si>
    <t>I13045</t>
  </si>
  <si>
    <t>MD049 MS1700500ZMC-E</t>
  </si>
  <si>
    <t>I13046</t>
  </si>
  <si>
    <t>MD049 MS1700500ZMC-HE</t>
  </si>
  <si>
    <t>I12332</t>
  </si>
  <si>
    <t>MD010B MS112045WH-E</t>
  </si>
  <si>
    <t>I12336</t>
  </si>
  <si>
    <t>MD010C MS074045CP-E</t>
  </si>
  <si>
    <t>I12335</t>
  </si>
  <si>
    <t>MD010C MS074045CP</t>
  </si>
  <si>
    <t>I12339</t>
  </si>
  <si>
    <t>MD010C MS074045WH-E</t>
  </si>
  <si>
    <t>I12343</t>
  </si>
  <si>
    <t>MD010D MS112045CP-E</t>
  </si>
  <si>
    <t>I13059</t>
  </si>
  <si>
    <t>MD050 MS0800500CP-E</t>
  </si>
  <si>
    <t>I13060</t>
  </si>
  <si>
    <t>MD050 MS0800500CP-HE</t>
  </si>
  <si>
    <t>I12346</t>
  </si>
  <si>
    <t>MD010D MS112045WH-E</t>
  </si>
  <si>
    <t>I13062</t>
  </si>
  <si>
    <t>MD050 MS0800500WH-E</t>
  </si>
  <si>
    <t>I13063</t>
  </si>
  <si>
    <t>MD050 MS0800500WH-HE</t>
  </si>
  <si>
    <t>I12351</t>
  </si>
  <si>
    <t>MD011A MS075050CP-E</t>
  </si>
  <si>
    <t>I13065</t>
  </si>
  <si>
    <t>MD050 MS0800600CP-E</t>
  </si>
  <si>
    <t>I13066</t>
  </si>
  <si>
    <t>MD050 MS0800600CP-HE</t>
  </si>
  <si>
    <t>I12354</t>
  </si>
  <si>
    <t>MD011A MS075050WH-E</t>
  </si>
  <si>
    <t>I13068</t>
  </si>
  <si>
    <t>MD050 MS0800600WH-E</t>
  </si>
  <si>
    <t>I13071</t>
  </si>
  <si>
    <t>MD050 MS1100500CP-E</t>
  </si>
  <si>
    <t>I12358</t>
  </si>
  <si>
    <t>MD011B MS115050CP-E</t>
  </si>
  <si>
    <t>I13072</t>
  </si>
  <si>
    <t>MD050 MS1100500CP-HE</t>
  </si>
  <si>
    <t>I13074</t>
  </si>
  <si>
    <t>MD050 MS1100500WH-E</t>
  </si>
  <si>
    <t>I12361</t>
  </si>
  <si>
    <t>MD011B MS115050WH-E</t>
  </si>
  <si>
    <t>I13075</t>
  </si>
  <si>
    <t>MD050 MS1100500WH-HE</t>
  </si>
  <si>
    <t>I13077</t>
  </si>
  <si>
    <t>MD050 MS1100600CP-E</t>
  </si>
  <si>
    <t>I12365</t>
  </si>
  <si>
    <t>MD011C MS175050CP-E</t>
  </si>
  <si>
    <t>I13078</t>
  </si>
  <si>
    <t>MD050 MS1100600CP-HE</t>
  </si>
  <si>
    <t>I13080</t>
  </si>
  <si>
    <t>MD050 MS1100600WH-E</t>
  </si>
  <si>
    <t>I12368</t>
  </si>
  <si>
    <t>MD011C MS175050WH-E</t>
  </si>
  <si>
    <t>I13081</t>
  </si>
  <si>
    <t>MD050 MS1100600WH-HE</t>
  </si>
  <si>
    <t>I13084</t>
  </si>
  <si>
    <t>MD051 MS1200500CP-E</t>
  </si>
  <si>
    <t>I13083</t>
  </si>
  <si>
    <t>CARINA</t>
  </si>
  <si>
    <t>MD051 MS1200500CP</t>
  </si>
  <si>
    <t>I12372</t>
  </si>
  <si>
    <t>MD011D MS075060CP-E</t>
  </si>
  <si>
    <t>I13085</t>
  </si>
  <si>
    <t>MD051 MS1200500CP-HE</t>
  </si>
  <si>
    <t>I13087</t>
  </si>
  <si>
    <t>MD051 MS1200500WH-E</t>
  </si>
  <si>
    <t>I13086</t>
  </si>
  <si>
    <t>MD051 MS1200500WH</t>
  </si>
  <si>
    <t>I12375</t>
  </si>
  <si>
    <t>MD011D MS075060WH-E</t>
  </si>
  <si>
    <t>I13088</t>
  </si>
  <si>
    <t>MD051 MS1200500WH-HE</t>
  </si>
  <si>
    <t>I13090</t>
  </si>
  <si>
    <t>MD051 MS1200600CP-E</t>
  </si>
  <si>
    <t>I13089</t>
  </si>
  <si>
    <t>MD051 MS1200600CP</t>
  </si>
  <si>
    <t>I12378</t>
  </si>
  <si>
    <t>MD011E MS115060CP-E</t>
  </si>
  <si>
    <t>I13091</t>
  </si>
  <si>
    <t>MD051 MS1200600CP-HE</t>
  </si>
  <si>
    <t>I13093</t>
  </si>
  <si>
    <t>MD051 MS1200600WH-E</t>
  </si>
  <si>
    <t>I13092</t>
  </si>
  <si>
    <t>MD051 MS1200600WH</t>
  </si>
  <si>
    <t>I13094</t>
  </si>
  <si>
    <t>MD051 MS1200600WH-HE</t>
  </si>
  <si>
    <t>I13096</t>
  </si>
  <si>
    <t>MD052 MS0929500CP-E</t>
  </si>
  <si>
    <t>I13095</t>
  </si>
  <si>
    <t>MD052 MS0929500CP</t>
  </si>
  <si>
    <t>I12385</t>
  </si>
  <si>
    <t>MD011F MS175060CP-E</t>
  </si>
  <si>
    <t>I13097</t>
  </si>
  <si>
    <t>MD052 MS0929500CP-HE</t>
  </si>
  <si>
    <t>I13099</t>
  </si>
  <si>
    <t>MD052 MS0929500WH-E</t>
  </si>
  <si>
    <t>I13098</t>
  </si>
  <si>
    <t>MD052 MS0929500WH</t>
  </si>
  <si>
    <t>I13100</t>
  </si>
  <si>
    <t>MD052 MS0929500WH-HE</t>
  </si>
  <si>
    <t>MD052 MS1209500CP-E</t>
  </si>
  <si>
    <t>I12392</t>
  </si>
  <si>
    <t>MD012A MS075050CP-E</t>
  </si>
  <si>
    <t>MD052 MS1209500CP-HE</t>
  </si>
  <si>
    <t>MD052 MS1209500WH-E</t>
  </si>
  <si>
    <t>I12395</t>
  </si>
  <si>
    <t>MD012A MS075050WH-E</t>
  </si>
  <si>
    <t>MD052 MS1209500WH-HE</t>
  </si>
  <si>
    <t>I13109</t>
  </si>
  <si>
    <t>MD052 MS1209600CP-HE</t>
  </si>
  <si>
    <t>I12399</t>
  </si>
  <si>
    <t>MD012B MS115050CP-E</t>
  </si>
  <si>
    <t>I13111</t>
  </si>
  <si>
    <t>MD052 MS1209600WH-E</t>
  </si>
  <si>
    <t>I13112</t>
  </si>
  <si>
    <t>MD052 MS1209600WH-HE</t>
  </si>
  <si>
    <t>I12402</t>
  </si>
  <si>
    <t>MD012B MS115050WH-E</t>
  </si>
  <si>
    <t>I12401</t>
  </si>
  <si>
    <t>MD012B MS115050WH</t>
  </si>
  <si>
    <t>I13114</t>
  </si>
  <si>
    <t>MD052 MS1454500CP-E</t>
  </si>
  <si>
    <t>I13113</t>
  </si>
  <si>
    <t>MD052 MS1454500CP</t>
  </si>
  <si>
    <t>I13115</t>
  </si>
  <si>
    <t>MD052 MS1454500CP-HE</t>
  </si>
  <si>
    <t>I12409</t>
  </si>
  <si>
    <t>MD012C MS175050WH-E</t>
  </si>
  <si>
    <t>I13117</t>
  </si>
  <si>
    <t>MD052 MS1454500WH-E</t>
  </si>
  <si>
    <t>I13116</t>
  </si>
  <si>
    <t>MD052 MS1454500WH</t>
  </si>
  <si>
    <t>I13118</t>
  </si>
  <si>
    <t>MD052 MS1454500WH-HE</t>
  </si>
  <si>
    <t>I12413</t>
  </si>
  <si>
    <t>MD012D MS075050CP-E</t>
  </si>
  <si>
    <t>I13120</t>
  </si>
  <si>
    <t>MD052 MS1769500CP-E</t>
  </si>
  <si>
    <t>I13119</t>
  </si>
  <si>
    <t>MD052 MS1769500CP</t>
  </si>
  <si>
    <t>I13121</t>
  </si>
  <si>
    <t>MD052 MS1769500CP-HE</t>
  </si>
  <si>
    <t>I12416</t>
  </si>
  <si>
    <t>MD012D MS075050WH-E</t>
  </si>
  <si>
    <t>I13123</t>
  </si>
  <si>
    <t>MD052 MS1769500WH-E</t>
  </si>
  <si>
    <t>I13122</t>
  </si>
  <si>
    <t>MD052 MS1769500WH</t>
  </si>
  <si>
    <t>I13124</t>
  </si>
  <si>
    <t>MD052 MS1769500WH-HE</t>
  </si>
  <si>
    <t>I12420</t>
  </si>
  <si>
    <t>MD012E MS115060CP-E</t>
  </si>
  <si>
    <t>I13137</t>
  </si>
  <si>
    <t>MD056 MS1800500AT-E</t>
  </si>
  <si>
    <t>I13136</t>
  </si>
  <si>
    <t>MD056 MS1800500AT</t>
  </si>
  <si>
    <t>I13138</t>
  </si>
  <si>
    <t>MD056 MS1800500AT-HE</t>
  </si>
  <si>
    <t>I13145</t>
  </si>
  <si>
    <t>MD058 SS0600750PS-E</t>
  </si>
  <si>
    <t>I13146</t>
  </si>
  <si>
    <t>MD058 SS0600750PS-HE</t>
  </si>
  <si>
    <t>I12427</t>
  </si>
  <si>
    <t>MD012F MS175060CP-E</t>
  </si>
  <si>
    <t>I13148</t>
  </si>
  <si>
    <t>MD058 SS0601000PS-E</t>
  </si>
  <si>
    <t>I13149</t>
  </si>
  <si>
    <t>MD058 SS0601000PS-HE</t>
  </si>
  <si>
    <t>I12430</t>
  </si>
  <si>
    <t>MD012F MS175060WH-E</t>
  </si>
  <si>
    <t>I13151</t>
  </si>
  <si>
    <t>MD058 SS0800750PS-E</t>
  </si>
  <si>
    <t>I13152</t>
  </si>
  <si>
    <t>MD058 SS0800750PS-HE</t>
  </si>
  <si>
    <t>I12433</t>
  </si>
  <si>
    <t>MD013 MS0762500CP-E</t>
  </si>
  <si>
    <t>I13154</t>
  </si>
  <si>
    <t>MD058 SS0801000PS-E</t>
  </si>
  <si>
    <t>I13155</t>
  </si>
  <si>
    <t>MD058 SS0801000PS-HE</t>
  </si>
  <si>
    <t>I12436</t>
  </si>
  <si>
    <t>MD013 MS1192500CP-E</t>
  </si>
  <si>
    <t>I13158</t>
  </si>
  <si>
    <t>MD059 SS0700500BS-E</t>
  </si>
  <si>
    <t>I13160</t>
  </si>
  <si>
    <t>GALAXY</t>
  </si>
  <si>
    <t>MD059 SS0700500PS</t>
  </si>
  <si>
    <t>I13159</t>
  </si>
  <si>
    <t>MD059 SS0700500BS-HE</t>
  </si>
  <si>
    <t>I12439</t>
  </si>
  <si>
    <t>MD013 MS1480500CP-E</t>
  </si>
  <si>
    <t>I13161</t>
  </si>
  <si>
    <t>MD059 SS0700500PS-E</t>
  </si>
  <si>
    <t>I13162</t>
  </si>
  <si>
    <t>MD059 SS0700500PS-HE</t>
  </si>
  <si>
    <t>I12442</t>
  </si>
  <si>
    <t>MD013 MS1772500CP-E</t>
  </si>
  <si>
    <t>I13164</t>
  </si>
  <si>
    <t>MD059 SS1200500BS-E</t>
  </si>
  <si>
    <t>I13166</t>
  </si>
  <si>
    <t>MD059 SS1200500PS</t>
  </si>
  <si>
    <t>I13165</t>
  </si>
  <si>
    <t>MD059 SS1200500BS-HE</t>
  </si>
  <si>
    <t>I12446</t>
  </si>
  <si>
    <t>MD013A MS076045CP-E</t>
  </si>
  <si>
    <t>I13167</t>
  </si>
  <si>
    <t>MD059 SS1200500PS-E</t>
  </si>
  <si>
    <t>I13168</t>
  </si>
  <si>
    <t>MD059 SS1200500PS-HE</t>
  </si>
  <si>
    <t>I12449</t>
  </si>
  <si>
    <t>MD013A MS076045WH-E</t>
  </si>
  <si>
    <t>I13170</t>
  </si>
  <si>
    <t>MD059 SS1600500BS-E</t>
  </si>
  <si>
    <t>I13172</t>
  </si>
  <si>
    <t>MD059 SS1600500PS</t>
  </si>
  <si>
    <t>I13171</t>
  </si>
  <si>
    <t>MD059 SS1600500BS-HE</t>
  </si>
  <si>
    <t>I12453</t>
  </si>
  <si>
    <t>MD013B MS076050WH-E</t>
  </si>
  <si>
    <t>I13173</t>
  </si>
  <si>
    <t>MD059 SS1600500PS-E</t>
  </si>
  <si>
    <t>I13174</t>
  </si>
  <si>
    <t>MD059 SS1600500PS-HE</t>
  </si>
  <si>
    <t>I12457</t>
  </si>
  <si>
    <t>MD013C MS076060CP-E</t>
  </si>
  <si>
    <t>I12456</t>
  </si>
  <si>
    <t>MD013C MS076060CP</t>
  </si>
  <si>
    <t>I12460</t>
  </si>
  <si>
    <t>MD013C MS076060WH-E</t>
  </si>
  <si>
    <t>I13177</t>
  </si>
  <si>
    <t>MD060 MS1200500CP-E</t>
  </si>
  <si>
    <t>I13176</t>
  </si>
  <si>
    <t>HARMONIQUE</t>
  </si>
  <si>
    <t>MD060 MS1200500CP</t>
  </si>
  <si>
    <t>I13178</t>
  </si>
  <si>
    <t>MD060 MS1200500CP-HE</t>
  </si>
  <si>
    <t>I12464</t>
  </si>
  <si>
    <t>MD013D MS119045CP-E</t>
  </si>
  <si>
    <t>I13180</t>
  </si>
  <si>
    <t>MD060 MS1200600CP-E</t>
  </si>
  <si>
    <t>I13179</t>
  </si>
  <si>
    <t>MD060 MS1200600CP</t>
  </si>
  <si>
    <t>I13181</t>
  </si>
  <si>
    <t>MD060 MS1200600CP-HE</t>
  </si>
  <si>
    <t>I12467</t>
  </si>
  <si>
    <t>MD013D MS119045WH-E</t>
  </si>
  <si>
    <t>I12466</t>
  </si>
  <si>
    <t>MD013D MS119045WH</t>
  </si>
  <si>
    <t>I12471</t>
  </si>
  <si>
    <t>MD013E MS119050WH-E</t>
  </si>
  <si>
    <t>I13183</t>
  </si>
  <si>
    <t>MD060 MS1500500CP-E</t>
  </si>
  <si>
    <t>I13182</t>
  </si>
  <si>
    <t>MD060 MS1500500CP</t>
  </si>
  <si>
    <t>I13184</t>
  </si>
  <si>
    <t>MD060 MS1500500CP-HE</t>
  </si>
  <si>
    <t>I12475</t>
  </si>
  <si>
    <t>MD013F MS119060CP-E</t>
  </si>
  <si>
    <t>I13186</t>
  </si>
  <si>
    <t>MD060 MS1500600CP-E</t>
  </si>
  <si>
    <t>I13185</t>
  </si>
  <si>
    <t>MD060 MS1500600CP</t>
  </si>
  <si>
    <t>I13187</t>
  </si>
  <si>
    <t>MD060 MS1500600CP-HE</t>
  </si>
  <si>
    <t>I13189</t>
  </si>
  <si>
    <t>MD061 MS1200540CP-E</t>
  </si>
  <si>
    <t>I13188</t>
  </si>
  <si>
    <t>HARMONIQUE CONVECTOR</t>
  </si>
  <si>
    <t>MD061 MS1200540CP</t>
  </si>
  <si>
    <t>I12478</t>
  </si>
  <si>
    <t>MD013F MS119060WH-E</t>
  </si>
  <si>
    <t>I13190</t>
  </si>
  <si>
    <t>MD061 MS1200540CP-HE</t>
  </si>
  <si>
    <t>I13192</t>
  </si>
  <si>
    <t>MD061 MS1200640CP-E</t>
  </si>
  <si>
    <t>I13191</t>
  </si>
  <si>
    <t>MD061 MS1200640CP</t>
  </si>
  <si>
    <t>I12482</t>
  </si>
  <si>
    <t>MD013G MS148050WH-E</t>
  </si>
  <si>
    <t>I13193</t>
  </si>
  <si>
    <t>MD061 MS1200640CP-HE</t>
  </si>
  <si>
    <t>I13195</t>
  </si>
  <si>
    <t>MD062 MS06040CP-E</t>
  </si>
  <si>
    <t>I12486</t>
  </si>
  <si>
    <t>MD013H MS148060CP-E</t>
  </si>
  <si>
    <t>I13196</t>
  </si>
  <si>
    <t>MD062 MS06040CP-HE</t>
  </si>
  <si>
    <t>I13198</t>
  </si>
  <si>
    <t>MD062 MS06050CP-E</t>
  </si>
  <si>
    <t>I12489</t>
  </si>
  <si>
    <t>MD013H MS148060WH-E</t>
  </si>
  <si>
    <t>I13199</t>
  </si>
  <si>
    <t>MD062 MS06050CP-HE</t>
  </si>
  <si>
    <t>I13201</t>
  </si>
  <si>
    <t>MD062 MS06060CP-E</t>
  </si>
  <si>
    <t>I12493</t>
  </si>
  <si>
    <t>MD013I MS177060CP-E</t>
  </si>
  <si>
    <t>I13202</t>
  </si>
  <si>
    <t>MD062 MS06060CP-HE</t>
  </si>
  <si>
    <t>I13204</t>
  </si>
  <si>
    <t>MD062 MS08030CP-E</t>
  </si>
  <si>
    <t>I12496</t>
  </si>
  <si>
    <t>MD013I MS177060WH-E</t>
  </si>
  <si>
    <t>I13205</t>
  </si>
  <si>
    <t>MD062 MS08030CP-HE</t>
  </si>
  <si>
    <t>I13207</t>
  </si>
  <si>
    <t>MD062 MS08040CP-E</t>
  </si>
  <si>
    <t>I12499</t>
  </si>
  <si>
    <t>MD014 MS0762600CP-E</t>
  </si>
  <si>
    <t>I13208</t>
  </si>
  <si>
    <t>MD062 MS08040CP-HE</t>
  </si>
  <si>
    <t>I13210</t>
  </si>
  <si>
    <t>MD062 MS08050CP-E</t>
  </si>
  <si>
    <t>I12502</t>
  </si>
  <si>
    <t>MD014 MS1192600CP-E</t>
  </si>
  <si>
    <t>I12501</t>
  </si>
  <si>
    <t>MD014 MS1192600CP</t>
  </si>
  <si>
    <t>I12503</t>
  </si>
  <si>
    <t>MD014 MS1192600CP-HE</t>
  </si>
  <si>
    <t>I13211</t>
  </si>
  <si>
    <t>MD062 MS08050CP-HE</t>
  </si>
  <si>
    <t>I13213</t>
  </si>
  <si>
    <t>MD062 MS08060CP-E</t>
  </si>
  <si>
    <t>I12506</t>
  </si>
  <si>
    <t>MD014 MS1482600CP-HE</t>
  </si>
  <si>
    <t>I12508</t>
  </si>
  <si>
    <t>MD014 MS1772600CP-E</t>
  </si>
  <si>
    <t>I13214</t>
  </si>
  <si>
    <t>MD062 MS08060CP-HE</t>
  </si>
  <si>
    <t>I13216</t>
  </si>
  <si>
    <t>MD062 MS08075CP-E</t>
  </si>
  <si>
    <t>I12512</t>
  </si>
  <si>
    <t>MD014A MS076045CP-E</t>
  </si>
  <si>
    <t>I13217</t>
  </si>
  <si>
    <t>MD062 MS08075CP-HE</t>
  </si>
  <si>
    <t>I13219</t>
  </si>
  <si>
    <t>MD062 MS10030CP-E</t>
  </si>
  <si>
    <t>I12515</t>
  </si>
  <si>
    <t>MD014A MS076045WH-E</t>
  </si>
  <si>
    <t>I13220</t>
  </si>
  <si>
    <t>MD062 MS10030CP-HE</t>
  </si>
  <si>
    <t>I13222</t>
  </si>
  <si>
    <t>MD062 MS10040CP-E</t>
  </si>
  <si>
    <t>I12519</t>
  </si>
  <si>
    <t>MD014B MS076050CP-E</t>
  </si>
  <si>
    <t>I13223</t>
  </si>
  <si>
    <t>MD062 MS10040CP-HE</t>
  </si>
  <si>
    <t>I13225</t>
  </si>
  <si>
    <t>MD062 MS10050CP-E</t>
  </si>
  <si>
    <t>I12522</t>
  </si>
  <si>
    <t>MD014B MS076050WH-E</t>
  </si>
  <si>
    <t>I13226</t>
  </si>
  <si>
    <t>MD062 MS10050CP-HE</t>
  </si>
  <si>
    <t>I13228</t>
  </si>
  <si>
    <t>MD062 MS10060CP-E</t>
  </si>
  <si>
    <t>I12526</t>
  </si>
  <si>
    <t>MD014C MS076060WH-E</t>
  </si>
  <si>
    <t>I13229</t>
  </si>
  <si>
    <t>MD062 MS10060CP-HE</t>
  </si>
  <si>
    <t>I13231</t>
  </si>
  <si>
    <t>MD062 MS12030CP-E</t>
  </si>
  <si>
    <t>I12530</t>
  </si>
  <si>
    <t>MD014D MS119045CP-E</t>
  </si>
  <si>
    <t>I13232</t>
  </si>
  <si>
    <t>MD062 MS12030CP-HE</t>
  </si>
  <si>
    <t>I13234</t>
  </si>
  <si>
    <t>MD062 MS12040CP-E</t>
  </si>
  <si>
    <t>I13235</t>
  </si>
  <si>
    <t>MD062 MS12040CP-HE</t>
  </si>
  <si>
    <t>I13237</t>
  </si>
  <si>
    <t>MD062 MS12050CP-E</t>
  </si>
  <si>
    <t>I13238</t>
  </si>
  <si>
    <t>MD062 MS12050CP-HE</t>
  </si>
  <si>
    <t>I13240</t>
  </si>
  <si>
    <t>MD062 MS12060CP-E</t>
  </si>
  <si>
    <t>I12540</t>
  </si>
  <si>
    <t>MD014E MS119050WH-E</t>
  </si>
  <si>
    <t>I13241</t>
  </si>
  <si>
    <t>MD062 MS12060CP-HE</t>
  </si>
  <si>
    <t>I13243</t>
  </si>
  <si>
    <t>MD062 MS12075CP-E</t>
  </si>
  <si>
    <t>I13244</t>
  </si>
  <si>
    <t>MD062 MS12075CP-HE</t>
  </si>
  <si>
    <t>I13246</t>
  </si>
  <si>
    <t>MD062 MS14050CP-E</t>
  </si>
  <si>
    <t>I12548</t>
  </si>
  <si>
    <t>MD014G MS148050CP-E</t>
  </si>
  <si>
    <t>I13247</t>
  </si>
  <si>
    <t>MD062 MS14050CP-HE</t>
  </si>
  <si>
    <t>I13249</t>
  </si>
  <si>
    <t>MD062 MS14060CP-E</t>
  </si>
  <si>
    <t>I12551</t>
  </si>
  <si>
    <t>MD014G MS148050WH-E</t>
  </si>
  <si>
    <t>I13250</t>
  </si>
  <si>
    <t>MD062 MS14060CP-HE</t>
  </si>
  <si>
    <t>I13252</t>
  </si>
  <si>
    <t>MD062 MS16040CP-E</t>
  </si>
  <si>
    <t>I12555</t>
  </si>
  <si>
    <t>MD014H MS148060WH-E</t>
  </si>
  <si>
    <t>I13253</t>
  </si>
  <si>
    <t>MD062 MS16040CP-HE</t>
  </si>
  <si>
    <t>I13255</t>
  </si>
  <si>
    <t>MD062 MS16050CP-E</t>
  </si>
  <si>
    <t>I13256</t>
  </si>
  <si>
    <t>MD062 MS16050CP-HE</t>
  </si>
  <si>
    <t>I13258</t>
  </si>
  <si>
    <t>MD062 MS16060CP-E</t>
  </si>
  <si>
    <t>I13259</t>
  </si>
  <si>
    <t>MD062 MS16060CP-HE</t>
  </si>
  <si>
    <t>I13261</t>
  </si>
  <si>
    <t>MD062 MS18040CP-E</t>
  </si>
  <si>
    <t>I12566</t>
  </si>
  <si>
    <t>MD015A MS083056WH-E</t>
  </si>
  <si>
    <t>I13262</t>
  </si>
  <si>
    <t>MD062 MS18040CP-HE</t>
  </si>
  <si>
    <t>I13264</t>
  </si>
  <si>
    <t>MD062 MS18050CP-E</t>
  </si>
  <si>
    <t>I12570</t>
  </si>
  <si>
    <t>MD015B MS141056CP-E</t>
  </si>
  <si>
    <t>I13265</t>
  </si>
  <si>
    <t>MD062 MS18050CP-HE</t>
  </si>
  <si>
    <t>I13267</t>
  </si>
  <si>
    <t>MD062 MS18060CP-E</t>
  </si>
  <si>
    <t>I12573</t>
  </si>
  <si>
    <t>MD015B MS141056WH-E</t>
  </si>
  <si>
    <t>I13268</t>
  </si>
  <si>
    <t>MD062 MS18060CP-HE</t>
  </si>
  <si>
    <t>I13270</t>
  </si>
  <si>
    <t>MD062 MS18075CP-E</t>
  </si>
  <si>
    <t>I12577</t>
  </si>
  <si>
    <t>MD015C MS141056MCP-E</t>
  </si>
  <si>
    <t>I13271</t>
  </si>
  <si>
    <t>MD062 MS18075CP-HE</t>
  </si>
  <si>
    <t>I13275</t>
  </si>
  <si>
    <t>MD063 MS08050CP-E</t>
  </si>
  <si>
    <t>I12580</t>
  </si>
  <si>
    <t>MD015C MS141056MWH-E</t>
  </si>
  <si>
    <t>I13276</t>
  </si>
  <si>
    <t>MD063 MS08050CP-HE</t>
  </si>
  <si>
    <t>I13278</t>
  </si>
  <si>
    <t>MD063 MS08060CP-E</t>
  </si>
  <si>
    <t>I12584</t>
  </si>
  <si>
    <t>MD016A MS094036CP-E</t>
  </si>
  <si>
    <t>I13279</t>
  </si>
  <si>
    <t>MD063 MS08060CP-HE</t>
  </si>
  <si>
    <t>I13281</t>
  </si>
  <si>
    <t>MD063 MS10050CP-E</t>
  </si>
  <si>
    <t>I12587</t>
  </si>
  <si>
    <t>MD016A MS094036WH-E</t>
  </si>
  <si>
    <t>I13282</t>
  </si>
  <si>
    <t>MD063 MS10050CP-HE</t>
  </si>
  <si>
    <t>I13284</t>
  </si>
  <si>
    <t>MD063 MS10060CP-E</t>
  </si>
  <si>
    <t>I12591</t>
  </si>
  <si>
    <t>MD016B MS094046CP-E</t>
  </si>
  <si>
    <t>I13285</t>
  </si>
  <si>
    <t>MD063 MS10060CP-HE</t>
  </si>
  <si>
    <t>I13287</t>
  </si>
  <si>
    <t>MD063 MS12050CP-E</t>
  </si>
  <si>
    <t>I12594</t>
  </si>
  <si>
    <t>MD016B MS094046WH-E</t>
  </si>
  <si>
    <t>I13288</t>
  </si>
  <si>
    <t>MD063 MS12050CP-HE</t>
  </si>
  <si>
    <t>I13290</t>
  </si>
  <si>
    <t>MD063 MS12060CP-E</t>
  </si>
  <si>
    <t>I12598</t>
  </si>
  <si>
    <t>MD016C MS133036CP-E</t>
  </si>
  <si>
    <t>I13291</t>
  </si>
  <si>
    <t>MD063 MS12060CP-HE</t>
  </si>
  <si>
    <t>I13293</t>
  </si>
  <si>
    <t>MD063 MS14050CP-E</t>
  </si>
  <si>
    <t>I12601</t>
  </si>
  <si>
    <t>MD016C MS133036WH-E</t>
  </si>
  <si>
    <t>I13294</t>
  </si>
  <si>
    <t>MD063 MS14050CP-HE</t>
  </si>
  <si>
    <t>I13296</t>
  </si>
  <si>
    <t>MD063 MS14060CP-E</t>
  </si>
  <si>
    <t>I12605</t>
  </si>
  <si>
    <t>MD016D MS133046CP-E</t>
  </si>
  <si>
    <t>I13297</t>
  </si>
  <si>
    <t>MD063 MS14060CP-HE</t>
  </si>
  <si>
    <t>I13299</t>
  </si>
  <si>
    <t>MD063 MS16050CP-E</t>
  </si>
  <si>
    <t>I12608</t>
  </si>
  <si>
    <t>MD016D MS133046WH-E</t>
  </si>
  <si>
    <t>I13300</t>
  </si>
  <si>
    <t>MD063 MS16050CP-HE</t>
  </si>
  <si>
    <t>I13302</t>
  </si>
  <si>
    <t>MD063 MS16060CP-E</t>
  </si>
  <si>
    <t>I13303</t>
  </si>
  <si>
    <t>MD063 MS16060CP-HE</t>
  </si>
  <si>
    <t>I13305</t>
  </si>
  <si>
    <t>MD063 MS18050CP-E</t>
  </si>
  <si>
    <t>I13306</t>
  </si>
  <si>
    <t>MD063 MS18050CP-HE</t>
  </si>
  <si>
    <t>I13308</t>
  </si>
  <si>
    <t>MD063 MS18060CP-E</t>
  </si>
  <si>
    <t>I13309</t>
  </si>
  <si>
    <t>MD063 MS18060CP-HE</t>
  </si>
  <si>
    <t>I13312</t>
  </si>
  <si>
    <t>MD065 MS08050BL-E</t>
  </si>
  <si>
    <t>I13311</t>
  </si>
  <si>
    <t>ARC</t>
  </si>
  <si>
    <t>MD065 MS08050BL</t>
  </si>
  <si>
    <t>I13313</t>
  </si>
  <si>
    <t>MD065 MS08050BL-HE</t>
  </si>
  <si>
    <t>I13315</t>
  </si>
  <si>
    <t>MD065 MS08050CP-E</t>
  </si>
  <si>
    <t>I13314</t>
  </si>
  <si>
    <t>MD065 MS08050CP</t>
  </si>
  <si>
    <t>I13316</t>
  </si>
  <si>
    <t>MD065 MS08050CP-HE</t>
  </si>
  <si>
    <t>I13318</t>
  </si>
  <si>
    <t>MD065 MS08050WH-E</t>
  </si>
  <si>
    <t>I13317</t>
  </si>
  <si>
    <t>MD065 MS08050WH</t>
  </si>
  <si>
    <t>I13319</t>
  </si>
  <si>
    <t>MD065 MS08050WH-HE</t>
  </si>
  <si>
    <t>I13321</t>
  </si>
  <si>
    <t>MD065 MS12050BL-E</t>
  </si>
  <si>
    <t>I13320</t>
  </si>
  <si>
    <t>MD065 MS12050BL</t>
  </si>
  <si>
    <t>I13322</t>
  </si>
  <si>
    <t>MD065 MS12050BL-HE</t>
  </si>
  <si>
    <t>I13324</t>
  </si>
  <si>
    <t>MD065 MS12050CP-E</t>
  </si>
  <si>
    <t>I13323</t>
  </si>
  <si>
    <t>MD065 MS12050CP</t>
  </si>
  <si>
    <t>I13325</t>
  </si>
  <si>
    <t>MD065 MS12050CP-HE</t>
  </si>
  <si>
    <t>I13327</t>
  </si>
  <si>
    <t>MD065 MS12050WH-E</t>
  </si>
  <si>
    <t>I13326</t>
  </si>
  <si>
    <t>MD065 MS12050WH</t>
  </si>
  <si>
    <t>I13328</t>
  </si>
  <si>
    <t>MD065 MS12050WH-HE</t>
  </si>
  <si>
    <t>I13330</t>
  </si>
  <si>
    <t>MD065 MS18050BL-E</t>
  </si>
  <si>
    <t>I13329</t>
  </si>
  <si>
    <t>MD065 MS18050BL</t>
  </si>
  <si>
    <t>I13331</t>
  </si>
  <si>
    <t>MD065 MS18050BL-HE</t>
  </si>
  <si>
    <t>I13333</t>
  </si>
  <si>
    <t>MD065 MS18050CP-E</t>
  </si>
  <si>
    <t>I13332</t>
  </si>
  <si>
    <t>MD065 MS18050CP</t>
  </si>
  <si>
    <t>I13334</t>
  </si>
  <si>
    <t>MD065 MS18050CP-HE</t>
  </si>
  <si>
    <t>I13336</t>
  </si>
  <si>
    <t>MD065 MS18050WH-E</t>
  </si>
  <si>
    <t>I13335</t>
  </si>
  <si>
    <t>MD065 MS18050WH</t>
  </si>
  <si>
    <t>I13337</t>
  </si>
  <si>
    <t>MD065 MS18050WH-HE</t>
  </si>
  <si>
    <t>I13339</t>
  </si>
  <si>
    <t>MD067 MS08050CP-E</t>
  </si>
  <si>
    <t>I13340</t>
  </si>
  <si>
    <t>MD067 MS08050CP-HE</t>
  </si>
  <si>
    <t>I13342</t>
  </si>
  <si>
    <t>MD067 MS12050CP-E</t>
  </si>
  <si>
    <t>I13343</t>
  </si>
  <si>
    <t>MD067 MS12050CP-HE</t>
  </si>
  <si>
    <t>I13346</t>
  </si>
  <si>
    <t>MD070 MS08050CP-E</t>
  </si>
  <si>
    <t>I13345</t>
  </si>
  <si>
    <t>LITE 19MM BASIC MULTIRAIL</t>
  </si>
  <si>
    <t>MD070 MS08050CP</t>
  </si>
  <si>
    <t>I13347</t>
  </si>
  <si>
    <t>MD070 MS08050CP-HE</t>
  </si>
  <si>
    <t>I13350</t>
  </si>
  <si>
    <t>MD072 MS08050CP-E</t>
  </si>
  <si>
    <t>I13351</t>
  </si>
  <si>
    <t>MD072 MS08050CP-HE</t>
  </si>
  <si>
    <t>I13353</t>
  </si>
  <si>
    <t>MD072 MS11650CP-E</t>
  </si>
  <si>
    <t>I13354</t>
  </si>
  <si>
    <t>MD072 MS11650CP-HE</t>
  </si>
  <si>
    <t>I13357</t>
  </si>
  <si>
    <t>MD074 MS08050CP-E</t>
  </si>
  <si>
    <t>I13356</t>
  </si>
  <si>
    <t>QUADRATE</t>
  </si>
  <si>
    <t>MD074 MS08050CP</t>
  </si>
  <si>
    <t>I13358</t>
  </si>
  <si>
    <t>MD074 MS08050CP-HE</t>
  </si>
  <si>
    <t>I13360</t>
  </si>
  <si>
    <t>MD074 MS08060CP-E</t>
  </si>
  <si>
    <t>I13359</t>
  </si>
  <si>
    <t>MD074 MS08060CP</t>
  </si>
  <si>
    <t>I13361</t>
  </si>
  <si>
    <t>MD074 MS08060CP-HE</t>
  </si>
  <si>
    <t>I13363</t>
  </si>
  <si>
    <t>MD074 MS12050CP-E</t>
  </si>
  <si>
    <t>I13362</t>
  </si>
  <si>
    <t>MD074 MS12050CP</t>
  </si>
  <si>
    <t>I13364</t>
  </si>
  <si>
    <t>MD074 MS12050CP-HE</t>
  </si>
  <si>
    <t>I13366</t>
  </si>
  <si>
    <t>MD074 MS12060CP-E</t>
  </si>
  <si>
    <t>I13365</t>
  </si>
  <si>
    <t>MD074 MS12060CP</t>
  </si>
  <si>
    <t>I13367</t>
  </si>
  <si>
    <t>MD074 MS12060CP-HE</t>
  </si>
  <si>
    <t>I13369</t>
  </si>
  <si>
    <t>MD074 MS16050CP-E</t>
  </si>
  <si>
    <t>I13368</t>
  </si>
  <si>
    <t>MD074 MS16050CP</t>
  </si>
  <si>
    <t>I12710</t>
  </si>
  <si>
    <t>MD035 SS0800300BS</t>
  </si>
  <si>
    <t>I13370</t>
  </si>
  <si>
    <t>MD074 MS16050CP-HE</t>
  </si>
  <si>
    <t>I13372</t>
  </si>
  <si>
    <t>MD074 MS16060CP-E</t>
  </si>
  <si>
    <t>I13371</t>
  </si>
  <si>
    <t>MD074 MS16060CP</t>
  </si>
  <si>
    <t>I13373</t>
  </si>
  <si>
    <t>MD074 MS16060CP-HE</t>
  </si>
  <si>
    <t>I13377</t>
  </si>
  <si>
    <t>MD076 MS1800500AT-E</t>
  </si>
  <si>
    <t>I13376</t>
  </si>
  <si>
    <t>ZEST</t>
  </si>
  <si>
    <t>MD076 MS1800500AT</t>
  </si>
  <si>
    <t>I13378</t>
  </si>
  <si>
    <t>MD076 MS1800500AT-HE</t>
  </si>
  <si>
    <t>I13380</t>
  </si>
  <si>
    <t>MD076 MS1800500WH-E</t>
  </si>
  <si>
    <t>I13379</t>
  </si>
  <si>
    <t>MD076 MS1800500WH</t>
  </si>
  <si>
    <t>I13381</t>
  </si>
  <si>
    <t>MD076 MS1800500WH-HE</t>
  </si>
  <si>
    <t>I13383</t>
  </si>
  <si>
    <t>MD078 MS12050CP-E</t>
  </si>
  <si>
    <t>I13382</t>
  </si>
  <si>
    <t>QUADRATE HARMONIQUE</t>
  </si>
  <si>
    <t>MD078 MS12050CP</t>
  </si>
  <si>
    <t>I13384</t>
  </si>
  <si>
    <t>MD078 MS12050CP-HE</t>
  </si>
  <si>
    <t>I13392</t>
  </si>
  <si>
    <t>MD090 MS1200500CP-E</t>
  </si>
  <si>
    <t>I13393</t>
  </si>
  <si>
    <t>MD090 MS1200500CP-HE</t>
  </si>
  <si>
    <t>I13395</t>
  </si>
  <si>
    <t>MD090 MS1200600CP-E</t>
  </si>
  <si>
    <t>I13396</t>
  </si>
  <si>
    <t>MD090 MS1200600CP-HE</t>
  </si>
  <si>
    <t>I13398</t>
  </si>
  <si>
    <t>MD094 MS1200500CP-E</t>
  </si>
  <si>
    <t>I13397</t>
  </si>
  <si>
    <t>DECOR HARMONIQUE</t>
  </si>
  <si>
    <t>MD094 MS1200500CP</t>
  </si>
  <si>
    <t>I13399</t>
  </si>
  <si>
    <t>MD094 MS1200500CP-HE</t>
  </si>
  <si>
    <t>I13436</t>
  </si>
  <si>
    <t>MU1200500CP-E</t>
  </si>
  <si>
    <t>I13437</t>
  </si>
  <si>
    <t>MU1200500CP-HE</t>
  </si>
  <si>
    <t>I13439</t>
  </si>
  <si>
    <t>MU1400600CP-E</t>
  </si>
  <si>
    <t>I13440</t>
  </si>
  <si>
    <t>MU1400600CP-HE</t>
  </si>
  <si>
    <t>I13442</t>
  </si>
  <si>
    <t>MZ/HTR/LS/600/E400/CH</t>
  </si>
  <si>
    <t>I13443</t>
  </si>
  <si>
    <t>MZ/HTR/LS/7760/E200/CH</t>
  </si>
  <si>
    <t>I13444</t>
  </si>
  <si>
    <t>MZ/HTR/LS8060/E200/CH</t>
  </si>
  <si>
    <t>I13446</t>
  </si>
  <si>
    <t>NBGTC08050CP-E</t>
  </si>
  <si>
    <t>I13447</t>
  </si>
  <si>
    <t>NBGTC08050CP-HE</t>
  </si>
  <si>
    <t>I13449</t>
  </si>
  <si>
    <t>NBGTC08060CP-E</t>
  </si>
  <si>
    <t>I12731</t>
  </si>
  <si>
    <t>MD035 SS0800600BS</t>
  </si>
  <si>
    <t>I13450</t>
  </si>
  <si>
    <t>NBGTC08060CP-HE</t>
  </si>
  <si>
    <t>I13452</t>
  </si>
  <si>
    <t>NBGTC10050CP-E</t>
  </si>
  <si>
    <t>I13453</t>
  </si>
  <si>
    <t>NBGTC10050CP-HE</t>
  </si>
  <si>
    <t>I13455</t>
  </si>
  <si>
    <t>NBGTC10060CP-E</t>
  </si>
  <si>
    <t>I13456</t>
  </si>
  <si>
    <t>NBGTC10060CP-HE</t>
  </si>
  <si>
    <t>I13458</t>
  </si>
  <si>
    <t>NBGTC12050CP-E</t>
  </si>
  <si>
    <t>I13459</t>
  </si>
  <si>
    <t>NBGTC12050CP-HE</t>
  </si>
  <si>
    <t>I13461</t>
  </si>
  <si>
    <t>NBGTC12060CP-E</t>
  </si>
  <si>
    <t>I13462</t>
  </si>
  <si>
    <t>NBGTC12060CP-HE</t>
  </si>
  <si>
    <t>I13464</t>
  </si>
  <si>
    <t>NBGTC14050CP-E</t>
  </si>
  <si>
    <t>I18069</t>
  </si>
  <si>
    <t>SHAUNA1200500MB-E</t>
  </si>
  <si>
    <t>I13465</t>
  </si>
  <si>
    <t>NBGTC14050CP-HE</t>
  </si>
  <si>
    <t>I13467</t>
  </si>
  <si>
    <t>NBGTC14060CP-E</t>
  </si>
  <si>
    <t>I13468</t>
  </si>
  <si>
    <t>NBGTC14060CP-HE</t>
  </si>
  <si>
    <t>I13470</t>
  </si>
  <si>
    <t>NBGTC16050CP-E</t>
  </si>
  <si>
    <t>I13471</t>
  </si>
  <si>
    <t>NBGTC16050CP-HE</t>
  </si>
  <si>
    <t>I13473</t>
  </si>
  <si>
    <t>NBGTC16060CP-E</t>
  </si>
  <si>
    <t>I13474</t>
  </si>
  <si>
    <t>NBGTC16060CP-HE</t>
  </si>
  <si>
    <t>I12742</t>
  </si>
  <si>
    <t>MD035 SS1200400BS</t>
  </si>
  <si>
    <t>I13476</t>
  </si>
  <si>
    <t>NBGTC18050CP-E</t>
  </si>
  <si>
    <t>I13477</t>
  </si>
  <si>
    <t>NBGTC18050CP-HE</t>
  </si>
  <si>
    <t>I13479</t>
  </si>
  <si>
    <t>NBGTC18060CP-E</t>
  </si>
  <si>
    <t>I13480</t>
  </si>
  <si>
    <t>NBGTC18060CP-HE</t>
  </si>
  <si>
    <t>I13482</t>
  </si>
  <si>
    <t>NBGT06040CP-E</t>
  </si>
  <si>
    <t>I13483</t>
  </si>
  <si>
    <t>NBGT06040CP-HE</t>
  </si>
  <si>
    <t>I13485</t>
  </si>
  <si>
    <t>NBGT06050CP-E</t>
  </si>
  <si>
    <t>I13486</t>
  </si>
  <si>
    <t>NBGT06050CP-HE</t>
  </si>
  <si>
    <t>I13488</t>
  </si>
  <si>
    <t>NBGT06060CP-E</t>
  </si>
  <si>
    <t>I13489</t>
  </si>
  <si>
    <t>NBGT06060CP-HE</t>
  </si>
  <si>
    <t>I13491</t>
  </si>
  <si>
    <t>NBGT08030CP-E</t>
  </si>
  <si>
    <t>I13492</t>
  </si>
  <si>
    <t>NBGT08030CP-HE</t>
  </si>
  <si>
    <t>I13494</t>
  </si>
  <si>
    <t>NBGT08040CP-E</t>
  </si>
  <si>
    <t>I13495</t>
  </si>
  <si>
    <t>NBGT08040CP-HE</t>
  </si>
  <si>
    <t>I13497</t>
  </si>
  <si>
    <t>NBGT08050CP-E</t>
  </si>
  <si>
    <t>I13498</t>
  </si>
  <si>
    <t>NBGT08050CP-HE</t>
  </si>
  <si>
    <t>I13500</t>
  </si>
  <si>
    <t>NBGT08060CP-E</t>
  </si>
  <si>
    <t>I13501</t>
  </si>
  <si>
    <t>NBGT08060CP-HE</t>
  </si>
  <si>
    <t>I13503</t>
  </si>
  <si>
    <t>NBGT10030CP-E</t>
  </si>
  <si>
    <t>I13504</t>
  </si>
  <si>
    <t>NBGT10030CP-HE</t>
  </si>
  <si>
    <t>I12755</t>
  </si>
  <si>
    <t>MD035 SS1200600BS</t>
  </si>
  <si>
    <t>I13506</t>
  </si>
  <si>
    <t>NBGT10040CP-E</t>
  </si>
  <si>
    <t>I13507</t>
  </si>
  <si>
    <t>NBGT10040CP-HE</t>
  </si>
  <si>
    <t>I13509</t>
  </si>
  <si>
    <t>NBGT10050CP-E</t>
  </si>
  <si>
    <t>I13510</t>
  </si>
  <si>
    <t>NBGT10050CP-HE</t>
  </si>
  <si>
    <t>I13512</t>
  </si>
  <si>
    <t>NBGT10060CP-E</t>
  </si>
  <si>
    <t>I13513</t>
  </si>
  <si>
    <t>NBGT10060CP-HE</t>
  </si>
  <si>
    <t>I13515</t>
  </si>
  <si>
    <t>NBGT12030CP-E</t>
  </si>
  <si>
    <t>I12761</t>
  </si>
  <si>
    <t>MD035 SS1600300BS</t>
  </si>
  <si>
    <t>I13516</t>
  </si>
  <si>
    <t>NBGT12030CP-HE</t>
  </si>
  <si>
    <t>I13518</t>
  </si>
  <si>
    <t>NBGT12040CP-E</t>
  </si>
  <si>
    <t>I13519</t>
  </si>
  <si>
    <t>NBGT12040CP-HE</t>
  </si>
  <si>
    <t>I13521</t>
  </si>
  <si>
    <t>NBGT12050CP-E</t>
  </si>
  <si>
    <t>I13522</t>
  </si>
  <si>
    <t>NBGT12050CP-HE</t>
  </si>
  <si>
    <t>I13524</t>
  </si>
  <si>
    <t>NBGT12060CP-E</t>
  </si>
  <si>
    <t>I13525</t>
  </si>
  <si>
    <t>NBGT12060CP-HE</t>
  </si>
  <si>
    <t>I13527</t>
  </si>
  <si>
    <t>NBGT14050CP-E</t>
  </si>
  <si>
    <t>I13528</t>
  </si>
  <si>
    <t>NBGT14050CP-HE</t>
  </si>
  <si>
    <t>I13530</t>
  </si>
  <si>
    <t>NBGT14060CP-E</t>
  </si>
  <si>
    <t>I13531</t>
  </si>
  <si>
    <t>NBGT14060CP-HE</t>
  </si>
  <si>
    <t>I13533</t>
  </si>
  <si>
    <t>NBGT16040CP-E</t>
  </si>
  <si>
    <t>I13534</t>
  </si>
  <si>
    <t>NBGT16040CP-HE</t>
  </si>
  <si>
    <t>I13536</t>
  </si>
  <si>
    <t>NBGT16050CP-E</t>
  </si>
  <si>
    <t>I12771</t>
  </si>
  <si>
    <t>MD035 SS1600500BS</t>
  </si>
  <si>
    <t>I13537</t>
  </si>
  <si>
    <t>NBGT16050CP-HE</t>
  </si>
  <si>
    <t>I13539</t>
  </si>
  <si>
    <t>NBGT16060CP-E</t>
  </si>
  <si>
    <t>I13540</t>
  </si>
  <si>
    <t>NBGT16060CP-HE</t>
  </si>
  <si>
    <t>I13542</t>
  </si>
  <si>
    <t>NBGT18040CP-E</t>
  </si>
  <si>
    <t>I13543</t>
  </si>
  <si>
    <t>NBGT18040CP-HE</t>
  </si>
  <si>
    <t>I13545</t>
  </si>
  <si>
    <t>NBGT18050CP-E</t>
  </si>
  <si>
    <t>I13546</t>
  </si>
  <si>
    <t>NBGT18050CP-HE</t>
  </si>
  <si>
    <t>I13548</t>
  </si>
  <si>
    <t>NBGT18060CP-E</t>
  </si>
  <si>
    <t>I13549</t>
  </si>
  <si>
    <t>NBGT18060CP-HE</t>
  </si>
  <si>
    <t>I13551</t>
  </si>
  <si>
    <t>NU1050C-E</t>
  </si>
  <si>
    <t>I12777</t>
  </si>
  <si>
    <t>MD035 SS1600600BS</t>
  </si>
  <si>
    <t>I13552</t>
  </si>
  <si>
    <t>NU1050C-HE</t>
  </si>
  <si>
    <t>I13554</t>
  </si>
  <si>
    <t>NU1050W-E</t>
  </si>
  <si>
    <t>I13555</t>
  </si>
  <si>
    <t>NU1050W-HE</t>
  </si>
  <si>
    <t>I09058</t>
  </si>
  <si>
    <t>ARC900HECP</t>
  </si>
  <si>
    <t>I13557</t>
  </si>
  <si>
    <t>NU1150C-E</t>
  </si>
  <si>
    <t>I13558</t>
  </si>
  <si>
    <t>NU1150C-HE</t>
  </si>
  <si>
    <t>I09059</t>
  </si>
  <si>
    <t>ARC900HEWH</t>
  </si>
  <si>
    <t>I13560</t>
  </si>
  <si>
    <t>NU1150W-E</t>
  </si>
  <si>
    <t>I13561</t>
  </si>
  <si>
    <t>NU1150W-HE</t>
  </si>
  <si>
    <t>I13563</t>
  </si>
  <si>
    <t>NU1160C-E</t>
  </si>
  <si>
    <t>I09169</t>
  </si>
  <si>
    <t>BG001CCP</t>
  </si>
  <si>
    <t>I10097</t>
  </si>
  <si>
    <t>500 WATT PTC ELEMENT</t>
  </si>
  <si>
    <t>EL-PTC500</t>
  </si>
  <si>
    <t>I13564</t>
  </si>
  <si>
    <t>NU1160C-HE</t>
  </si>
  <si>
    <t>I12784</t>
  </si>
  <si>
    <t>MD036 SS0800500PS</t>
  </si>
  <si>
    <t>I09173</t>
  </si>
  <si>
    <t>BS200A</t>
  </si>
  <si>
    <t>I13566</t>
  </si>
  <si>
    <t>NU1160W-E</t>
  </si>
  <si>
    <t>I13567</t>
  </si>
  <si>
    <t>NU1160W-HE</t>
  </si>
  <si>
    <t>I09174</t>
  </si>
  <si>
    <t>BS300A</t>
  </si>
  <si>
    <t>I13569</t>
  </si>
  <si>
    <t>NU1750C-E</t>
  </si>
  <si>
    <t>I09175</t>
  </si>
  <si>
    <t>BS400A</t>
  </si>
  <si>
    <t>I13570</t>
  </si>
  <si>
    <t>NU1750C-HE</t>
  </si>
  <si>
    <t>I12789</t>
  </si>
  <si>
    <t>MD036 SS0800600PS</t>
  </si>
  <si>
    <t>I13572</t>
  </si>
  <si>
    <t>NU1750W-E</t>
  </si>
  <si>
    <t>I09177</t>
  </si>
  <si>
    <t>BS600A</t>
  </si>
  <si>
    <t>I13573</t>
  </si>
  <si>
    <t>NU1750W-HE</t>
  </si>
  <si>
    <t>I13587</t>
  </si>
  <si>
    <t>PAC0772500CP-E</t>
  </si>
  <si>
    <t>I09272</t>
  </si>
  <si>
    <t>B080-50CP-E</t>
  </si>
  <si>
    <t>I12792</t>
  </si>
  <si>
    <t>MD036 SS1200500BS</t>
  </si>
  <si>
    <t>I09274</t>
  </si>
  <si>
    <t>B080-50WH-E</t>
  </si>
  <si>
    <t>I13588</t>
  </si>
  <si>
    <t>PAC0772500CP-HE</t>
  </si>
  <si>
    <t>I09275</t>
  </si>
  <si>
    <t>B080-50WH-HE</t>
  </si>
  <si>
    <t>I13590</t>
  </si>
  <si>
    <t>PAC0772600CP-E</t>
  </si>
  <si>
    <t>I09277</t>
  </si>
  <si>
    <t>B080-60CP-E</t>
  </si>
  <si>
    <t>I12795</t>
  </si>
  <si>
    <t>MD036 SS1200500PS</t>
  </si>
  <si>
    <t>I13591</t>
  </si>
  <si>
    <t>PAC0772600CP-HE</t>
  </si>
  <si>
    <t>I09280</t>
  </si>
  <si>
    <t>B080-60WH-E</t>
  </si>
  <si>
    <t>I13593</t>
  </si>
  <si>
    <t>PAC1186500CP-E</t>
  </si>
  <si>
    <t>I13594</t>
  </si>
  <si>
    <t>PAC1186500CP-HE</t>
  </si>
  <si>
    <t>I09282</t>
  </si>
  <si>
    <t>B100-50CP-E</t>
  </si>
  <si>
    <t>I13596</t>
  </si>
  <si>
    <t>PAC1186600CP-E</t>
  </si>
  <si>
    <t>I13597</t>
  </si>
  <si>
    <t>PAC1186600CP-HE</t>
  </si>
  <si>
    <t>I09283</t>
  </si>
  <si>
    <t>B100-50CP-HE</t>
  </si>
  <si>
    <t>I12801</t>
  </si>
  <si>
    <t>MD036 SS1200600PS</t>
  </si>
  <si>
    <t>I13599</t>
  </si>
  <si>
    <t>PAC1508500CP-E</t>
  </si>
  <si>
    <t>I09285</t>
  </si>
  <si>
    <t>B100-60CP-E</t>
  </si>
  <si>
    <t>I13600</t>
  </si>
  <si>
    <t>PAC1508500CP-HE</t>
  </si>
  <si>
    <t>I09286</t>
  </si>
  <si>
    <t>B100-60CP-HE</t>
  </si>
  <si>
    <t>I13602</t>
  </si>
  <si>
    <t>PAC1508600CP-E</t>
  </si>
  <si>
    <t>I12804</t>
  </si>
  <si>
    <t>MD036 SS1600500BS</t>
  </si>
  <si>
    <t>I13603</t>
  </si>
  <si>
    <t>PAC1508600CP-HE</t>
  </si>
  <si>
    <t>I13605</t>
  </si>
  <si>
    <t>PAC1738500CP-E</t>
  </si>
  <si>
    <t>I12806</t>
  </si>
  <si>
    <t>MD036 SS1600500PS</t>
  </si>
  <si>
    <t>I13606</t>
  </si>
  <si>
    <t>PAC1738500CP-HE</t>
  </si>
  <si>
    <t>I13608</t>
  </si>
  <si>
    <t>PAC1738600CP-E</t>
  </si>
  <si>
    <t>I13609</t>
  </si>
  <si>
    <t>PAC1738600CP-HE</t>
  </si>
  <si>
    <t>I13611</t>
  </si>
  <si>
    <t>PA0772500CP-E</t>
  </si>
  <si>
    <t>I13612</t>
  </si>
  <si>
    <t>PA0772500CP-HE</t>
  </si>
  <si>
    <t>I13614</t>
  </si>
  <si>
    <t>PA0772600CP-E</t>
  </si>
  <si>
    <t>I09288</t>
  </si>
  <si>
    <t>B120-50CP-E</t>
  </si>
  <si>
    <t>I12812</t>
  </si>
  <si>
    <t>MD036 SS1600600PS</t>
  </si>
  <si>
    <t>I13615</t>
  </si>
  <si>
    <t>PA0772600CP-HE</t>
  </si>
  <si>
    <t>I09289</t>
  </si>
  <si>
    <t>B120-50CP-HE</t>
  </si>
  <si>
    <t>I13617</t>
  </si>
  <si>
    <t>PA1186500CP-E</t>
  </si>
  <si>
    <t>I09291</t>
  </si>
  <si>
    <t>B120-50WH-E</t>
  </si>
  <si>
    <t>I13618</t>
  </si>
  <si>
    <t>PA1186500CP-HE</t>
  </si>
  <si>
    <t>I09293</t>
  </si>
  <si>
    <t>B120-60CP-E</t>
  </si>
  <si>
    <t>I13620</t>
  </si>
  <si>
    <t>PA1186600CP-E</t>
  </si>
  <si>
    <t>I09294</t>
  </si>
  <si>
    <t>B120-60CP-HE</t>
  </si>
  <si>
    <t>I09296</t>
  </si>
  <si>
    <t>B120-60WH-E</t>
  </si>
  <si>
    <t>I13621</t>
  </si>
  <si>
    <t>PA1186600CP-HE</t>
  </si>
  <si>
    <t>I13623</t>
  </si>
  <si>
    <t>PA1508500CP-E</t>
  </si>
  <si>
    <t>I09303</t>
  </si>
  <si>
    <t>B180-50CP-E</t>
  </si>
  <si>
    <t>I13624</t>
  </si>
  <si>
    <t>PA1508500CP-HE</t>
  </si>
  <si>
    <t>I09305</t>
  </si>
  <si>
    <t>B180-50WH-E</t>
  </si>
  <si>
    <t>I13626</t>
  </si>
  <si>
    <t>PA1508600CP-E</t>
  </si>
  <si>
    <t>I12823</t>
  </si>
  <si>
    <t>MD045 BR0765515CP</t>
  </si>
  <si>
    <t>I09307</t>
  </si>
  <si>
    <t>B180-60CP-E</t>
  </si>
  <si>
    <t>I13627</t>
  </si>
  <si>
    <t>PA1508600CP-HE</t>
  </si>
  <si>
    <t>I09308</t>
  </si>
  <si>
    <t>B180-60CP-HE</t>
  </si>
  <si>
    <t>I13629</t>
  </si>
  <si>
    <t>PA1738500CP-E</t>
  </si>
  <si>
    <t>I13630</t>
  </si>
  <si>
    <t>PA1738500CP-HE</t>
  </si>
  <si>
    <t>I12826</t>
  </si>
  <si>
    <t>MD045 BR1210515CP</t>
  </si>
  <si>
    <t>I09310</t>
  </si>
  <si>
    <t>B180-60WH-E</t>
  </si>
  <si>
    <t>I13632</t>
  </si>
  <si>
    <t>PA1738600CP-E</t>
  </si>
  <si>
    <t>I13633</t>
  </si>
  <si>
    <t>PA1738600CP-HE</t>
  </si>
  <si>
    <t>I09311</t>
  </si>
  <si>
    <t>B180-60WH-HE</t>
  </si>
  <si>
    <t>I09315</t>
  </si>
  <si>
    <t>CBAHE300</t>
  </si>
  <si>
    <t>I12829</t>
  </si>
  <si>
    <t>MD045 BR1550515CP</t>
  </si>
  <si>
    <t>I13635</t>
  </si>
  <si>
    <t>PC08050CP-E</t>
  </si>
  <si>
    <t>I13636</t>
  </si>
  <si>
    <t>PC08050CP-HE</t>
  </si>
  <si>
    <t>I13638</t>
  </si>
  <si>
    <t>PC11650CP-E</t>
  </si>
  <si>
    <t>I13639</t>
  </si>
  <si>
    <t>PC11650CP-HE</t>
  </si>
  <si>
    <t>I13642</t>
  </si>
  <si>
    <t>PHG-H04010CP-E</t>
  </si>
  <si>
    <t>I13643</t>
  </si>
  <si>
    <t>PHG-H04010CP-HE</t>
  </si>
  <si>
    <t>I09320</t>
  </si>
  <si>
    <t>CCRC08050CP</t>
  </si>
  <si>
    <t>I13645</t>
  </si>
  <si>
    <t>PHG-H04010ZAT-E</t>
  </si>
  <si>
    <t>I13646</t>
  </si>
  <si>
    <t>PHG-H04010ZAT-HE</t>
  </si>
  <si>
    <t>I09321</t>
  </si>
  <si>
    <t>CCRC08050WH</t>
  </si>
  <si>
    <t>I13648</t>
  </si>
  <si>
    <t>PHG-H05010CP-E</t>
  </si>
  <si>
    <t>I09322</t>
  </si>
  <si>
    <t>CCRC08060CP</t>
  </si>
  <si>
    <t>I09323</t>
  </si>
  <si>
    <t>CCRC08060WH</t>
  </si>
  <si>
    <t>I13649</t>
  </si>
  <si>
    <t>PHG-H05010CP-HE</t>
  </si>
  <si>
    <t>I09324</t>
  </si>
  <si>
    <t>CCRC10050CP</t>
  </si>
  <si>
    <t>I09325</t>
  </si>
  <si>
    <t>CCRC10060CP</t>
  </si>
  <si>
    <t>I13651</t>
  </si>
  <si>
    <t>PHG-H05010ZAT-E</t>
  </si>
  <si>
    <t>I13652</t>
  </si>
  <si>
    <t>PHG-H05010ZAT-HE</t>
  </si>
  <si>
    <t>I09326</t>
  </si>
  <si>
    <t>CCRC12050CP</t>
  </si>
  <si>
    <t>I13654</t>
  </si>
  <si>
    <t>PHG-H06010CP-E</t>
  </si>
  <si>
    <t>I13655</t>
  </si>
  <si>
    <t>PHG-H06010CP-HE</t>
  </si>
  <si>
    <t>I13657</t>
  </si>
  <si>
    <t>PHG-H06010ZAT-E</t>
  </si>
  <si>
    <t>I09327</t>
  </si>
  <si>
    <t>CCRC12050WH</t>
  </si>
  <si>
    <t>I13658</t>
  </si>
  <si>
    <t>PHG-H06010ZAT-HE</t>
  </si>
  <si>
    <t>I09328</t>
  </si>
  <si>
    <t>CCRC12060CP</t>
  </si>
  <si>
    <t>I13668</t>
  </si>
  <si>
    <t>PHGHE100</t>
  </si>
  <si>
    <t>I09329</t>
  </si>
  <si>
    <t>CCRC12060WH</t>
  </si>
  <si>
    <t>I13669</t>
  </si>
  <si>
    <t>PHGHE125</t>
  </si>
  <si>
    <t>I13670</t>
  </si>
  <si>
    <t>PHGHE150</t>
  </si>
  <si>
    <t>I09330</t>
  </si>
  <si>
    <t>CCRC15050CP</t>
  </si>
  <si>
    <t>I13671</t>
  </si>
  <si>
    <t>PHGHE200</t>
  </si>
  <si>
    <t>I11331</t>
  </si>
  <si>
    <t>INTRAD018</t>
  </si>
  <si>
    <t>I13672</t>
  </si>
  <si>
    <t>PHGHE300</t>
  </si>
  <si>
    <t>I09333</t>
  </si>
  <si>
    <t>CCRC15060WH</t>
  </si>
  <si>
    <t>I09334</t>
  </si>
  <si>
    <t>CCRC18050CP</t>
  </si>
  <si>
    <t>I13673</t>
  </si>
  <si>
    <t>PHGHE400</t>
  </si>
  <si>
    <t>I09335</t>
  </si>
  <si>
    <t>CCRC18050WH</t>
  </si>
  <si>
    <t>I13674</t>
  </si>
  <si>
    <t>PHGHE600</t>
  </si>
  <si>
    <t>I11329</t>
  </si>
  <si>
    <t>INTRAD006</t>
  </si>
  <si>
    <t>I09337</t>
  </si>
  <si>
    <t>CCRC18060WH</t>
  </si>
  <si>
    <t>I13676</t>
  </si>
  <si>
    <t>PHGT060-40CP-E</t>
  </si>
  <si>
    <t>I09430</t>
  </si>
  <si>
    <t>CLCR12060</t>
  </si>
  <si>
    <t>I09640</t>
  </si>
  <si>
    <t>CONCR1358</t>
  </si>
  <si>
    <t>I09641</t>
  </si>
  <si>
    <t>CONCR1748</t>
  </si>
  <si>
    <t>I13677</t>
  </si>
  <si>
    <t>PHGT060-40CP-HE</t>
  </si>
  <si>
    <t>I13679</t>
  </si>
  <si>
    <t>PHGT060-50CP-E</t>
  </si>
  <si>
    <t>I09341</t>
  </si>
  <si>
    <t>CCST08060WH</t>
  </si>
  <si>
    <t>I13680</t>
  </si>
  <si>
    <t>PHGT060-50CP-HE</t>
  </si>
  <si>
    <t>I09342</t>
  </si>
  <si>
    <t>CCST10050CP</t>
  </si>
  <si>
    <t>I13682</t>
  </si>
  <si>
    <t>PHGT060-60CP-E</t>
  </si>
  <si>
    <t>I09343</t>
  </si>
  <si>
    <t>CCST10060CP</t>
  </si>
  <si>
    <t>I13683</t>
  </si>
  <si>
    <t>PHGT060-60CP-HE</t>
  </si>
  <si>
    <t>I09344</t>
  </si>
  <si>
    <t>CCST12050CP</t>
  </si>
  <si>
    <t>I09345</t>
  </si>
  <si>
    <t>CCST12050WH</t>
  </si>
  <si>
    <t>I13685</t>
  </si>
  <si>
    <t>PHGT080-30CP-E</t>
  </si>
  <si>
    <t>I13686</t>
  </si>
  <si>
    <t>PHGT080-30CP-HE</t>
  </si>
  <si>
    <t>I13688</t>
  </si>
  <si>
    <t>PHGT080-40CP-E</t>
  </si>
  <si>
    <t>I09346</t>
  </si>
  <si>
    <t>CCST12060CP</t>
  </si>
  <si>
    <t>I09347</t>
  </si>
  <si>
    <t>CCST12060WH</t>
  </si>
  <si>
    <t>I13689</t>
  </si>
  <si>
    <t>PHGT080-40CP-HE</t>
  </si>
  <si>
    <t>I09348</t>
  </si>
  <si>
    <t>CCST15050CP</t>
  </si>
  <si>
    <t>I09349</t>
  </si>
  <si>
    <t>CCST15050WH</t>
  </si>
  <si>
    <t>I09350</t>
  </si>
  <si>
    <t>CCST15060CP</t>
  </si>
  <si>
    <t>I13691</t>
  </si>
  <si>
    <t>PHGT080-50CP-E</t>
  </si>
  <si>
    <t>I09351</t>
  </si>
  <si>
    <t>CCST15060WH</t>
  </si>
  <si>
    <t>I09352</t>
  </si>
  <si>
    <t>CCST18050CP</t>
  </si>
  <si>
    <t>I13692</t>
  </si>
  <si>
    <t>PHGT080-50CP-HE</t>
  </si>
  <si>
    <t>I09353</t>
  </si>
  <si>
    <t>CCST18050WH</t>
  </si>
  <si>
    <t>I09642</t>
  </si>
  <si>
    <t>CONCR1758</t>
  </si>
  <si>
    <t>I13694</t>
  </si>
  <si>
    <t>PHGT080-50CPCV-E</t>
  </si>
  <si>
    <t>I18151</t>
  </si>
  <si>
    <t>CSST08030WH</t>
  </si>
  <si>
    <t>I13695</t>
  </si>
  <si>
    <t>PHGT080-50CPCV-HE</t>
  </si>
  <si>
    <t>I13697</t>
  </si>
  <si>
    <t>PHGT080-60CP-E</t>
  </si>
  <si>
    <t>I13698</t>
  </si>
  <si>
    <t>PHGT080-60CP-HE</t>
  </si>
  <si>
    <t>I13700</t>
  </si>
  <si>
    <t>PHGT080-60CPCV-E</t>
  </si>
  <si>
    <t>I09356</t>
  </si>
  <si>
    <t>CC120-60HECP</t>
  </si>
  <si>
    <t>I13701</t>
  </si>
  <si>
    <t>PHGT080-60CPCV-HE</t>
  </si>
  <si>
    <t>I13703</t>
  </si>
  <si>
    <t>PHGT080-75CP-E</t>
  </si>
  <si>
    <t>I13704</t>
  </si>
  <si>
    <t>PHGT080-75CP-HE</t>
  </si>
  <si>
    <t>I09357</t>
  </si>
  <si>
    <t>CC77-50HECP</t>
  </si>
  <si>
    <t>I13706</t>
  </si>
  <si>
    <t>PHGT100-30CP-E</t>
  </si>
  <si>
    <t>I13707</t>
  </si>
  <si>
    <t>PHGT100-30CP-HE</t>
  </si>
  <si>
    <t>I13709</t>
  </si>
  <si>
    <t>PHGT100-40CP-E</t>
  </si>
  <si>
    <t>I13710</t>
  </si>
  <si>
    <t>PHGT100-40CP-HE</t>
  </si>
  <si>
    <t>I13712</t>
  </si>
  <si>
    <t>PHGT100-50CP-E</t>
  </si>
  <si>
    <t>I13713</t>
  </si>
  <si>
    <t>PHGT100-50CP-HE</t>
  </si>
  <si>
    <t>I13715</t>
  </si>
  <si>
    <t>PHGT100-50CPCV-E</t>
  </si>
  <si>
    <t>I13716</t>
  </si>
  <si>
    <t>PHGT100-50CPCV-HE</t>
  </si>
  <si>
    <t>I13718</t>
  </si>
  <si>
    <t>PHGT100-60CP-E</t>
  </si>
  <si>
    <t>I13719</t>
  </si>
  <si>
    <t>PHGT100-60CP-HE</t>
  </si>
  <si>
    <t>I13721</t>
  </si>
  <si>
    <t>PHGT100-60CPCV-E</t>
  </si>
  <si>
    <t>I13722</t>
  </si>
  <si>
    <t>PHGT100-60CPCV-HE</t>
  </si>
  <si>
    <t>I13724</t>
  </si>
  <si>
    <t>PHGT120-30CP-E</t>
  </si>
  <si>
    <t>I13725</t>
  </si>
  <si>
    <t>PHGT120-30CP-HE</t>
  </si>
  <si>
    <t>I13727</t>
  </si>
  <si>
    <t>PHGT120-40CP-E</t>
  </si>
  <si>
    <t>I13728</t>
  </si>
  <si>
    <t>PHGT120-40CP-HE</t>
  </si>
  <si>
    <t>I13730</t>
  </si>
  <si>
    <t>PHGT120-50CP-E</t>
  </si>
  <si>
    <t>I13731</t>
  </si>
  <si>
    <t>PHGT120-50CP-HE</t>
  </si>
  <si>
    <t>I13733</t>
  </si>
  <si>
    <t>PHGT120-50CPCV-E</t>
  </si>
  <si>
    <t>I13734</t>
  </si>
  <si>
    <t>PHGT120-50CPCV-HE</t>
  </si>
  <si>
    <t>I13736</t>
  </si>
  <si>
    <t>PHGT120-60CP-E</t>
  </si>
  <si>
    <t>I13737</t>
  </si>
  <si>
    <t>PHGT120-60CP-HE</t>
  </si>
  <si>
    <t>I13739</t>
  </si>
  <si>
    <t>PHGT120-60CPCV-E</t>
  </si>
  <si>
    <t>I13740</t>
  </si>
  <si>
    <t>PHGT120-60CPCV-HE</t>
  </si>
  <si>
    <t>I13742</t>
  </si>
  <si>
    <t>PHGT120-75CP-E</t>
  </si>
  <si>
    <t>I13743</t>
  </si>
  <si>
    <t>PHGT120-75CP-HE</t>
  </si>
  <si>
    <t>I13745</t>
  </si>
  <si>
    <t>PHGT140-50CP-E</t>
  </si>
  <si>
    <t>I13746</t>
  </si>
  <si>
    <t>PHGT140-50CP-HE</t>
  </si>
  <si>
    <t>I13748</t>
  </si>
  <si>
    <t>PHGT140-50CPCV-E</t>
  </si>
  <si>
    <t>I13749</t>
  </si>
  <si>
    <t>PHGT140-50CPCV-HE</t>
  </si>
  <si>
    <t>I13751</t>
  </si>
  <si>
    <t>PHGT140-60CP-E</t>
  </si>
  <si>
    <t>I13752</t>
  </si>
  <si>
    <t>PHGT140-60CP-HE</t>
  </si>
  <si>
    <t>I13754</t>
  </si>
  <si>
    <t>PHGT140-60CPCV-E</t>
  </si>
  <si>
    <t>I09367</t>
  </si>
  <si>
    <t>CDRL-002CECP</t>
  </si>
  <si>
    <t>I13755</t>
  </si>
  <si>
    <t>PHGT140-60CPCV-HE</t>
  </si>
  <si>
    <t>I13757</t>
  </si>
  <si>
    <t>PHGT160-40CP-E</t>
  </si>
  <si>
    <t>I09369</t>
  </si>
  <si>
    <t>CDRL-002FECP</t>
  </si>
  <si>
    <t>I09370</t>
  </si>
  <si>
    <t>CDRL-002FHECP</t>
  </si>
  <si>
    <t>I13758</t>
  </si>
  <si>
    <t>PHGT160-40CP-HE</t>
  </si>
  <si>
    <t>I09371</t>
  </si>
  <si>
    <t>CDRL-003ECP</t>
  </si>
  <si>
    <t>I13760</t>
  </si>
  <si>
    <t>PHGT160-50CP-E</t>
  </si>
  <si>
    <t>I13761</t>
  </si>
  <si>
    <t>PHGT160-50CP-HE</t>
  </si>
  <si>
    <t>I13763</t>
  </si>
  <si>
    <t>PHGT160-50CPCV-E</t>
  </si>
  <si>
    <t>I13764</t>
  </si>
  <si>
    <t>PHGT160-50CPCV-HE</t>
  </si>
  <si>
    <t>I13766</t>
  </si>
  <si>
    <t>PHGT160-60CP-E</t>
  </si>
  <si>
    <t>I13767</t>
  </si>
  <si>
    <t>PHGT160-60CP-HE</t>
  </si>
  <si>
    <t>I13769</t>
  </si>
  <si>
    <t>PHGT160-60CPCV-E</t>
  </si>
  <si>
    <t>I09374</t>
  </si>
  <si>
    <t>CDRL-003FHECP</t>
  </si>
  <si>
    <t>I13770</t>
  </si>
  <si>
    <t>PHGT160-60CPCV-HE</t>
  </si>
  <si>
    <t>I09377</t>
  </si>
  <si>
    <t>CDRL-006CECP</t>
  </si>
  <si>
    <t>I13772</t>
  </si>
  <si>
    <t>PHGT180-40CP-E</t>
  </si>
  <si>
    <t>I09378</t>
  </si>
  <si>
    <t>CDRL-006CHECP</t>
  </si>
  <si>
    <t>I13773</t>
  </si>
  <si>
    <t>PHGT180-40CP-HE</t>
  </si>
  <si>
    <t>I13775</t>
  </si>
  <si>
    <t>PHGT180-50CP-E</t>
  </si>
  <si>
    <t>I09380</t>
  </si>
  <si>
    <t>CDRL-006FECP</t>
  </si>
  <si>
    <t>I13776</t>
  </si>
  <si>
    <t>PHGT180-50CP-HE</t>
  </si>
  <si>
    <t>I09381</t>
  </si>
  <si>
    <t>CDRL-006FHECP</t>
  </si>
  <si>
    <t>I09383</t>
  </si>
  <si>
    <t>CDRL-007CECP</t>
  </si>
  <si>
    <t>I13778</t>
  </si>
  <si>
    <t>PHGT180-50CPCV-E</t>
  </si>
  <si>
    <t>I13779</t>
  </si>
  <si>
    <t>PHGT180-50CPCV-HE</t>
  </si>
  <si>
    <t>I09386</t>
  </si>
  <si>
    <t>CDRL-007FHECP</t>
  </si>
  <si>
    <t>I09387</t>
  </si>
  <si>
    <t>CDRL006FECP</t>
  </si>
  <si>
    <t>I13781</t>
  </si>
  <si>
    <t>PHGT180-60CP-E</t>
  </si>
  <si>
    <t>I13782</t>
  </si>
  <si>
    <t>PHGT180-60CP-HE</t>
  </si>
  <si>
    <t>I13784</t>
  </si>
  <si>
    <t>PHGT180-60CPCV-E</t>
  </si>
  <si>
    <t>I18070</t>
  </si>
  <si>
    <t>SHAUNA1200500MB-HE</t>
  </si>
  <si>
    <t>I13785</t>
  </si>
  <si>
    <t>PHGT180-60CPCV-HE</t>
  </si>
  <si>
    <t>I18071</t>
  </si>
  <si>
    <t>SHAUNA1200500WS</t>
  </si>
  <si>
    <t>I13787</t>
  </si>
  <si>
    <t>PHGT180-75CP-E</t>
  </si>
  <si>
    <t>I09395</t>
  </si>
  <si>
    <t>CDR028PS-E</t>
  </si>
  <si>
    <t>I09396</t>
  </si>
  <si>
    <t>CDR028PS-HE</t>
  </si>
  <si>
    <t>I13788</t>
  </si>
  <si>
    <t>PHGT180-75CP-HE</t>
  </si>
  <si>
    <t>I18072</t>
  </si>
  <si>
    <t>SHAUNA1200500WS-E</t>
  </si>
  <si>
    <t>I13790</t>
  </si>
  <si>
    <t>PHG080-30CP-E</t>
  </si>
  <si>
    <t>I13791</t>
  </si>
  <si>
    <t>PHG080-30CP-HE</t>
  </si>
  <si>
    <t>I13793</t>
  </si>
  <si>
    <t>PHG080-30WH-E</t>
  </si>
  <si>
    <t>I18073</t>
  </si>
  <si>
    <t>SHAUNA1200500WS-HE</t>
  </si>
  <si>
    <t>I13794</t>
  </si>
  <si>
    <t>PHG080-30WH-HE</t>
  </si>
  <si>
    <t>I09401</t>
  </si>
  <si>
    <t>CDR029PS-E</t>
  </si>
  <si>
    <t>I09402</t>
  </si>
  <si>
    <t>CDR029PS-HE</t>
  </si>
  <si>
    <t>I13796</t>
  </si>
  <si>
    <t>PHG080-40CP-E</t>
  </si>
  <si>
    <t>I18074</t>
  </si>
  <si>
    <t>SHAUNA1500500MB</t>
  </si>
  <si>
    <t>I13797</t>
  </si>
  <si>
    <t>PHG080-40CP-HE</t>
  </si>
  <si>
    <t>I13799</t>
  </si>
  <si>
    <t>PHG080-40WH-E</t>
  </si>
  <si>
    <t>I18075</t>
  </si>
  <si>
    <t>SHAUNA1500500MB-E</t>
  </si>
  <si>
    <t>I13800</t>
  </si>
  <si>
    <t>PHG080-40WH-HE</t>
  </si>
  <si>
    <t>I13802</t>
  </si>
  <si>
    <t>PHG080-50CP-E</t>
  </si>
  <si>
    <t>I09407</t>
  </si>
  <si>
    <t>CDR030PS-E</t>
  </si>
  <si>
    <t>I13803</t>
  </si>
  <si>
    <t>PHG080-50CP-HE</t>
  </si>
  <si>
    <t>I09408</t>
  </si>
  <si>
    <t>CDR030PS-HE</t>
  </si>
  <si>
    <t>I09417</t>
  </si>
  <si>
    <t>CHROMEACCESSORYKITCP</t>
  </si>
  <si>
    <t>I13805</t>
  </si>
  <si>
    <t>PHG080-50CPCV-E</t>
  </si>
  <si>
    <t>I13806</t>
  </si>
  <si>
    <t>PHG080-50CPCV-HE</t>
  </si>
  <si>
    <t>I13808</t>
  </si>
  <si>
    <t>PHG080-50WH-E</t>
  </si>
  <si>
    <t>I09419</t>
  </si>
  <si>
    <t>CH08050CP-E</t>
  </si>
  <si>
    <t>I09420</t>
  </si>
  <si>
    <t>CH08050CP-HE</t>
  </si>
  <si>
    <t>I13809</t>
  </si>
  <si>
    <t>PHG080-50WH-HE</t>
  </si>
  <si>
    <t>I13811</t>
  </si>
  <si>
    <t>PHG080-50WHCV-E</t>
  </si>
  <si>
    <t>I09422</t>
  </si>
  <si>
    <t>CH12050CP-E</t>
  </si>
  <si>
    <t>I13812</t>
  </si>
  <si>
    <t>PHG080-50WHCV-HE</t>
  </si>
  <si>
    <t>I13814</t>
  </si>
  <si>
    <t>PHG080-50ZAT-E</t>
  </si>
  <si>
    <t>I09423</t>
  </si>
  <si>
    <t>CH12050CP-HE</t>
  </si>
  <si>
    <t>I13815</t>
  </si>
  <si>
    <t>PHG080-50ZAT-HE</t>
  </si>
  <si>
    <t>I13818</t>
  </si>
  <si>
    <t>PHG080-50ZCA-HE</t>
  </si>
  <si>
    <t>I09424</t>
  </si>
  <si>
    <t>CKLR1-12050ELHCP</t>
  </si>
  <si>
    <t>I00025</t>
  </si>
  <si>
    <t>CONTEMPORARY COVER SHROUD</t>
  </si>
  <si>
    <t>AC007B CN-CP</t>
  </si>
  <si>
    <t>I13820</t>
  </si>
  <si>
    <t>PHG080-50ZEX-E</t>
  </si>
  <si>
    <t>I09431</t>
  </si>
  <si>
    <t>CLCR14050</t>
  </si>
  <si>
    <t>I13821</t>
  </si>
  <si>
    <t>PHG080-50ZEX-HE</t>
  </si>
  <si>
    <t>I09432</t>
  </si>
  <si>
    <t>CLCR14060</t>
  </si>
  <si>
    <t>I13823</t>
  </si>
  <si>
    <t>PHG080-50ZGS-E</t>
  </si>
  <si>
    <t>I09438</t>
  </si>
  <si>
    <t>CLC14060</t>
  </si>
  <si>
    <t>I13824</t>
  </si>
  <si>
    <t>PHG080-50ZGS-HE</t>
  </si>
  <si>
    <t>I09699</t>
  </si>
  <si>
    <t>CSST08030CP</t>
  </si>
  <si>
    <t>I13826</t>
  </si>
  <si>
    <t>PHG080-50ZLT-E</t>
  </si>
  <si>
    <t>I09701</t>
  </si>
  <si>
    <t>CSST08040CP</t>
  </si>
  <si>
    <t>I09706</t>
  </si>
  <si>
    <t>CSST08050CP</t>
  </si>
  <si>
    <t>I11014</t>
  </si>
  <si>
    <t>FL08050CP-E</t>
  </si>
  <si>
    <t>I13827</t>
  </si>
  <si>
    <t>PHG080-50ZLT-HE</t>
  </si>
  <si>
    <t>I13829</t>
  </si>
  <si>
    <t>PHG080-50ZMB-E</t>
  </si>
  <si>
    <t>I13830</t>
  </si>
  <si>
    <t>PHG080-50ZMB-HE</t>
  </si>
  <si>
    <t>I13832</t>
  </si>
  <si>
    <t>PHG080-50ZMC-E</t>
  </si>
  <si>
    <t>I13833</t>
  </si>
  <si>
    <t>PHG080-50ZMC-HE</t>
  </si>
  <si>
    <t>I18428</t>
  </si>
  <si>
    <t>ELFL15050BG-HE</t>
  </si>
  <si>
    <t>I11548</t>
  </si>
  <si>
    <t>MATR18050AT</t>
  </si>
  <si>
    <t>I13838</t>
  </si>
  <si>
    <t>PHG080-50ZWS-E</t>
  </si>
  <si>
    <t>I13839</t>
  </si>
  <si>
    <t>PHG080-50ZWS-HE</t>
  </si>
  <si>
    <t>I13842</t>
  </si>
  <si>
    <t>PHG080-60CP-E</t>
  </si>
  <si>
    <t>I13843</t>
  </si>
  <si>
    <t>PHG080-60CP-HE</t>
  </si>
  <si>
    <t>I13845</t>
  </si>
  <si>
    <t>PHG080-60CPCV-E</t>
  </si>
  <si>
    <t>I13846</t>
  </si>
  <si>
    <t>PHG080-60CPCV-HE</t>
  </si>
  <si>
    <t>I13848</t>
  </si>
  <si>
    <t>PHG080-60WH-E</t>
  </si>
  <si>
    <t>I13849</t>
  </si>
  <si>
    <t>PHG080-60WH-HE</t>
  </si>
  <si>
    <t>I13851</t>
  </si>
  <si>
    <t>PHG080-60WHCV-E</t>
  </si>
  <si>
    <t>I13852</t>
  </si>
  <si>
    <t>PHG080-60WHCV-HE</t>
  </si>
  <si>
    <t>I13854</t>
  </si>
  <si>
    <t>PHG100-50CP-E</t>
  </si>
  <si>
    <t>I09711</t>
  </si>
  <si>
    <t>CSST08060CP</t>
  </si>
  <si>
    <t>I11022</t>
  </si>
  <si>
    <t>FL08060CP-E</t>
  </si>
  <si>
    <t>I13855</t>
  </si>
  <si>
    <t>PHG100-50CP-HE</t>
  </si>
  <si>
    <t>I13857</t>
  </si>
  <si>
    <t>PHG100-50CPCV-E</t>
  </si>
  <si>
    <t>I13858</t>
  </si>
  <si>
    <t>PHG100-50CPCV-HE</t>
  </si>
  <si>
    <t>I13861</t>
  </si>
  <si>
    <t>PHG100-60CP-E</t>
  </si>
  <si>
    <t>I13862</t>
  </si>
  <si>
    <t>PHG100-60CP-HE</t>
  </si>
  <si>
    <t>I13864</t>
  </si>
  <si>
    <t>PHG100-60CPCV-E</t>
  </si>
  <si>
    <t>I13865</t>
  </si>
  <si>
    <t>PHG100-60CPCV-HE</t>
  </si>
  <si>
    <t>I13867</t>
  </si>
  <si>
    <t>PHG120-30CP-E</t>
  </si>
  <si>
    <t>I13868</t>
  </si>
  <si>
    <t>PHG120-30CP-HE</t>
  </si>
  <si>
    <t>I13870</t>
  </si>
  <si>
    <t>PHG120-30WH-E</t>
  </si>
  <si>
    <t>I13871</t>
  </si>
  <si>
    <t>PHG120-30WH-HE</t>
  </si>
  <si>
    <t>I13873</t>
  </si>
  <si>
    <t>PHG120-30ZAT-E</t>
  </si>
  <si>
    <t>I13882</t>
  </si>
  <si>
    <t>PHG120-30ZGS-E</t>
  </si>
  <si>
    <t>I13883</t>
  </si>
  <si>
    <t>PHG120-30ZGS-HE</t>
  </si>
  <si>
    <t>I13885</t>
  </si>
  <si>
    <t>PHG120-30ZLT-E</t>
  </si>
  <si>
    <t>I13888</t>
  </si>
  <si>
    <t>PHG120-30ZMB-E</t>
  </si>
  <si>
    <t>I13889</t>
  </si>
  <si>
    <t>PHG120-30ZMB-HE</t>
  </si>
  <si>
    <t>I13891</t>
  </si>
  <si>
    <t>PHG120-30ZMC-E</t>
  </si>
  <si>
    <t>I13892</t>
  </si>
  <si>
    <t>PHG120-30ZMC-HE</t>
  </si>
  <si>
    <t>I18359</t>
  </si>
  <si>
    <t>PHG080-40ZAT-E</t>
  </si>
  <si>
    <t>I09713</t>
  </si>
  <si>
    <t>CSST10050CP</t>
  </si>
  <si>
    <t>I18360</t>
  </si>
  <si>
    <t>PHG080-40ZAT-HE</t>
  </si>
  <si>
    <t>I13897</t>
  </si>
  <si>
    <t>PHG120-30ZWS-E</t>
  </si>
  <si>
    <t>I13898</t>
  </si>
  <si>
    <t>PHG120-30ZWS-HE</t>
  </si>
  <si>
    <t>I13900</t>
  </si>
  <si>
    <t>PHG120-40CP-E</t>
  </si>
  <si>
    <t>I13901</t>
  </si>
  <si>
    <t>PHG120-40CP-HE</t>
  </si>
  <si>
    <t>I13903</t>
  </si>
  <si>
    <t>PHG120-40WH-E</t>
  </si>
  <si>
    <t>I13904</t>
  </si>
  <si>
    <t>PHG120-40WH-HE</t>
  </si>
  <si>
    <t>I13907</t>
  </si>
  <si>
    <t>PHG120-50CP-E</t>
  </si>
  <si>
    <t>I13908</t>
  </si>
  <si>
    <t>PHG120-50CP-HE</t>
  </si>
  <si>
    <t>I13910</t>
  </si>
  <si>
    <t>PHG120-50CPCV-E</t>
  </si>
  <si>
    <t>I13911</t>
  </si>
  <si>
    <t>PHG120-50CPCV-HE</t>
  </si>
  <si>
    <t>I13913</t>
  </si>
  <si>
    <t>PHG120-50WH-E</t>
  </si>
  <si>
    <t>I13914</t>
  </si>
  <si>
    <t>PHG120-50WH-HE</t>
  </si>
  <si>
    <t>I13916</t>
  </si>
  <si>
    <t>PHG120-50WHCV-E</t>
  </si>
  <si>
    <t>I13917</t>
  </si>
  <si>
    <t>PHG120-50WHCV-HE</t>
  </si>
  <si>
    <t>I13919</t>
  </si>
  <si>
    <t>PHG120-50ZAT-E</t>
  </si>
  <si>
    <t>I13920</t>
  </si>
  <si>
    <t>PHG120-50ZAT-HE</t>
  </si>
  <si>
    <t>I13922</t>
  </si>
  <si>
    <t>PHG120-50ZCA-E</t>
  </si>
  <si>
    <t>I13923</t>
  </si>
  <si>
    <t>PHG120-50ZCA-HE</t>
  </si>
  <si>
    <t>I13925</t>
  </si>
  <si>
    <t>PHG120-50ZEX-E</t>
  </si>
  <si>
    <t>I13926</t>
  </si>
  <si>
    <t>PHG120-50ZEX-HE</t>
  </si>
  <si>
    <t>I13928</t>
  </si>
  <si>
    <t>PHG120-50ZGS-E</t>
  </si>
  <si>
    <t>I13929</t>
  </si>
  <si>
    <t>PHG120-50ZGS-HE</t>
  </si>
  <si>
    <t>I13932</t>
  </si>
  <si>
    <t>PHG120-50ZLT-HE</t>
  </si>
  <si>
    <t>I13934</t>
  </si>
  <si>
    <t>PHG120-50ZMB-E</t>
  </si>
  <si>
    <t>I13935</t>
  </si>
  <si>
    <t>PHG120-50ZMB-HE</t>
  </si>
  <si>
    <t>I13937</t>
  </si>
  <si>
    <t>PHG120-50ZMC-E</t>
  </si>
  <si>
    <t>I13938</t>
  </si>
  <si>
    <t>PHG120-50ZMC-HE</t>
  </si>
  <si>
    <t>I18361</t>
  </si>
  <si>
    <t>PHG080-40ZCA-E</t>
  </si>
  <si>
    <t>I18362</t>
  </si>
  <si>
    <t>PHG080-40ZCA-HE</t>
  </si>
  <si>
    <t>I13943</t>
  </si>
  <si>
    <t>PHG120-50ZWS-E</t>
  </si>
  <si>
    <t>I13944</t>
  </si>
  <si>
    <t>PHG120-50ZWS-HE</t>
  </si>
  <si>
    <t>I13946</t>
  </si>
  <si>
    <t>PHG120-60CP-E</t>
  </si>
  <si>
    <t>I13947</t>
  </si>
  <si>
    <t>PHG120-60CP-HE</t>
  </si>
  <si>
    <t>I13949</t>
  </si>
  <si>
    <t>PHG120-60CPCV-E</t>
  </si>
  <si>
    <t>I13950</t>
  </si>
  <si>
    <t>PHG120-60CPCV-HE</t>
  </si>
  <si>
    <t>I13952</t>
  </si>
  <si>
    <t>PHG120-60WH-E</t>
  </si>
  <si>
    <t>I13953</t>
  </si>
  <si>
    <t>PHG120-60WH-HE</t>
  </si>
  <si>
    <t>I13955</t>
  </si>
  <si>
    <t>PHG120-60WHCV-E</t>
  </si>
  <si>
    <t>I13956</t>
  </si>
  <si>
    <t>PHG120-60WHCV-HE</t>
  </si>
  <si>
    <t>I13958</t>
  </si>
  <si>
    <t>PHG120-60ZAT-E</t>
  </si>
  <si>
    <t>I13959</t>
  </si>
  <si>
    <t>PHG120-60ZAT-HE</t>
  </si>
  <si>
    <t>I13961</t>
  </si>
  <si>
    <t>PHG120-60ZCA-E</t>
  </si>
  <si>
    <t>I13962</t>
  </si>
  <si>
    <t>PHG120-60ZCA-HE</t>
  </si>
  <si>
    <t>I13964</t>
  </si>
  <si>
    <t>PHG120-60ZEX-E</t>
  </si>
  <si>
    <t>I13965</t>
  </si>
  <si>
    <t>PHG120-60ZEX-HE</t>
  </si>
  <si>
    <t>I13967</t>
  </si>
  <si>
    <t>PHG120-60ZGS-E</t>
  </si>
  <si>
    <t>I13968</t>
  </si>
  <si>
    <t>PHG120-60ZGS-HE</t>
  </si>
  <si>
    <t>I13970</t>
  </si>
  <si>
    <t>PHG120-60ZLT-E</t>
  </si>
  <si>
    <t>I13971</t>
  </si>
  <si>
    <t>PHG120-60ZLT-HE</t>
  </si>
  <si>
    <t>I13973</t>
  </si>
  <si>
    <t>PHG120-60ZMB-E</t>
  </si>
  <si>
    <t>I13974</t>
  </si>
  <si>
    <t>PHG120-60ZMB-HE</t>
  </si>
  <si>
    <t>I13976</t>
  </si>
  <si>
    <t>PHG120-60ZMC-E</t>
  </si>
  <si>
    <t>I13977</t>
  </si>
  <si>
    <t>PHG120-60ZMC-HE</t>
  </si>
  <si>
    <t>I18363</t>
  </si>
  <si>
    <t>PHG080-40ZEX-E</t>
  </si>
  <si>
    <t>I18364</t>
  </si>
  <si>
    <t>PHG080-40ZEX-HE</t>
  </si>
  <si>
    <t>I13982</t>
  </si>
  <si>
    <t>PHG120-60ZWS-E</t>
  </si>
  <si>
    <t>I13983</t>
  </si>
  <si>
    <t>PHG120-60ZWS-HE</t>
  </si>
  <si>
    <t>I13985</t>
  </si>
  <si>
    <t>PHG150-50CP-E</t>
  </si>
  <si>
    <t>I13986</t>
  </si>
  <si>
    <t>PHG150-50CP-HE</t>
  </si>
  <si>
    <t>I13988</t>
  </si>
  <si>
    <t>PHG150-50CPCV-E</t>
  </si>
  <si>
    <t>I13989</t>
  </si>
  <si>
    <t>PHG150-50CPCV-HE</t>
  </si>
  <si>
    <t>I13991</t>
  </si>
  <si>
    <t>PHG150-50WH-E</t>
  </si>
  <si>
    <t>I13992</t>
  </si>
  <si>
    <t>PHG150-50WH-HE</t>
  </si>
  <si>
    <t>I13994</t>
  </si>
  <si>
    <t>PHG150-50WHCV-E</t>
  </si>
  <si>
    <t>I13995</t>
  </si>
  <si>
    <t>PHG150-50WHCV-HE</t>
  </si>
  <si>
    <t>I13997</t>
  </si>
  <si>
    <t>PHG150-60CP-E</t>
  </si>
  <si>
    <t>I13998</t>
  </si>
  <si>
    <t>PHG150-60CP-HE</t>
  </si>
  <si>
    <t>I14000</t>
  </si>
  <si>
    <t>PHG150-60CPCV-E</t>
  </si>
  <si>
    <t>I14001</t>
  </si>
  <si>
    <t>PHG150-60CPCV-HE</t>
  </si>
  <si>
    <t>I14003</t>
  </si>
  <si>
    <t>PHG150-60WH-E</t>
  </si>
  <si>
    <t>I14004</t>
  </si>
  <si>
    <t>PHG150-60WH-HE</t>
  </si>
  <si>
    <t>I14006</t>
  </si>
  <si>
    <t>PHG150-60WHCV-E</t>
  </si>
  <si>
    <t>I14007</t>
  </si>
  <si>
    <t>PHG150-60WHCV-HE</t>
  </si>
  <si>
    <t>I14009</t>
  </si>
  <si>
    <t>PHG180-40CP-E</t>
  </si>
  <si>
    <t>I14010</t>
  </si>
  <si>
    <t>PHG180-40CP-HE</t>
  </si>
  <si>
    <t>I14012</t>
  </si>
  <si>
    <t>PHG180-40WH-E</t>
  </si>
  <si>
    <t>I14013</t>
  </si>
  <si>
    <t>PHG180-40WH-HE</t>
  </si>
  <si>
    <t>I14015</t>
  </si>
  <si>
    <t>PHG180-50CP-E</t>
  </si>
  <si>
    <t>I14016</t>
  </si>
  <si>
    <t>PHG180-50CP-HE</t>
  </si>
  <si>
    <t>I14018</t>
  </si>
  <si>
    <t>PHG180-50CPCV-E</t>
  </si>
  <si>
    <t>I14019</t>
  </si>
  <si>
    <t>PHG180-50CPCV-HE</t>
  </si>
  <si>
    <t>I14021</t>
  </si>
  <si>
    <t>PHG180-50WH-E</t>
  </si>
  <si>
    <t>I14022</t>
  </si>
  <si>
    <t>PHG180-50WH-HE</t>
  </si>
  <si>
    <t>I14024</t>
  </si>
  <si>
    <t>PHG180-50WHCV-E</t>
  </si>
  <si>
    <t>I14025</t>
  </si>
  <si>
    <t>PHG180-50WHCV-HE</t>
  </si>
  <si>
    <t>I14027</t>
  </si>
  <si>
    <t>PHG180-50ZAT-E</t>
  </si>
  <si>
    <t>I14028</t>
  </si>
  <si>
    <t>PHG180-50ZAT-HE</t>
  </si>
  <si>
    <t>I14030</t>
  </si>
  <si>
    <t>PHG180-50ZCA-E</t>
  </si>
  <si>
    <t>I14031</t>
  </si>
  <si>
    <t>PHG180-50ZCA-HE</t>
  </si>
  <si>
    <t>I14033</t>
  </si>
  <si>
    <t>PHG180-50ZEX-E</t>
  </si>
  <si>
    <t>I14034</t>
  </si>
  <si>
    <t>PHG180-50ZEX-HE</t>
  </si>
  <si>
    <t>I14036</t>
  </si>
  <si>
    <t>PHG180-50ZGS-E</t>
  </si>
  <si>
    <t>I14037</t>
  </si>
  <si>
    <t>PHG180-50ZGS-HE</t>
  </si>
  <si>
    <t>I14039</t>
  </si>
  <si>
    <t>PHG180-50ZLT-E</t>
  </si>
  <si>
    <t>I14040</t>
  </si>
  <si>
    <t>PHG180-50ZLT-HE</t>
  </si>
  <si>
    <t>I14042</t>
  </si>
  <si>
    <t>PHG180-50ZMB-E</t>
  </si>
  <si>
    <t>I14043</t>
  </si>
  <si>
    <t>PHG180-50ZMB-HE</t>
  </si>
  <si>
    <t>I14045</t>
  </si>
  <si>
    <t>PHG180-50ZMC-E</t>
  </si>
  <si>
    <t>I14046</t>
  </si>
  <si>
    <t>PHG180-50ZMC-HE</t>
  </si>
  <si>
    <t>I18365</t>
  </si>
  <si>
    <t>PHG080-40ZGS-E</t>
  </si>
  <si>
    <t>I18366</t>
  </si>
  <si>
    <t>PHG080-40ZGS-HE</t>
  </si>
  <si>
    <t>I14051</t>
  </si>
  <si>
    <t>PHG180-50ZWS-E</t>
  </si>
  <si>
    <t>I14052</t>
  </si>
  <si>
    <t>PHG180-50ZWS-HE</t>
  </si>
  <si>
    <t>I14054</t>
  </si>
  <si>
    <t>PHG180-60CP-E</t>
  </si>
  <si>
    <t>I14055</t>
  </si>
  <si>
    <t>PHG180-60CP-HE</t>
  </si>
  <si>
    <t>I14057</t>
  </si>
  <si>
    <t>PHG180-60CPCV-E</t>
  </si>
  <si>
    <t>I14058</t>
  </si>
  <si>
    <t>PHG180-60CPCV-HE</t>
  </si>
  <si>
    <t>I14060</t>
  </si>
  <si>
    <t>PHG180-60WH-E</t>
  </si>
  <si>
    <t>I14061</t>
  </si>
  <si>
    <t>PHG180-60WH-HE</t>
  </si>
  <si>
    <t>I14063</t>
  </si>
  <si>
    <t>PHG180-60WHCV-E</t>
  </si>
  <si>
    <t>I14064</t>
  </si>
  <si>
    <t>PHG180-60WHCV-HE</t>
  </si>
  <si>
    <t>I14097</t>
  </si>
  <si>
    <t>PS50-075ECP</t>
  </si>
  <si>
    <t>I14096</t>
  </si>
  <si>
    <t>PERLA SINGULA 50-075</t>
  </si>
  <si>
    <t>PS50-075CP</t>
  </si>
  <si>
    <t>I14098</t>
  </si>
  <si>
    <t>PS50-075EWH</t>
  </si>
  <si>
    <t>I14102</t>
  </si>
  <si>
    <t>PS50-075WH</t>
  </si>
  <si>
    <t>I14099</t>
  </si>
  <si>
    <t>PS50-075HECP</t>
  </si>
  <si>
    <t>I14100</t>
  </si>
  <si>
    <t>PS50-075HEWH</t>
  </si>
  <si>
    <t>I14104</t>
  </si>
  <si>
    <t>PS50-115ECP</t>
  </si>
  <si>
    <t>I14103</t>
  </si>
  <si>
    <t>PERLA SINGULA 50-115</t>
  </si>
  <si>
    <t>PS50-115CP</t>
  </si>
  <si>
    <t>I14105</t>
  </si>
  <si>
    <t>PS50-115EWH</t>
  </si>
  <si>
    <t>I14109</t>
  </si>
  <si>
    <t>PS50-115WH</t>
  </si>
  <si>
    <t>I14106</t>
  </si>
  <si>
    <t>PS50-115HECP</t>
  </si>
  <si>
    <t>I14107</t>
  </si>
  <si>
    <t>PS50-115HEWH</t>
  </si>
  <si>
    <t>I14111</t>
  </si>
  <si>
    <t>PS50-175ECP</t>
  </si>
  <si>
    <t>I14110</t>
  </si>
  <si>
    <t>PERLA SINGULA 50-175</t>
  </si>
  <si>
    <t>PS50-175CP</t>
  </si>
  <si>
    <t>I14112</t>
  </si>
  <si>
    <t>PS50-175EWH</t>
  </si>
  <si>
    <t>I14116</t>
  </si>
  <si>
    <t>PS50-175WH</t>
  </si>
  <si>
    <t>I14113</t>
  </si>
  <si>
    <t>PS50-175HECP</t>
  </si>
  <si>
    <t>I14114</t>
  </si>
  <si>
    <t>PS50-175HEWH</t>
  </si>
  <si>
    <t>I14118</t>
  </si>
  <si>
    <t>PS60-075ECP</t>
  </si>
  <si>
    <t>I14117</t>
  </si>
  <si>
    <t>PERLA SINGULA 60-075</t>
  </si>
  <si>
    <t>PS60-075CP</t>
  </si>
  <si>
    <t>I14119</t>
  </si>
  <si>
    <t>PS60-075EWH</t>
  </si>
  <si>
    <t>I14123</t>
  </si>
  <si>
    <t>PS60-075WH</t>
  </si>
  <si>
    <t>I14120</t>
  </si>
  <si>
    <t>PS60-075HECP</t>
  </si>
  <si>
    <t>I14125</t>
  </si>
  <si>
    <t>PS60-115ECP</t>
  </si>
  <si>
    <t>I14124</t>
  </si>
  <si>
    <t>PERLA SINGULA 60-115</t>
  </si>
  <si>
    <t>PS60-115CP</t>
  </si>
  <si>
    <t>I14126</t>
  </si>
  <si>
    <t>PS60-115EWH</t>
  </si>
  <si>
    <t>I14130</t>
  </si>
  <si>
    <t>PS60-115WH</t>
  </si>
  <si>
    <t>I14127</t>
  </si>
  <si>
    <t>PS60-115HECP</t>
  </si>
  <si>
    <t>I14132</t>
  </si>
  <si>
    <t>PS60-175ECP</t>
  </si>
  <si>
    <t>I14131</t>
  </si>
  <si>
    <t>PERLA SINGULA 60-175</t>
  </si>
  <si>
    <t>PS60-175CP</t>
  </si>
  <si>
    <t>I14133</t>
  </si>
  <si>
    <t>PS60-175EWH</t>
  </si>
  <si>
    <t>I14137</t>
  </si>
  <si>
    <t>PS60-175WH</t>
  </si>
  <si>
    <t>I14134</t>
  </si>
  <si>
    <t>PS60-175HECP</t>
  </si>
  <si>
    <t>I10098</t>
  </si>
  <si>
    <t>800 WATT PTC ELEMENT</t>
  </si>
  <si>
    <t>EL-PTC800</t>
  </si>
  <si>
    <t>I14135</t>
  </si>
  <si>
    <t>PS60-175HEWH</t>
  </si>
  <si>
    <t>I14139</t>
  </si>
  <si>
    <t>PS75-075ECP</t>
  </si>
  <si>
    <t>I14138</t>
  </si>
  <si>
    <t>PERLA SINGULA 75-075</t>
  </si>
  <si>
    <t>PS75-075CP</t>
  </si>
  <si>
    <t>I14140</t>
  </si>
  <si>
    <t>PS75-075EWH</t>
  </si>
  <si>
    <t>I14144</t>
  </si>
  <si>
    <t>PS75-075WH</t>
  </si>
  <si>
    <t>I14141</t>
  </si>
  <si>
    <t>PS75-075HECP</t>
  </si>
  <si>
    <t>I14142</t>
  </si>
  <si>
    <t>PS75-075HEWH</t>
  </si>
  <si>
    <t>I14146</t>
  </si>
  <si>
    <t>PS75-115ECP</t>
  </si>
  <si>
    <t>I14145</t>
  </si>
  <si>
    <t>PERLA SINGULA 75-115</t>
  </si>
  <si>
    <t>PS75-115CP</t>
  </si>
  <si>
    <t>I14147</t>
  </si>
  <si>
    <t>PS75-115EWH</t>
  </si>
  <si>
    <t>I14151</t>
  </si>
  <si>
    <t>PS75-115WH</t>
  </si>
  <si>
    <t>I14148</t>
  </si>
  <si>
    <t>PS75-115HECP</t>
  </si>
  <si>
    <t>I14149</t>
  </si>
  <si>
    <t>PS75-115HEWH</t>
  </si>
  <si>
    <t>I14153</t>
  </si>
  <si>
    <t>PS75-175ECP</t>
  </si>
  <si>
    <t>I14152</t>
  </si>
  <si>
    <t>PERLA SINGULA 75-175</t>
  </si>
  <si>
    <t>PS75-175CP</t>
  </si>
  <si>
    <t>I14154</t>
  </si>
  <si>
    <t>PS75-175EWH</t>
  </si>
  <si>
    <t>I14158</t>
  </si>
  <si>
    <t>PS75-175WH</t>
  </si>
  <si>
    <t>I14155</t>
  </si>
  <si>
    <t>PS75-175HECP</t>
  </si>
  <si>
    <t>I14156</t>
  </si>
  <si>
    <t>PS75-175HEWH</t>
  </si>
  <si>
    <t>I14160</t>
  </si>
  <si>
    <t>QUAD12050CP-E</t>
  </si>
  <si>
    <t>I14161</t>
  </si>
  <si>
    <t>QUAD12050CP-HE</t>
  </si>
  <si>
    <t>I14325</t>
  </si>
  <si>
    <t>SCL08050PS-E</t>
  </si>
  <si>
    <t>I14326</t>
  </si>
  <si>
    <t>SCL08050PS-HE</t>
  </si>
  <si>
    <t>I14328</t>
  </si>
  <si>
    <t>SCL08060PS-E</t>
  </si>
  <si>
    <t>I14329</t>
  </si>
  <si>
    <t>SCL08060PS-HE</t>
  </si>
  <si>
    <t>I14331</t>
  </si>
  <si>
    <t>SCL12050PS-E</t>
  </si>
  <si>
    <t>I14332</t>
  </si>
  <si>
    <t>SCL12050PS-HE</t>
  </si>
  <si>
    <t>I14334</t>
  </si>
  <si>
    <t>SCL12060PS-E</t>
  </si>
  <si>
    <t>I14335</t>
  </si>
  <si>
    <t>SCL12060PS-HE</t>
  </si>
  <si>
    <t>I14337</t>
  </si>
  <si>
    <t>SCL16050PS-E</t>
  </si>
  <si>
    <t>I14338</t>
  </si>
  <si>
    <t>SCL16050PS-HE</t>
  </si>
  <si>
    <t>I14340</t>
  </si>
  <si>
    <t>SCL16060PS-E</t>
  </si>
  <si>
    <t>I14341</t>
  </si>
  <si>
    <t>SCL16060PS-HE</t>
  </si>
  <si>
    <t>I14370</t>
  </si>
  <si>
    <t>SFL08030PS-E</t>
  </si>
  <si>
    <t>I09714</t>
  </si>
  <si>
    <t>CSST10060CP</t>
  </si>
  <si>
    <t>I14371</t>
  </si>
  <si>
    <t>SFL08030PS-HE</t>
  </si>
  <si>
    <t>I14373</t>
  </si>
  <si>
    <t>SFL08040PS-E</t>
  </si>
  <si>
    <t>I14374</t>
  </si>
  <si>
    <t>SFL08040PS-HE</t>
  </si>
  <si>
    <t>I14376</t>
  </si>
  <si>
    <t>SFL08050PS-E</t>
  </si>
  <si>
    <t>I14377</t>
  </si>
  <si>
    <t>SFL08050PS-HE</t>
  </si>
  <si>
    <t>I14379</t>
  </si>
  <si>
    <t>SFL08060PS-E</t>
  </si>
  <si>
    <t>I14380</t>
  </si>
  <si>
    <t>SFL08060PS-HE</t>
  </si>
  <si>
    <t>I13108</t>
  </si>
  <si>
    <t>MD052 MS1209600CP-E</t>
  </si>
  <si>
    <t>I14382</t>
  </si>
  <si>
    <t>SFL12030PS-E</t>
  </si>
  <si>
    <t>I14383</t>
  </si>
  <si>
    <t>SFL12030PS-HE</t>
  </si>
  <si>
    <t>I14385</t>
  </si>
  <si>
    <t>SFL12040PS-E</t>
  </si>
  <si>
    <t>I14386</t>
  </si>
  <si>
    <t>SFL12040PS-HE</t>
  </si>
  <si>
    <t>I14388</t>
  </si>
  <si>
    <t>SFL12050PS-E</t>
  </si>
  <si>
    <t>I14389</t>
  </si>
  <si>
    <t>SFL12050PS-HE</t>
  </si>
  <si>
    <t>I14391</t>
  </si>
  <si>
    <t>SFL12060PS-E</t>
  </si>
  <si>
    <t>I14392</t>
  </si>
  <si>
    <t>SFL12060PS-HE</t>
  </si>
  <si>
    <t>I14394</t>
  </si>
  <si>
    <t>SFL16030PS-E</t>
  </si>
  <si>
    <t>I14395</t>
  </si>
  <si>
    <t>SFL16030PS-HE</t>
  </si>
  <si>
    <t>I14397</t>
  </si>
  <si>
    <t>SFL16040PS-E</t>
  </si>
  <si>
    <t>I14398</t>
  </si>
  <si>
    <t>SFL16040PS-HE</t>
  </si>
  <si>
    <t>I14400</t>
  </si>
  <si>
    <t>SFL16050PS-E</t>
  </si>
  <si>
    <t>I14401</t>
  </si>
  <si>
    <t>SFL16050PS-HE</t>
  </si>
  <si>
    <t>I14403</t>
  </si>
  <si>
    <t>SFL16060PS-E</t>
  </si>
  <si>
    <t>I14404</t>
  </si>
  <si>
    <t>SFL16060PS-HE</t>
  </si>
  <si>
    <t>I14432</t>
  </si>
  <si>
    <t>SKLR1-12050ELHCP</t>
  </si>
  <si>
    <t>I14433</t>
  </si>
  <si>
    <t>SKLR1-12050ERHCP</t>
  </si>
  <si>
    <t>I18076</t>
  </si>
  <si>
    <t>SHAUNA1500500MB-HE</t>
  </si>
  <si>
    <t>I18077</t>
  </si>
  <si>
    <t>SHAUNA1500500WS</t>
  </si>
  <si>
    <t>I14447</t>
  </si>
  <si>
    <t>SS001A SS080045PS-E</t>
  </si>
  <si>
    <t>I14448</t>
  </si>
  <si>
    <t>SS001A SS080045PS-HE</t>
  </si>
  <si>
    <t>I18078</t>
  </si>
  <si>
    <t>SHAUNA1500500WS-E</t>
  </si>
  <si>
    <t>I18079</t>
  </si>
  <si>
    <t>SHAUNA1500500WS-HE</t>
  </si>
  <si>
    <t>I14453</t>
  </si>
  <si>
    <t>SS001B SS120045PS-E</t>
  </si>
  <si>
    <t>I14454</t>
  </si>
  <si>
    <t>SS001B SS120045PS-HE</t>
  </si>
  <si>
    <t>I18080</t>
  </si>
  <si>
    <t>PHG-AC013</t>
  </si>
  <si>
    <t>I08945</t>
  </si>
  <si>
    <t>DIGITAL SINGLE CHANNEL PROGRAMME TIMER</t>
  </si>
  <si>
    <t>AC013 7DAY</t>
  </si>
  <si>
    <t>I17842</t>
  </si>
  <si>
    <t>ROM10050WH-HE</t>
  </si>
  <si>
    <t>I14459</t>
  </si>
  <si>
    <t>SS001C SS120060PS-E</t>
  </si>
  <si>
    <t>I14460</t>
  </si>
  <si>
    <t>SS001C SS120060PS-HE</t>
  </si>
  <si>
    <t>I14463</t>
  </si>
  <si>
    <t>STR12050CP-E</t>
  </si>
  <si>
    <t>I14464</t>
  </si>
  <si>
    <t>STR12050CP-HE</t>
  </si>
  <si>
    <t>I14501</t>
  </si>
  <si>
    <t>S080-30CP-E</t>
  </si>
  <si>
    <t>I14503</t>
  </si>
  <si>
    <t>S080-30WH-E</t>
  </si>
  <si>
    <t>I14505</t>
  </si>
  <si>
    <t>S080-40CP-E</t>
  </si>
  <si>
    <t>I14506</t>
  </si>
  <si>
    <t>S080-40CP-HE</t>
  </si>
  <si>
    <t>I14508</t>
  </si>
  <si>
    <t>S080-40WH-E</t>
  </si>
  <si>
    <t>I14509</t>
  </si>
  <si>
    <t>S080-40WH-HE</t>
  </si>
  <si>
    <t>I14511</t>
  </si>
  <si>
    <t>S080-50CP-E</t>
  </si>
  <si>
    <t>I14512</t>
  </si>
  <si>
    <t>S080-50CP-HE</t>
  </si>
  <si>
    <t>I15214</t>
  </si>
  <si>
    <t>YPST14060CP-E</t>
  </si>
  <si>
    <t>I15215</t>
  </si>
  <si>
    <t>YPST14060CP-HE</t>
  </si>
  <si>
    <t>I15217</t>
  </si>
  <si>
    <t>YPST16040CP-E</t>
  </si>
  <si>
    <t>I15218</t>
  </si>
  <si>
    <t>YPST16040CP-HE</t>
  </si>
  <si>
    <t>I15220</t>
  </si>
  <si>
    <t>YPST16050CP-E</t>
  </si>
  <si>
    <t>I15221</t>
  </si>
  <si>
    <t>YPST16050CP-HE</t>
  </si>
  <si>
    <t>I15223</t>
  </si>
  <si>
    <t>YPST16060CP-E</t>
  </si>
  <si>
    <t>I15224</t>
  </si>
  <si>
    <t>YPST16060CP-HE</t>
  </si>
  <si>
    <t>I15226</t>
  </si>
  <si>
    <t>YPST18040CP-E</t>
  </si>
  <si>
    <t>I15227</t>
  </si>
  <si>
    <t>YPST18040CP-HE</t>
  </si>
  <si>
    <t>I15229</t>
  </si>
  <si>
    <t>YPST18050CP-E</t>
  </si>
  <si>
    <t>I13157</t>
  </si>
  <si>
    <t>MD059 SS0700500BS</t>
  </si>
  <si>
    <t>I15230</t>
  </si>
  <si>
    <t>YPST18050CP-HE</t>
  </si>
  <si>
    <t>I15232</t>
  </si>
  <si>
    <t>YPST18060CP-E</t>
  </si>
  <si>
    <t>I15233</t>
  </si>
  <si>
    <t>YPST18060CP-HE</t>
  </si>
  <si>
    <t>I15234</t>
  </si>
  <si>
    <t>ZCN009 0620450E</t>
  </si>
  <si>
    <t>I15235</t>
  </si>
  <si>
    <t>ZCN028 0950500E</t>
  </si>
  <si>
    <t>I15249</t>
  </si>
  <si>
    <t>ZLG010 0750500E</t>
  </si>
  <si>
    <t>I15250</t>
  </si>
  <si>
    <t>ZMD001 0800500E</t>
  </si>
  <si>
    <t>I15251</t>
  </si>
  <si>
    <t>ZMD001 0800600E</t>
  </si>
  <si>
    <t>I15252</t>
  </si>
  <si>
    <t>ZMD001 1000500E</t>
  </si>
  <si>
    <t>I15253</t>
  </si>
  <si>
    <t>ZMD001 1200500E</t>
  </si>
  <si>
    <t>I13163</t>
  </si>
  <si>
    <t>MD059 SS1200500BS</t>
  </si>
  <si>
    <t>I15254</t>
  </si>
  <si>
    <t>ZMD001 1200600E</t>
  </si>
  <si>
    <t>I15255</t>
  </si>
  <si>
    <t>ZMD001 1800500E</t>
  </si>
  <si>
    <t>I15256</t>
  </si>
  <si>
    <t>ZMD049 1165500E</t>
  </si>
  <si>
    <t>I15257</t>
  </si>
  <si>
    <t>ZMD049 1165600E</t>
  </si>
  <si>
    <t>I15258</t>
  </si>
  <si>
    <t>ZMD067 0800500E</t>
  </si>
  <si>
    <t>I15285</t>
  </si>
  <si>
    <t>3C-060-10-0460-E</t>
  </si>
  <si>
    <t>I15290</t>
  </si>
  <si>
    <t>3C-060-20-0900-E</t>
  </si>
  <si>
    <t>I15310</t>
  </si>
  <si>
    <t>4C-060-18-0818-E</t>
  </si>
  <si>
    <t>I15275</t>
  </si>
  <si>
    <t>2C-180-12-0548-E</t>
  </si>
  <si>
    <t>I15313</t>
  </si>
  <si>
    <t>4C-060-24-1076-E</t>
  </si>
  <si>
    <t>I13169</t>
  </si>
  <si>
    <t>MD059 SS1600500BS</t>
  </si>
  <si>
    <t>I14164</t>
  </si>
  <si>
    <t>RE100</t>
  </si>
  <si>
    <t>I14165</t>
  </si>
  <si>
    <t>RE125</t>
  </si>
  <si>
    <t>I14166</t>
  </si>
  <si>
    <t>RE150</t>
  </si>
  <si>
    <t>I14168</t>
  </si>
  <si>
    <t>RE300</t>
  </si>
  <si>
    <t>I14169</t>
  </si>
  <si>
    <t>RE400</t>
  </si>
  <si>
    <t>I09671</t>
  </si>
  <si>
    <t>CSRC08030CP</t>
  </si>
  <si>
    <t>I09672</t>
  </si>
  <si>
    <t>CSRC08030WH</t>
  </si>
  <si>
    <t>I14171</t>
  </si>
  <si>
    <t>RE600</t>
  </si>
  <si>
    <t>I09673</t>
  </si>
  <si>
    <t>CSRC08040CP</t>
  </si>
  <si>
    <t>I09674</t>
  </si>
  <si>
    <t>CSRC08040WH</t>
  </si>
  <si>
    <t>I09675</t>
  </si>
  <si>
    <t>CSRC08050CP</t>
  </si>
  <si>
    <t>I14362</t>
  </si>
  <si>
    <t>SEE002 EL100</t>
  </si>
  <si>
    <t>I09676</t>
  </si>
  <si>
    <t>CSRC08050WH</t>
  </si>
  <si>
    <t>I14363</t>
  </si>
  <si>
    <t>SEE002 EL125</t>
  </si>
  <si>
    <t>I09677</t>
  </si>
  <si>
    <t>CSRC08060CP</t>
  </si>
  <si>
    <t>I09678</t>
  </si>
  <si>
    <t>CSRC08060WH</t>
  </si>
  <si>
    <t>I09679</t>
  </si>
  <si>
    <t>CSRC10050CP</t>
  </si>
  <si>
    <t>I14364</t>
  </si>
  <si>
    <t>SEE002 EL150</t>
  </si>
  <si>
    <t>I09680</t>
  </si>
  <si>
    <t>CSRC10060CP</t>
  </si>
  <si>
    <t>I14365</t>
  </si>
  <si>
    <t>SEE002 EL200</t>
  </si>
  <si>
    <t>I09681</t>
  </si>
  <si>
    <t>CSRC12030CP</t>
  </si>
  <si>
    <t>I14366</t>
  </si>
  <si>
    <t>SEE002 EL300</t>
  </si>
  <si>
    <t>I09682</t>
  </si>
  <si>
    <t>CSRC12030WH</t>
  </si>
  <si>
    <t>I09683</t>
  </si>
  <si>
    <t>CSRC12040CP</t>
  </si>
  <si>
    <t>I09684</t>
  </si>
  <si>
    <t>CSRC12040WH</t>
  </si>
  <si>
    <t>I14367</t>
  </si>
  <si>
    <t>SEE002 EL400</t>
  </si>
  <si>
    <t>I09685</t>
  </si>
  <si>
    <t>CSRC12050CP</t>
  </si>
  <si>
    <t>I09686</t>
  </si>
  <si>
    <t>CSRC12050WH</t>
  </si>
  <si>
    <t>I09687</t>
  </si>
  <si>
    <t>CSRC12060CP</t>
  </si>
  <si>
    <t>I14368</t>
  </si>
  <si>
    <t>SEE002 EL600</t>
  </si>
  <si>
    <t>I09688</t>
  </si>
  <si>
    <t>CSRC12060WH</t>
  </si>
  <si>
    <t>I09689</t>
  </si>
  <si>
    <t>CSRC15050CP</t>
  </si>
  <si>
    <t>I09690</t>
  </si>
  <si>
    <t>CSRC15050WH</t>
  </si>
  <si>
    <t>I09691</t>
  </si>
  <si>
    <t>CSRC15060CP</t>
  </si>
  <si>
    <t>I09692</t>
  </si>
  <si>
    <t>CSRC15060WH</t>
  </si>
  <si>
    <t>I09693</t>
  </si>
  <si>
    <t>CSRC18040CP</t>
  </si>
  <si>
    <t>I09694</t>
  </si>
  <si>
    <t>CSRC18040WH</t>
  </si>
  <si>
    <t>I09695</t>
  </si>
  <si>
    <t>CSRC18050CP</t>
  </si>
  <si>
    <t>I09696</t>
  </si>
  <si>
    <t>CSRC18050WH</t>
  </si>
  <si>
    <t>I09697</t>
  </si>
  <si>
    <t>CSRC18060CP</t>
  </si>
  <si>
    <t>I13194</t>
  </si>
  <si>
    <t>MD062 MS06040CP</t>
  </si>
  <si>
    <t>I09698</t>
  </si>
  <si>
    <t>CSRC18060WH</t>
  </si>
  <si>
    <t>I09718</t>
  </si>
  <si>
    <t>CSST12030CP</t>
  </si>
  <si>
    <t>I09700</t>
  </si>
  <si>
    <t>I09723</t>
  </si>
  <si>
    <t>CSST12040CP</t>
  </si>
  <si>
    <t>I09702</t>
  </si>
  <si>
    <t>CSST08040WH</t>
  </si>
  <si>
    <t>I13197</t>
  </si>
  <si>
    <t>MD062 MS06050CP</t>
  </si>
  <si>
    <t>I09703</t>
  </si>
  <si>
    <t>CSST08050AT</t>
  </si>
  <si>
    <t>I09704</t>
  </si>
  <si>
    <t>CSST08050BL</t>
  </si>
  <si>
    <t>I09705</t>
  </si>
  <si>
    <t>CSST08050CA</t>
  </si>
  <si>
    <t>I09728</t>
  </si>
  <si>
    <t>CSST12050CP</t>
  </si>
  <si>
    <t>I11057</t>
  </si>
  <si>
    <t>FL12050CP-E</t>
  </si>
  <si>
    <t>I18152</t>
  </si>
  <si>
    <t>I13200</t>
  </si>
  <si>
    <t>MD062 MS06060CP</t>
  </si>
  <si>
    <t>I09708</t>
  </si>
  <si>
    <t>CSST08050LT</t>
  </si>
  <si>
    <t>I09709</t>
  </si>
  <si>
    <t>CSST08050MC</t>
  </si>
  <si>
    <t>I09736</t>
  </si>
  <si>
    <t>CSST12060CP</t>
  </si>
  <si>
    <t>I11065</t>
  </si>
  <si>
    <t>FL12060CP-E</t>
  </si>
  <si>
    <t>I09741</t>
  </si>
  <si>
    <t>CSST15050CP</t>
  </si>
  <si>
    <t>I09743</t>
  </si>
  <si>
    <t>CSST15060CP</t>
  </si>
  <si>
    <t>I13203</t>
  </si>
  <si>
    <t>MD062 MS08030CP</t>
  </si>
  <si>
    <t>I09745</t>
  </si>
  <si>
    <t>CSST18040CP</t>
  </si>
  <si>
    <t>I09750</t>
  </si>
  <si>
    <t>CSST18050CP</t>
  </si>
  <si>
    <t>I11091</t>
  </si>
  <si>
    <t>FL18050CP-E</t>
  </si>
  <si>
    <t>I09715</t>
  </si>
  <si>
    <t>CSST12030AT</t>
  </si>
  <si>
    <t>I09707</t>
  </si>
  <si>
    <t>CSST08050EX</t>
  </si>
  <si>
    <t>I09717</t>
  </si>
  <si>
    <t>CSST12030CA</t>
  </si>
  <si>
    <t>I13206</t>
  </si>
  <si>
    <t>MD062 MS08040CP</t>
  </si>
  <si>
    <t>I09755</t>
  </si>
  <si>
    <t>CSST18060CP</t>
  </si>
  <si>
    <t>I09719</t>
  </si>
  <si>
    <t>CSST12030EX</t>
  </si>
  <si>
    <t>I09720</t>
  </si>
  <si>
    <t>CSST12030LT</t>
  </si>
  <si>
    <t>I09721</t>
  </si>
  <si>
    <t>CSST12030MC</t>
  </si>
  <si>
    <t>I09710</t>
  </si>
  <si>
    <t>CSST08050WH</t>
  </si>
  <si>
    <t>I13209</t>
  </si>
  <si>
    <t>MD062 MS08050CP</t>
  </si>
  <si>
    <t>I09712</t>
  </si>
  <si>
    <t>CSST08060WH</t>
  </si>
  <si>
    <t>I09722</t>
  </si>
  <si>
    <t>CSST12030WH</t>
  </si>
  <si>
    <t>I09725</t>
  </si>
  <si>
    <t>CSST12050AT</t>
  </si>
  <si>
    <t>I09726</t>
  </si>
  <si>
    <t>CSST12050BL</t>
  </si>
  <si>
    <t>I09727</t>
  </si>
  <si>
    <t>CSST12050CA</t>
  </si>
  <si>
    <t>I13212</t>
  </si>
  <si>
    <t>MD062 MS08060CP</t>
  </si>
  <si>
    <t>I09724</t>
  </si>
  <si>
    <t>CSST12040WH</t>
  </si>
  <si>
    <t>I09729</t>
  </si>
  <si>
    <t>CSST12050EX</t>
  </si>
  <si>
    <t>I09730</t>
  </si>
  <si>
    <t>CSST12050LT</t>
  </si>
  <si>
    <t>I17857</t>
  </si>
  <si>
    <t>ROM10050ZAT-HE</t>
  </si>
  <si>
    <t>I18081</t>
  </si>
  <si>
    <t>ROM116550ZWS-HE</t>
  </si>
  <si>
    <t>I13215</t>
  </si>
  <si>
    <t>MD062 MS08075CP</t>
  </si>
  <si>
    <t>I18082</t>
  </si>
  <si>
    <t>ROM116560ZAT-E</t>
  </si>
  <si>
    <t>I18083</t>
  </si>
  <si>
    <t>ROM116560ZAT-HE</t>
  </si>
  <si>
    <t>I18084</t>
  </si>
  <si>
    <t>ROM116560ZCA</t>
  </si>
  <si>
    <t>I18085</t>
  </si>
  <si>
    <t>ROM116560ZCA-E</t>
  </si>
  <si>
    <t>I18086</t>
  </si>
  <si>
    <t>ROM116560ZCA-HE</t>
  </si>
  <si>
    <t>I13218</t>
  </si>
  <si>
    <t>MD062 MS10030CP</t>
  </si>
  <si>
    <t>I18087</t>
  </si>
  <si>
    <t>ROM116560ZEX</t>
  </si>
  <si>
    <t>I18088</t>
  </si>
  <si>
    <t>ROM116560ZEX-E</t>
  </si>
  <si>
    <t>I18089</t>
  </si>
  <si>
    <t>ROM116560ZEX-HE</t>
  </si>
  <si>
    <t>I18090</t>
  </si>
  <si>
    <t>ROM116560ZGS</t>
  </si>
  <si>
    <t>I18091</t>
  </si>
  <si>
    <t>ROM116560ZGS-E</t>
  </si>
  <si>
    <t>I13221</t>
  </si>
  <si>
    <t>MD062 MS10040CP</t>
  </si>
  <si>
    <t>I18092</t>
  </si>
  <si>
    <t>ROM116560ZGS-HE</t>
  </si>
  <si>
    <t>I18093</t>
  </si>
  <si>
    <t>ROM116560ZLT</t>
  </si>
  <si>
    <t>I18094</t>
  </si>
  <si>
    <t>ROM116560ZLT-E</t>
  </si>
  <si>
    <t>I18095</t>
  </si>
  <si>
    <t>ROM116560ZLT-HE</t>
  </si>
  <si>
    <t>I18096</t>
  </si>
  <si>
    <t>ROM116560ZMB</t>
  </si>
  <si>
    <t>I13224</t>
  </si>
  <si>
    <t>MD062 MS10050CP</t>
  </si>
  <si>
    <t>I18097</t>
  </si>
  <si>
    <t>ROM116560ZMB-E</t>
  </si>
  <si>
    <t>I18098</t>
  </si>
  <si>
    <t>ROM116560ZMB-HE</t>
  </si>
  <si>
    <t>I18099</t>
  </si>
  <si>
    <t>ROM116560ZMC</t>
  </si>
  <si>
    <t>I18100</t>
  </si>
  <si>
    <t>ROM116560ZMC-E</t>
  </si>
  <si>
    <t>I18101</t>
  </si>
  <si>
    <t>ROM116560ZMC-HE</t>
  </si>
  <si>
    <t>I13227</t>
  </si>
  <si>
    <t>MD062 MS10060CP</t>
  </si>
  <si>
    <t>I18102</t>
  </si>
  <si>
    <t>ROM116560ZSB</t>
  </si>
  <si>
    <t>I18103</t>
  </si>
  <si>
    <t>ROM116560ZSB-E</t>
  </si>
  <si>
    <t>I18104</t>
  </si>
  <si>
    <t>ROM116560ZSB-HE</t>
  </si>
  <si>
    <t>I18105</t>
  </si>
  <si>
    <t>ROM116560ZWS</t>
  </si>
  <si>
    <t>I18106</t>
  </si>
  <si>
    <t>ROM116560ZWS-E</t>
  </si>
  <si>
    <t>I13230</t>
  </si>
  <si>
    <t>MD062 MS12030CP</t>
  </si>
  <si>
    <t>I18107</t>
  </si>
  <si>
    <t>ROM116560ZWS-HE</t>
  </si>
  <si>
    <t>I18108</t>
  </si>
  <si>
    <t>ROM17050ZAT</t>
  </si>
  <si>
    <t>I18109</t>
  </si>
  <si>
    <t>ROM17050ZAT-E</t>
  </si>
  <si>
    <t>I18110</t>
  </si>
  <si>
    <t>ROM17050ZAT-HE</t>
  </si>
  <si>
    <t>I18111</t>
  </si>
  <si>
    <t>ROM17050ZCA</t>
  </si>
  <si>
    <t>I13233</t>
  </si>
  <si>
    <t>MD062 MS12040CP</t>
  </si>
  <si>
    <t>I18112</t>
  </si>
  <si>
    <t>ROM17050ZCA-E</t>
  </si>
  <si>
    <t>I18113</t>
  </si>
  <si>
    <t>ROM17050ZCA-HE</t>
  </si>
  <si>
    <t>I18114</t>
  </si>
  <si>
    <t>ROM17050ZEX</t>
  </si>
  <si>
    <t>I18115</t>
  </si>
  <si>
    <t>ROM17050ZEX-E</t>
  </si>
  <si>
    <t>I18116</t>
  </si>
  <si>
    <t>ROM17050ZEX-HE</t>
  </si>
  <si>
    <t>I13236</t>
  </si>
  <si>
    <t>MD062 MS12050CP</t>
  </si>
  <si>
    <t>I18117</t>
  </si>
  <si>
    <t>ROM17050ZGS</t>
  </si>
  <si>
    <t>I18118</t>
  </si>
  <si>
    <t>ROM17050ZGS-E</t>
  </si>
  <si>
    <t>I18119</t>
  </si>
  <si>
    <t>ROM17050ZGS-HE</t>
  </si>
  <si>
    <t>I18120</t>
  </si>
  <si>
    <t>FRISA1800600CP</t>
  </si>
  <si>
    <t>I09917</t>
  </si>
  <si>
    <t>DR022 MS1800600CP</t>
  </si>
  <si>
    <t>I18121</t>
  </si>
  <si>
    <t>VOIL0850500AT</t>
  </si>
  <si>
    <t>I13239</t>
  </si>
  <si>
    <t>MD062 MS12060CP</t>
  </si>
  <si>
    <t>I18122</t>
  </si>
  <si>
    <t>VOIL0850500AT-E</t>
  </si>
  <si>
    <t>I18123</t>
  </si>
  <si>
    <t>VOIL0850500AT-HE</t>
  </si>
  <si>
    <t>I18124</t>
  </si>
  <si>
    <t>VOIL1200500AT</t>
  </si>
  <si>
    <t>I18125</t>
  </si>
  <si>
    <t>VOIL1200500AT-E</t>
  </si>
  <si>
    <t>I18126</t>
  </si>
  <si>
    <t>VOIL1200500AT-HE</t>
  </si>
  <si>
    <t>I13242</t>
  </si>
  <si>
    <t>MD062 MS12075CP</t>
  </si>
  <si>
    <t>I18127</t>
  </si>
  <si>
    <t>VOIL1550500AT</t>
  </si>
  <si>
    <t>I18128</t>
  </si>
  <si>
    <t>VOIL1550500AT-E</t>
  </si>
  <si>
    <t>I18129</t>
  </si>
  <si>
    <t>VOIL1550500AT-HE</t>
  </si>
  <si>
    <t>I09732</t>
  </si>
  <si>
    <t>CSST12050WH</t>
  </si>
  <si>
    <t>I09740</t>
  </si>
  <si>
    <t>CSST12060WH</t>
  </si>
  <si>
    <t>I13245</t>
  </si>
  <si>
    <t>MD062 MS14050CP</t>
  </si>
  <si>
    <t>I09742</t>
  </si>
  <si>
    <t>CSST15050WH</t>
  </si>
  <si>
    <t>I09744</t>
  </si>
  <si>
    <t>CSST15060WH</t>
  </si>
  <si>
    <t>I09746</t>
  </si>
  <si>
    <t>CSST18040WH</t>
  </si>
  <si>
    <t>I09754</t>
  </si>
  <si>
    <t>CSST18050WH</t>
  </si>
  <si>
    <t>I09756</t>
  </si>
  <si>
    <t>CSST18060WH</t>
  </si>
  <si>
    <t>I13248</t>
  </si>
  <si>
    <t>MD062 MS14060CP</t>
  </si>
  <si>
    <t>I09338</t>
  </si>
  <si>
    <t>CCST08050CP</t>
  </si>
  <si>
    <t>I17367</t>
  </si>
  <si>
    <t>MD062 MS0800600ZMB-E</t>
  </si>
  <si>
    <t>AXIS COLOURS</t>
  </si>
  <si>
    <t>I17374</t>
  </si>
  <si>
    <t>MD062 MS1200600ZMB-HE</t>
  </si>
  <si>
    <t>I18220</t>
  </si>
  <si>
    <t>ELFL08040AT</t>
  </si>
  <si>
    <t>I18221</t>
  </si>
  <si>
    <t>ELFL08040AT-E</t>
  </si>
  <si>
    <t>I13251</t>
  </si>
  <si>
    <t>MD062 MS16040CP</t>
  </si>
  <si>
    <t>I18222</t>
  </si>
  <si>
    <t>ELFL08040AT-HE</t>
  </si>
  <si>
    <t>I11721</t>
  </si>
  <si>
    <t>MDLSHAN003BG</t>
  </si>
  <si>
    <t>I11722</t>
  </si>
  <si>
    <t>MDLSHAN003BG-E</t>
  </si>
  <si>
    <t>I11723</t>
  </si>
  <si>
    <t>MDLSHAN003BG-HE</t>
  </si>
  <si>
    <t>I18226</t>
  </si>
  <si>
    <t>ELFL08040EG</t>
  </si>
  <si>
    <t>I13254</t>
  </si>
  <si>
    <t>MD062 MS16050CP</t>
  </si>
  <si>
    <t>I18227</t>
  </si>
  <si>
    <t>ELFL08040EG-E</t>
  </si>
  <si>
    <t>I11745</t>
  </si>
  <si>
    <t>MDLSHAN004BG</t>
  </si>
  <si>
    <t>I18276</t>
  </si>
  <si>
    <t>MDLSHAN005BG</t>
  </si>
  <si>
    <t>I18230</t>
  </si>
  <si>
    <t>ELFL15050EG</t>
  </si>
  <si>
    <t>I11746</t>
  </si>
  <si>
    <t>MDLSHAN004BG-E</t>
  </si>
  <si>
    <t>I13257</t>
  </si>
  <si>
    <t>MD062 MS16060CP</t>
  </si>
  <si>
    <t>I18232</t>
  </si>
  <si>
    <t>ELFL15050MT</t>
  </si>
  <si>
    <t>I11747</t>
  </si>
  <si>
    <t>MDLSHAN004BG-HE</t>
  </si>
  <si>
    <t>I18234</t>
  </si>
  <si>
    <t>ELFL15050CT</t>
  </si>
  <si>
    <t>I11607</t>
  </si>
  <si>
    <t>MDLEDEN001MT-E</t>
  </si>
  <si>
    <t>I18236</t>
  </si>
  <si>
    <t>ELFL15050LT</t>
  </si>
  <si>
    <t>I13260</t>
  </si>
  <si>
    <t>MD062 MS18040CP</t>
  </si>
  <si>
    <t>I18237</t>
  </si>
  <si>
    <t>ELFL08040MB</t>
  </si>
  <si>
    <t>I18238</t>
  </si>
  <si>
    <t>ELFL15050MB</t>
  </si>
  <si>
    <t>I18239</t>
  </si>
  <si>
    <t>ELFL08040GS</t>
  </si>
  <si>
    <t>I18240</t>
  </si>
  <si>
    <t>ELFL15050GS</t>
  </si>
  <si>
    <t>I18241</t>
  </si>
  <si>
    <t>ELFL08040WS</t>
  </si>
  <si>
    <t>I13263</t>
  </si>
  <si>
    <t>MD062 MS18050CP</t>
  </si>
  <si>
    <t>I18242</t>
  </si>
  <si>
    <t>ELFL15050WS</t>
  </si>
  <si>
    <t>I11707</t>
  </si>
  <si>
    <t>MDLSHAN002LT-E</t>
  </si>
  <si>
    <t>I11708</t>
  </si>
  <si>
    <t>MDLSHAN002LT-HE</t>
  </si>
  <si>
    <t>I11730</t>
  </si>
  <si>
    <t>MDLSHAN003LT</t>
  </si>
  <si>
    <t>I11731</t>
  </si>
  <si>
    <t>MDLSHAN003LT-E</t>
  </si>
  <si>
    <t>I13266</t>
  </si>
  <si>
    <t>MD062 MS18060CP</t>
  </si>
  <si>
    <t>I11732</t>
  </si>
  <si>
    <t>MDLSHAN003LT-HE</t>
  </si>
  <si>
    <t>I18249</t>
  </si>
  <si>
    <t>RLLZD17-N</t>
  </si>
  <si>
    <t>I18250</t>
  </si>
  <si>
    <t>BHD003 15MMST-ZGS</t>
  </si>
  <si>
    <t>I17758</t>
  </si>
  <si>
    <t>NBGFL12060ZWS-E</t>
  </si>
  <si>
    <t>I18266</t>
  </si>
  <si>
    <t>CBA080-50WH</t>
  </si>
  <si>
    <t>I13269</t>
  </si>
  <si>
    <t>MD062 MS18075CP</t>
  </si>
  <si>
    <t>I11754</t>
  </si>
  <si>
    <t>MDLSHAN004LT</t>
  </si>
  <si>
    <t>I11755</t>
  </si>
  <si>
    <t>MDLSHAN004LT-E</t>
  </si>
  <si>
    <t>I11756</t>
  </si>
  <si>
    <t>MDLSHAN004LT-HE</t>
  </si>
  <si>
    <t>I18286</t>
  </si>
  <si>
    <t>MDLSHAN005LT</t>
  </si>
  <si>
    <t>I18270</t>
  </si>
  <si>
    <t>MDLSHAN001MB</t>
  </si>
  <si>
    <t>I13274</t>
  </si>
  <si>
    <t>MD063 MS08050CP</t>
  </si>
  <si>
    <t>I18271</t>
  </si>
  <si>
    <t>MDLSHAN002MB</t>
  </si>
  <si>
    <t>I18272</t>
  </si>
  <si>
    <t>MDLSHAN003MB</t>
  </si>
  <si>
    <t>I18273</t>
  </si>
  <si>
    <t>MDLSHAN004MB</t>
  </si>
  <si>
    <t>I18274</t>
  </si>
  <si>
    <t>MDLSHAN005MB</t>
  </si>
  <si>
    <t>I11671</t>
  </si>
  <si>
    <t>MDLSHAN001AT-E</t>
  </si>
  <si>
    <t>I13277</t>
  </si>
  <si>
    <t>MD063 MS08060CP</t>
  </si>
  <si>
    <t>I11672</t>
  </si>
  <si>
    <t>MDLSHAN001AT-HE</t>
  </si>
  <si>
    <t>I11685</t>
  </si>
  <si>
    <t>MDLSHAN001MT</t>
  </si>
  <si>
    <t>I11686</t>
  </si>
  <si>
    <t>MDLSHAN001MT-E</t>
  </si>
  <si>
    <t>I11687</t>
  </si>
  <si>
    <t>MDLSHAN001MT-HE</t>
  </si>
  <si>
    <t>I11711</t>
  </si>
  <si>
    <t>MDLSHAN002MT-HE</t>
  </si>
  <si>
    <t>I13280</t>
  </si>
  <si>
    <t>MD063 MS10050CP</t>
  </si>
  <si>
    <t>I18282</t>
  </si>
  <si>
    <t>MDLARAS001C</t>
  </si>
  <si>
    <t>I18283</t>
  </si>
  <si>
    <t>MDLARAS002C</t>
  </si>
  <si>
    <t>I11709</t>
  </si>
  <si>
    <t>MDLSHAN002MT</t>
  </si>
  <si>
    <t>I11710</t>
  </si>
  <si>
    <t>MDLSHAN002MT-E</t>
  </si>
  <si>
    <t>I13283</t>
  </si>
  <si>
    <t>MD063 MS10060CP</t>
  </si>
  <si>
    <t>I11695</t>
  </si>
  <si>
    <t>MDLSHAN002AT-E</t>
  </si>
  <si>
    <t>I11696</t>
  </si>
  <si>
    <t>MDLSHAN002AT-HE</t>
  </si>
  <si>
    <t>I11673</t>
  </si>
  <si>
    <t>MDLSHAN001BG</t>
  </si>
  <si>
    <t>I11733</t>
  </si>
  <si>
    <t>MDLSHAN003MT</t>
  </si>
  <si>
    <t>I11608</t>
  </si>
  <si>
    <t>MDLEDEN001MT-HE</t>
  </si>
  <si>
    <t>I13286</t>
  </si>
  <si>
    <t>MD063 MS12050CP</t>
  </si>
  <si>
    <t>I18275</t>
  </si>
  <si>
    <t>MDLSHAN005MT</t>
  </si>
  <si>
    <t>I11631</t>
  </si>
  <si>
    <t>MDLEDEN002MT-E</t>
  </si>
  <si>
    <t>I11697</t>
  </si>
  <si>
    <t>MDLSHAN002BG</t>
  </si>
  <si>
    <t>I11632</t>
  </si>
  <si>
    <t>MDLEDEN002MT-HE</t>
  </si>
  <si>
    <t>I13675</t>
  </si>
  <si>
    <t>PHGT060-40CP</t>
  </si>
  <si>
    <t>I13289</t>
  </si>
  <si>
    <t>MD063 MS12060CP</t>
  </si>
  <si>
    <t>I18294</t>
  </si>
  <si>
    <t>MDLEDEN002GS</t>
  </si>
  <si>
    <t>I11630</t>
  </si>
  <si>
    <t>MDLEDEN002MT</t>
  </si>
  <si>
    <t>I11627</t>
  </si>
  <si>
    <t>MDLEDEN002LT</t>
  </si>
  <si>
    <t>I18297</t>
  </si>
  <si>
    <t>MDLEDEN001MB</t>
  </si>
  <si>
    <t>I18298</t>
  </si>
  <si>
    <t>MDLEDEN002MB</t>
  </si>
  <si>
    <t>I13292</t>
  </si>
  <si>
    <t>MD063 MS14050CP</t>
  </si>
  <si>
    <t>I18494</t>
  </si>
  <si>
    <t>MDLSHAN005BG-E</t>
  </si>
  <si>
    <t>I18277</t>
  </si>
  <si>
    <t>MDLSHAN001WS</t>
  </si>
  <si>
    <t>I11628</t>
  </si>
  <si>
    <t>MDLEDEN002LT-E</t>
  </si>
  <si>
    <t>I18303</t>
  </si>
  <si>
    <t>MDLEDEN001WS</t>
  </si>
  <si>
    <t>I18304</t>
  </si>
  <si>
    <t>MDLEDEN002WS</t>
  </si>
  <si>
    <t>I13295</t>
  </si>
  <si>
    <t>MD063 MS14060CP</t>
  </si>
  <si>
    <t>I18305</t>
  </si>
  <si>
    <t>MDLGILA001AT</t>
  </si>
  <si>
    <t>I18278</t>
  </si>
  <si>
    <t>MDLSHAN002WS</t>
  </si>
  <si>
    <t>I18279</t>
  </si>
  <si>
    <t>MDLSHAN003WS</t>
  </si>
  <si>
    <t>I18280</t>
  </si>
  <si>
    <t>MDLSHAN004WS</t>
  </si>
  <si>
    <t>I18281</t>
  </si>
  <si>
    <t>MDLSHAN005WS</t>
  </si>
  <si>
    <t>I13298</t>
  </si>
  <si>
    <t>MD063 MS16050CP</t>
  </si>
  <si>
    <t>I11606</t>
  </si>
  <si>
    <t>MDLEDEN001MT</t>
  </si>
  <si>
    <t>I11757</t>
  </si>
  <si>
    <t>MDLSHAN004MT</t>
  </si>
  <si>
    <t>I11629</t>
  </si>
  <si>
    <t>MDLEDEN002LT-HE</t>
  </si>
  <si>
    <t>I11674</t>
  </si>
  <si>
    <t>MDLSHAN001BG-E</t>
  </si>
  <si>
    <t>I11675</t>
  </si>
  <si>
    <t>MDLSHAN001BG-HE</t>
  </si>
  <si>
    <t>I13301</t>
  </si>
  <si>
    <t>MD063 MS16060CP</t>
  </si>
  <si>
    <t>I17805</t>
  </si>
  <si>
    <t>AM112CP-E</t>
  </si>
  <si>
    <t>LG017 MS0850598CP-E</t>
  </si>
  <si>
    <t>I17999</t>
  </si>
  <si>
    <t>PHGT080-50ZMB</t>
  </si>
  <si>
    <t>I18331</t>
  </si>
  <si>
    <t>MDLE006</t>
  </si>
  <si>
    <t>I10050</t>
  </si>
  <si>
    <t>THERMOSTATIC</t>
  </si>
  <si>
    <t>EE006 SPECIAL</t>
  </si>
  <si>
    <t>I18330</t>
  </si>
  <si>
    <t>MDLE002</t>
  </si>
  <si>
    <t>I18332</t>
  </si>
  <si>
    <t>STANDARD ELEMENT</t>
  </si>
  <si>
    <t>EE002 SPECIAL</t>
  </si>
  <si>
    <t>I18333</t>
  </si>
  <si>
    <t>PHGT120-50ZMB-HE</t>
  </si>
  <si>
    <t>I13304</t>
  </si>
  <si>
    <t>MD063 MS18050CP</t>
  </si>
  <si>
    <t>I11294</t>
  </si>
  <si>
    <t>INCNT003ST-CP</t>
  </si>
  <si>
    <t>I16914</t>
  </si>
  <si>
    <t>ALHDP-0601124AT</t>
  </si>
  <si>
    <t>I09952</t>
  </si>
  <si>
    <t>DR036DP AL0601124AT</t>
  </si>
  <si>
    <t>I16915</t>
  </si>
  <si>
    <t>ALHDP-0601124WH</t>
  </si>
  <si>
    <t>I09953</t>
  </si>
  <si>
    <t>ASTUTE HDP ALUMINIUM RADIATOR</t>
  </si>
  <si>
    <t>DR036DP AL0601124WH</t>
  </si>
  <si>
    <t>I16916</t>
  </si>
  <si>
    <t>ALHDP-0601312AT</t>
  </si>
  <si>
    <t>I09954</t>
  </si>
  <si>
    <t>DR036DP AL0601312AT</t>
  </si>
  <si>
    <t>I16917</t>
  </si>
  <si>
    <t>ALHDP-0601312WH</t>
  </si>
  <si>
    <t>I09955</t>
  </si>
  <si>
    <t>DR036DP AL0601312WH</t>
  </si>
  <si>
    <t>I13307</t>
  </si>
  <si>
    <t>MD063 MS18060CP</t>
  </si>
  <si>
    <t>I16936</t>
  </si>
  <si>
    <t>LIN064-185AT</t>
  </si>
  <si>
    <t>I16937</t>
  </si>
  <si>
    <t>LIN064-185CP</t>
  </si>
  <si>
    <t>I16938</t>
  </si>
  <si>
    <t>LIN064-185MB</t>
  </si>
  <si>
    <t>I16939</t>
  </si>
  <si>
    <t>LIN064-185WH</t>
  </si>
  <si>
    <t>I11304</t>
  </si>
  <si>
    <t>INCNT004AP-CP</t>
  </si>
  <si>
    <t>I08571</t>
  </si>
  <si>
    <t>ARNE THERMOSTATIC ANGLED</t>
  </si>
  <si>
    <t>VL004 15MMTRVA-CP</t>
  </si>
  <si>
    <t>I18367</t>
  </si>
  <si>
    <t>PHG080-40ZLT-E</t>
  </si>
  <si>
    <t>I18368</t>
  </si>
  <si>
    <t>PHG080-40ZLT-HE</t>
  </si>
  <si>
    <t>I18369</t>
  </si>
  <si>
    <t>PHG080-40ZMB-E</t>
  </si>
  <si>
    <t>I18370</t>
  </si>
  <si>
    <t>PHG080-40ZMB-HE</t>
  </si>
  <si>
    <t>I18371</t>
  </si>
  <si>
    <t>PHG080-40ZMC-E</t>
  </si>
  <si>
    <t>I18372</t>
  </si>
  <si>
    <t>PHG080-40ZMC-HE</t>
  </si>
  <si>
    <t>I18373</t>
  </si>
  <si>
    <t>PHG080-40ZSB-E</t>
  </si>
  <si>
    <t>I18374</t>
  </si>
  <si>
    <t>PHG080-40ZSB-HE</t>
  </si>
  <si>
    <t>I18375</t>
  </si>
  <si>
    <t>PHG080-40ZWS-E</t>
  </si>
  <si>
    <t>I18376</t>
  </si>
  <si>
    <t>PHG080-40ZWS-HE</t>
  </si>
  <si>
    <t>I13834</t>
  </si>
  <si>
    <t>PHG080-50ZSB</t>
  </si>
  <si>
    <t>I09737</t>
  </si>
  <si>
    <t>CSST12060EX</t>
  </si>
  <si>
    <t>I13893</t>
  </si>
  <si>
    <t>PHG120-30ZSB</t>
  </si>
  <si>
    <t>I18153</t>
  </si>
  <si>
    <t>CSCR08050CP</t>
  </si>
  <si>
    <t>I18344</t>
  </si>
  <si>
    <t>MD050 MS0800500RCP-E</t>
  </si>
  <si>
    <t>I18345</t>
  </si>
  <si>
    <t>MD050 MS0800600RCP-E</t>
  </si>
  <si>
    <t>I18346</t>
  </si>
  <si>
    <t>MD050 MS1100500RCP-E</t>
  </si>
  <si>
    <t>I18348</t>
  </si>
  <si>
    <t>MD050 MS0800500RWH-E</t>
  </si>
  <si>
    <t>I18349</t>
  </si>
  <si>
    <t>MD050 MS0800600RWH-E</t>
  </si>
  <si>
    <t>I18350</t>
  </si>
  <si>
    <t>MD050 MS1100500RWH-E</t>
  </si>
  <si>
    <t>I18351</t>
  </si>
  <si>
    <t>MD050 MS1100600RWH-E</t>
  </si>
  <si>
    <t>I09340</t>
  </si>
  <si>
    <t>CCST08060CP</t>
  </si>
  <si>
    <t>I09354</t>
  </si>
  <si>
    <t>CCST18060CP</t>
  </si>
  <si>
    <t>I09339</t>
  </si>
  <si>
    <t>CCST08050WH</t>
  </si>
  <si>
    <t>I18377</t>
  </si>
  <si>
    <t>PHG-H04010AT</t>
  </si>
  <si>
    <t>I18378</t>
  </si>
  <si>
    <t>PHG-H04010AT-E</t>
  </si>
  <si>
    <t>I18379</t>
  </si>
  <si>
    <t>PHG-H04010AT-HE</t>
  </si>
  <si>
    <t>I18380</t>
  </si>
  <si>
    <t>PHG-H05010AT</t>
  </si>
  <si>
    <t>I18381</t>
  </si>
  <si>
    <t>PHG-H05010AT-E</t>
  </si>
  <si>
    <t>I18382</t>
  </si>
  <si>
    <t>PHG-H05010AT-HE</t>
  </si>
  <si>
    <t>I18383</t>
  </si>
  <si>
    <t>PHG-H06010AT</t>
  </si>
  <si>
    <t>I18384</t>
  </si>
  <si>
    <t>PHG-H06010AT-E</t>
  </si>
  <si>
    <t>I18385</t>
  </si>
  <si>
    <t>PHG-H06010AT-HE</t>
  </si>
  <si>
    <t>I18386</t>
  </si>
  <si>
    <t>PHGT120-50ZMB-E</t>
  </si>
  <si>
    <t>I18354</t>
  </si>
  <si>
    <t>PHGT080-50ZMB-E</t>
  </si>
  <si>
    <t>I18355</t>
  </si>
  <si>
    <t>PHGT080-50ZMB-HE</t>
  </si>
  <si>
    <t>I18356</t>
  </si>
  <si>
    <t>PHGT080-60ZMB-E</t>
  </si>
  <si>
    <t>I18358</t>
  </si>
  <si>
    <t>PHGT080-60ZMB-HE</t>
  </si>
  <si>
    <t>I18387</t>
  </si>
  <si>
    <t>PHGT120-60ZMB-E</t>
  </si>
  <si>
    <t>I18388</t>
  </si>
  <si>
    <t>PHGT120-60ZMB-HE</t>
  </si>
  <si>
    <t>I18389</t>
  </si>
  <si>
    <t>PHGT160-50ZMB-E</t>
  </si>
  <si>
    <t>I18390</t>
  </si>
  <si>
    <t>PHGT160-50ZMB-HE</t>
  </si>
  <si>
    <t>I18391</t>
  </si>
  <si>
    <t>PHGT160-60ZMB-E</t>
  </si>
  <si>
    <t>I18392</t>
  </si>
  <si>
    <t>PHGT160-60ZMB-HE</t>
  </si>
  <si>
    <t>I18394</t>
  </si>
  <si>
    <t>ELFL15050AT-HE</t>
  </si>
  <si>
    <t>I18395</t>
  </si>
  <si>
    <t>PHG150-50ZAT-HE</t>
  </si>
  <si>
    <t>I18396</t>
  </si>
  <si>
    <t>PHG150-50ZCA-E</t>
  </si>
  <si>
    <t>I18397</t>
  </si>
  <si>
    <t>PHG150-50ZCA-HE</t>
  </si>
  <si>
    <t>I18398</t>
  </si>
  <si>
    <t>PHG150-50ZEX-E</t>
  </si>
  <si>
    <t>I18399</t>
  </si>
  <si>
    <t>PHG150-50ZEX-HE</t>
  </si>
  <si>
    <t>I18400</t>
  </si>
  <si>
    <t>PHG150-50ZGS-E</t>
  </si>
  <si>
    <t>I18402</t>
  </si>
  <si>
    <t>PHG150-50ZLT-E</t>
  </si>
  <si>
    <t>I18403</t>
  </si>
  <si>
    <t>PHG150-50ZLT-HE</t>
  </si>
  <si>
    <t>I18404</t>
  </si>
  <si>
    <t>PHG150-50ZMB-E</t>
  </si>
  <si>
    <t>I18405</t>
  </si>
  <si>
    <t>PHG150-50ZMB-HE</t>
  </si>
  <si>
    <t>I18406</t>
  </si>
  <si>
    <t>PHG150-50ZMC-E</t>
  </si>
  <si>
    <t>I18407</t>
  </si>
  <si>
    <t>PHG150-50ZMC-HE</t>
  </si>
  <si>
    <t>I18408</t>
  </si>
  <si>
    <t>PHG150-50ZSB-E</t>
  </si>
  <si>
    <t>I18409</t>
  </si>
  <si>
    <t>PHG150-50ZSB-HE</t>
  </si>
  <si>
    <t>I18410</t>
  </si>
  <si>
    <t>PHG150-50ZWS-E</t>
  </si>
  <si>
    <t>I18411</t>
  </si>
  <si>
    <t>PHG150-50ZWS-HE</t>
  </si>
  <si>
    <t>I11618</t>
  </si>
  <si>
    <t>MDLEDEN002BG</t>
  </si>
  <si>
    <t>I18419</t>
  </si>
  <si>
    <t>AMFLH MS4001000CP-E</t>
  </si>
  <si>
    <t>I18420</t>
  </si>
  <si>
    <t>AMFLH MS4001000CP-HE</t>
  </si>
  <si>
    <t>I11619</t>
  </si>
  <si>
    <t>MDLEDEN002BG-E</t>
  </si>
  <si>
    <t>I11620</t>
  </si>
  <si>
    <t>MDLEDEN002BG-HE</t>
  </si>
  <si>
    <t>I18424</t>
  </si>
  <si>
    <t>AMFLH MS6001000CP-HE</t>
  </si>
  <si>
    <t>I11621</t>
  </si>
  <si>
    <t>MDLEDEN002CT</t>
  </si>
  <si>
    <t>I11622</t>
  </si>
  <si>
    <t>MDLEDEN002CT-E</t>
  </si>
  <si>
    <t>I18495</t>
  </si>
  <si>
    <t>MDLSHAN005BG-HE</t>
  </si>
  <si>
    <t>I18288</t>
  </si>
  <si>
    <t>FOR08050CP</t>
  </si>
  <si>
    <t>I18429</t>
  </si>
  <si>
    <t>ELFL15050AT-E</t>
  </si>
  <si>
    <t>I18430</t>
  </si>
  <si>
    <t>ELFL08040EG-HE</t>
  </si>
  <si>
    <t>I18431</t>
  </si>
  <si>
    <t>ELFL15050EG-E</t>
  </si>
  <si>
    <t>I18432</t>
  </si>
  <si>
    <t>ELFL15050EG-HE</t>
  </si>
  <si>
    <t>I11623</t>
  </si>
  <si>
    <t>MDLEDEN002CT-HE</t>
  </si>
  <si>
    <t>I11624</t>
  </si>
  <si>
    <t>MDLEDEN002EG</t>
  </si>
  <si>
    <t>I18435</t>
  </si>
  <si>
    <t>ELFL15050MT-E</t>
  </si>
  <si>
    <t>I11625</t>
  </si>
  <si>
    <t>MDLEDEN002EG-E</t>
  </si>
  <si>
    <t>I18437</t>
  </si>
  <si>
    <t>ELFL15050MT-HE</t>
  </si>
  <si>
    <t>I11626</t>
  </si>
  <si>
    <t>MDLEDEN002EG-HE</t>
  </si>
  <si>
    <t>I18439</t>
  </si>
  <si>
    <t>ELFL15050CT-E</t>
  </si>
  <si>
    <t>I18440</t>
  </si>
  <si>
    <t>ELFL15050CT-HE</t>
  </si>
  <si>
    <t>I18412</t>
  </si>
  <si>
    <t>AMFLH MS5001000CP-E</t>
  </si>
  <si>
    <t>I18329</t>
  </si>
  <si>
    <t>AMFLH MS5001000CP-HE</t>
  </si>
  <si>
    <t>I18443</t>
  </si>
  <si>
    <t>ELFL15050LT-E</t>
  </si>
  <si>
    <t>I18445</t>
  </si>
  <si>
    <t>ELFL08040MB-E</t>
  </si>
  <si>
    <t>I18446</t>
  </si>
  <si>
    <t>ELFL08040MB-HE</t>
  </si>
  <si>
    <t>I18447</t>
  </si>
  <si>
    <t>ELFL15050MB-E</t>
  </si>
  <si>
    <t>I18448</t>
  </si>
  <si>
    <t>ELFL15050MB-HE</t>
  </si>
  <si>
    <t>I18449</t>
  </si>
  <si>
    <t>ELFL08040WS-E</t>
  </si>
  <si>
    <t>I18450</t>
  </si>
  <si>
    <t>ELFL08040WS-HE</t>
  </si>
  <si>
    <t>I18451</t>
  </si>
  <si>
    <t>ELFL15050WS-E</t>
  </si>
  <si>
    <t>I18452</t>
  </si>
  <si>
    <t>ELFL15050WS-HE</t>
  </si>
  <si>
    <t>I18453</t>
  </si>
  <si>
    <t>ELFL08040GS-E</t>
  </si>
  <si>
    <t>I18454</t>
  </si>
  <si>
    <t>ELFL08040GS-HE</t>
  </si>
  <si>
    <t>I18455</t>
  </si>
  <si>
    <t>ELFL15050GS-E</t>
  </si>
  <si>
    <t>I18456</t>
  </si>
  <si>
    <t>ELFL15050GS-HE</t>
  </si>
  <si>
    <t>I18458</t>
  </si>
  <si>
    <t>MDLSHAN005AT-HE</t>
  </si>
  <si>
    <t>I18457</t>
  </si>
  <si>
    <t>MDLSHAN005AT-E</t>
  </si>
  <si>
    <t>I18459</t>
  </si>
  <si>
    <t>MDLSHAN005CT-E</t>
  </si>
  <si>
    <t>I18460</t>
  </si>
  <si>
    <t>MDLSHAN005CT-HE</t>
  </si>
  <si>
    <t>I18461</t>
  </si>
  <si>
    <t>MDLSHAN005EG-E</t>
  </si>
  <si>
    <t>I18462</t>
  </si>
  <si>
    <t>MDLSHAN005EG-HE</t>
  </si>
  <si>
    <t>I18463</t>
  </si>
  <si>
    <t>MDLSHAN001GS-E</t>
  </si>
  <si>
    <t>I18464</t>
  </si>
  <si>
    <t>MDLSHAN001GS-HE</t>
  </si>
  <si>
    <t>I18465</t>
  </si>
  <si>
    <t>MDLSHAN002GS-E</t>
  </si>
  <si>
    <t>I18466</t>
  </si>
  <si>
    <t>MDLSHAN002GS-HE</t>
  </si>
  <si>
    <t>I18467</t>
  </si>
  <si>
    <t>MDLSHAN003GS-E</t>
  </si>
  <si>
    <t>I18468</t>
  </si>
  <si>
    <t>MDLSHAN003GS-HE</t>
  </si>
  <si>
    <t>I18469</t>
  </si>
  <si>
    <t>MDLSHAN004GS-E</t>
  </si>
  <si>
    <t>I18470</t>
  </si>
  <si>
    <t>MDLSHAN004GS-HE</t>
  </si>
  <si>
    <t>I18471</t>
  </si>
  <si>
    <t>MDLSHAN005GS-E</t>
  </si>
  <si>
    <t>I18472</t>
  </si>
  <si>
    <t>MDLSHAN005GS-HE</t>
  </si>
  <si>
    <t>I17962</t>
  </si>
  <si>
    <t>AMFLH MS6001000CP-E</t>
  </si>
  <si>
    <t>I18229</t>
  </si>
  <si>
    <t>ELFL08040BG</t>
  </si>
  <si>
    <t>I18425</t>
  </si>
  <si>
    <t>ELFL08040BG-E</t>
  </si>
  <si>
    <t>I18426</t>
  </si>
  <si>
    <t>ELFL08040BG-HE</t>
  </si>
  <si>
    <t>I18223</t>
  </si>
  <si>
    <t>ELFL08040CT</t>
  </si>
  <si>
    <t>I18224</t>
  </si>
  <si>
    <t>ELFL08040CT-E</t>
  </si>
  <si>
    <t>I18225</t>
  </si>
  <si>
    <t>ELFL08040CT-HE</t>
  </si>
  <si>
    <t>I10814</t>
  </si>
  <si>
    <t>ELFL08050EG</t>
  </si>
  <si>
    <t>I10815</t>
  </si>
  <si>
    <t>ELFL08050EG-E</t>
  </si>
  <si>
    <t>I10816</t>
  </si>
  <si>
    <t>ELFL08050EG-HE</t>
  </si>
  <si>
    <t>I18231</t>
  </si>
  <si>
    <t>ELFL08040MT</t>
  </si>
  <si>
    <t>I18433</t>
  </si>
  <si>
    <t>ELFL08040MT-E</t>
  </si>
  <si>
    <t>I18434</t>
  </si>
  <si>
    <t>ELFL08040MT-HE</t>
  </si>
  <si>
    <t>I18235</t>
  </si>
  <si>
    <t>ELFL08040LT</t>
  </si>
  <si>
    <t>I18441</t>
  </si>
  <si>
    <t>ELFL08040LT-E</t>
  </si>
  <si>
    <t>I18442</t>
  </si>
  <si>
    <t>ELFL08040LT-HE</t>
  </si>
  <si>
    <t>I13400</t>
  </si>
  <si>
    <t>ME034 200CP</t>
  </si>
  <si>
    <t>I13401</t>
  </si>
  <si>
    <t>ME034 340CP</t>
  </si>
  <si>
    <t>I13402</t>
  </si>
  <si>
    <t>ME034 480CP</t>
  </si>
  <si>
    <t>I13403</t>
  </si>
  <si>
    <t>ME1823A</t>
  </si>
  <si>
    <t>I13404</t>
  </si>
  <si>
    <t>ME1823W</t>
  </si>
  <si>
    <t>I13405</t>
  </si>
  <si>
    <t>ME1837-SPECIAL</t>
  </si>
  <si>
    <t>I13406</t>
  </si>
  <si>
    <t>ME1837A</t>
  </si>
  <si>
    <t>I13407</t>
  </si>
  <si>
    <t>ME1837W</t>
  </si>
  <si>
    <t>I13408</t>
  </si>
  <si>
    <t>ME1851-SPECIAL</t>
  </si>
  <si>
    <t>I13409</t>
  </si>
  <si>
    <t>ME1851A</t>
  </si>
  <si>
    <t>I13410</t>
  </si>
  <si>
    <t>ME1851W</t>
  </si>
  <si>
    <t>I13411</t>
  </si>
  <si>
    <t>ME4505A</t>
  </si>
  <si>
    <t>I13412</t>
  </si>
  <si>
    <t>ME4505W</t>
  </si>
  <si>
    <t>I13413</t>
  </si>
  <si>
    <t>ME4507A</t>
  </si>
  <si>
    <t>I13414</t>
  </si>
  <si>
    <t>ME4507W</t>
  </si>
  <si>
    <t>I13415</t>
  </si>
  <si>
    <t>ME4509A</t>
  </si>
  <si>
    <t>I13416</t>
  </si>
  <si>
    <t>ME4509W</t>
  </si>
  <si>
    <t>I13417</t>
  </si>
  <si>
    <t>ME4512A</t>
  </si>
  <si>
    <t>I13418</t>
  </si>
  <si>
    <t>ME4512W</t>
  </si>
  <si>
    <t>I13419</t>
  </si>
  <si>
    <t>ME5505A</t>
  </si>
  <si>
    <t>I13420</t>
  </si>
  <si>
    <t>ME5505W</t>
  </si>
  <si>
    <t>I13421</t>
  </si>
  <si>
    <t>ME5507A</t>
  </si>
  <si>
    <t>I13422</t>
  </si>
  <si>
    <t>ME5507W</t>
  </si>
  <si>
    <t>I13423</t>
  </si>
  <si>
    <t>ME5509A</t>
  </si>
  <si>
    <t>I13424</t>
  </si>
  <si>
    <t>ME5509W</t>
  </si>
  <si>
    <t>I13425</t>
  </si>
  <si>
    <t>ME5512A</t>
  </si>
  <si>
    <t>I13426</t>
  </si>
  <si>
    <t>ME5512W</t>
  </si>
  <si>
    <t>I13428</t>
  </si>
  <si>
    <t>MG02180055EP</t>
  </si>
  <si>
    <t>I09765</t>
  </si>
  <si>
    <t>IMAGE 2</t>
  </si>
  <si>
    <t>DR001 MR1800600MR</t>
  </si>
  <si>
    <t>I13435</t>
  </si>
  <si>
    <t>MU1200500CP</t>
  </si>
  <si>
    <t>I10817</t>
  </si>
  <si>
    <t>ELFL08050LT</t>
  </si>
  <si>
    <t>I10818</t>
  </si>
  <si>
    <t>ELFL08050LT-E</t>
  </si>
  <si>
    <t>I10819</t>
  </si>
  <si>
    <t>ELFL08050LT-HE</t>
  </si>
  <si>
    <t>I10820</t>
  </si>
  <si>
    <t>ELFL08050MT</t>
  </si>
  <si>
    <t>I10821</t>
  </si>
  <si>
    <t>ELFL08050MT-E</t>
  </si>
  <si>
    <t>I13438</t>
  </si>
  <si>
    <t>MU1400600CP</t>
  </si>
  <si>
    <t>I10822</t>
  </si>
  <si>
    <t>ELFL08050MT-HE</t>
  </si>
  <si>
    <t>I10851</t>
  </si>
  <si>
    <t>ELFL12030EG</t>
  </si>
  <si>
    <t>I10852</t>
  </si>
  <si>
    <t>ELFL12030EG-E</t>
  </si>
  <si>
    <t>I10853</t>
  </si>
  <si>
    <t>ELFL12030EG-HE</t>
  </si>
  <si>
    <t>I18508</t>
  </si>
  <si>
    <t>FOR08050CP-E</t>
  </si>
  <si>
    <t>I18509</t>
  </si>
  <si>
    <t>FOR08050CP-HE</t>
  </si>
  <si>
    <t>I18491</t>
  </si>
  <si>
    <t>FOR12050CP</t>
  </si>
  <si>
    <t>I18485</t>
  </si>
  <si>
    <t>FOR12050CP-E</t>
  </si>
  <si>
    <t>I18486</t>
  </si>
  <si>
    <t>FOR12050CP-HE</t>
  </si>
  <si>
    <t>I18492</t>
  </si>
  <si>
    <t>CHE08050CP</t>
  </si>
  <si>
    <t>I18493</t>
  </si>
  <si>
    <t>CHE08050CP-E</t>
  </si>
  <si>
    <t>I18487</t>
  </si>
  <si>
    <t>CHE08050CP-HE</t>
  </si>
  <si>
    <t>I18488</t>
  </si>
  <si>
    <t>CHE12050CP</t>
  </si>
  <si>
    <t>I18300</t>
  </si>
  <si>
    <t>CHE12050CP-E</t>
  </si>
  <si>
    <t>I13445</t>
  </si>
  <si>
    <t>NBGTC08050CP</t>
  </si>
  <si>
    <t>I18296</t>
  </si>
  <si>
    <t>CHE12050CP-HE</t>
  </si>
  <si>
    <t>I18518</t>
  </si>
  <si>
    <t>CHE18050CP</t>
  </si>
  <si>
    <t>I18519</t>
  </si>
  <si>
    <t>CHE18050CP-E</t>
  </si>
  <si>
    <t>I18290</t>
  </si>
  <si>
    <t>CHE18050CP-HE</t>
  </si>
  <si>
    <t>I18510</t>
  </si>
  <si>
    <t>TWI0963538CP</t>
  </si>
  <si>
    <t>I13448</t>
  </si>
  <si>
    <t>NBGTC08060CP</t>
  </si>
  <si>
    <t>I18511</t>
  </si>
  <si>
    <t>TWI0963538CP-E</t>
  </si>
  <si>
    <t>I18292</t>
  </si>
  <si>
    <t>TWI0963538CP-HE</t>
  </si>
  <si>
    <t>I18512</t>
  </si>
  <si>
    <t>TWI0963673CP</t>
  </si>
  <si>
    <t>I18513</t>
  </si>
  <si>
    <t>TWI0963673CP-E</t>
  </si>
  <si>
    <t>LG004 MS0963673CP-E</t>
  </si>
  <si>
    <t>I18302</t>
  </si>
  <si>
    <t>TWI0963673CP-HE</t>
  </si>
  <si>
    <t>I13451</t>
  </si>
  <si>
    <t>NBGTC10050CP</t>
  </si>
  <si>
    <t>I18421</t>
  </si>
  <si>
    <t>I18423</t>
  </si>
  <si>
    <t>TWI0963763CP-E</t>
  </si>
  <si>
    <t>I18233</t>
  </si>
  <si>
    <t>TWI0963763CP-HE</t>
  </si>
  <si>
    <t>LG004 MS0963763CP-HE</t>
  </si>
  <si>
    <t>I18438</t>
  </si>
  <si>
    <t>NOR12050CP-E</t>
  </si>
  <si>
    <t>I18436</t>
  </si>
  <si>
    <t>NOR12050CP-HE</t>
  </si>
  <si>
    <t>I13454</t>
  </si>
  <si>
    <t>NBGTC10060CP</t>
  </si>
  <si>
    <t>I15411</t>
  </si>
  <si>
    <t>PEN146050CP-E</t>
  </si>
  <si>
    <t>I15412</t>
  </si>
  <si>
    <t>PEN146050CP-HE</t>
  </si>
  <si>
    <t>I15413</t>
  </si>
  <si>
    <t>PEN108050CP</t>
  </si>
  <si>
    <t>I18528</t>
  </si>
  <si>
    <t>PEN108050CP-E</t>
  </si>
  <si>
    <t>I18529</t>
  </si>
  <si>
    <t>PEN108050CP-HE</t>
  </si>
  <si>
    <t>I13457</t>
  </si>
  <si>
    <t>NBGTC12050CP</t>
  </si>
  <si>
    <t>I09355</t>
  </si>
  <si>
    <t>CCST18060WH</t>
  </si>
  <si>
    <t>I18401</t>
  </si>
  <si>
    <t>PHG150-50ZGS-HE</t>
  </si>
  <si>
    <t>I18531</t>
  </si>
  <si>
    <t>INTRAD008</t>
  </si>
  <si>
    <t>I18538</t>
  </si>
  <si>
    <t>HAR1800370WH</t>
  </si>
  <si>
    <t>I18856</t>
  </si>
  <si>
    <t>AM112CP-HE</t>
  </si>
  <si>
    <t>LG017 MS0850598CP-HE</t>
  </si>
  <si>
    <t>I13460</t>
  </si>
  <si>
    <t>NBGTC12060CP</t>
  </si>
  <si>
    <t>I11305</t>
  </si>
  <si>
    <t>INCNT004ST-CP</t>
  </si>
  <si>
    <t>I18571</t>
  </si>
  <si>
    <t>BHD003 15MMAP-ZGS</t>
  </si>
  <si>
    <t>I14436</t>
  </si>
  <si>
    <t>SPACE180190AT</t>
  </si>
  <si>
    <t>I14461</t>
  </si>
  <si>
    <t>STANCE 1800 X 190</t>
  </si>
  <si>
    <t>STAN MS180-190AT</t>
  </si>
  <si>
    <t>I18393</t>
  </si>
  <si>
    <t>PHG150-50ZAT-E</t>
  </si>
  <si>
    <t>I09716</t>
  </si>
  <si>
    <t>CSST12030BL</t>
  </si>
  <si>
    <t>I13463</t>
  </si>
  <si>
    <t>NBGTC14050CP</t>
  </si>
  <si>
    <t>I11306</t>
  </si>
  <si>
    <t>INCNT010</t>
  </si>
  <si>
    <t>I18619</t>
  </si>
  <si>
    <t>TFL08050MB-E</t>
  </si>
  <si>
    <t>I18620</t>
  </si>
  <si>
    <t>TFL08060MB-E</t>
  </si>
  <si>
    <t>I18621</t>
  </si>
  <si>
    <t>TFL12050MB-E</t>
  </si>
  <si>
    <t>I18622</t>
  </si>
  <si>
    <t>TFL12060MB-E</t>
  </si>
  <si>
    <t>I13466</t>
  </si>
  <si>
    <t>NBGTC14060CP</t>
  </si>
  <si>
    <t>I18623</t>
  </si>
  <si>
    <t>TFL16050MB-E</t>
  </si>
  <si>
    <t>I18624</t>
  </si>
  <si>
    <t>TFL16060MB-E</t>
  </si>
  <si>
    <t>I18626</t>
  </si>
  <si>
    <t>TFL06030CP-E</t>
  </si>
  <si>
    <t>I18625</t>
  </si>
  <si>
    <t>TFL06030CP</t>
  </si>
  <si>
    <t>I16973</t>
  </si>
  <si>
    <t>CSRC08050AT</t>
  </si>
  <si>
    <t>I18633</t>
  </si>
  <si>
    <t>CSRC12050AT</t>
  </si>
  <si>
    <t>I13469</t>
  </si>
  <si>
    <t>NBGTC16050CP</t>
  </si>
  <si>
    <t>I16523</t>
  </si>
  <si>
    <t>DR034 AL180185MB-E</t>
  </si>
  <si>
    <t>I18634</t>
  </si>
  <si>
    <t>FFL18050WS</t>
  </si>
  <si>
    <t>I18637</t>
  </si>
  <si>
    <t>BHD003 15MMST-ZAT</t>
  </si>
  <si>
    <t>I18662</t>
  </si>
  <si>
    <t>MD001 MS0800500CP-ET</t>
  </si>
  <si>
    <t>I18663</t>
  </si>
  <si>
    <t>MD001 MS1200500CP-ET</t>
  </si>
  <si>
    <t>I13472</t>
  </si>
  <si>
    <t>NBGTC16060CP</t>
  </si>
  <si>
    <t>I18664</t>
  </si>
  <si>
    <t>MD001 MS0800500ZMB-ET</t>
  </si>
  <si>
    <t>I18665</t>
  </si>
  <si>
    <t>MD001 MS1200500ZMB-ET</t>
  </si>
  <si>
    <t>I18666</t>
  </si>
  <si>
    <t>MD001 MS0800500BRN-E</t>
  </si>
  <si>
    <t>I20941</t>
  </si>
  <si>
    <t>IRIS1230ES</t>
  </si>
  <si>
    <t>I20942</t>
  </si>
  <si>
    <t>IRIS1250ES</t>
  </si>
  <si>
    <t>I13475</t>
  </si>
  <si>
    <t>NBGTC18050CP</t>
  </si>
  <si>
    <t>I18669</t>
  </si>
  <si>
    <t>MD001 MS1200500BRN-ET</t>
  </si>
  <si>
    <t>I17625</t>
  </si>
  <si>
    <t>I18724</t>
  </si>
  <si>
    <t>SVE13050CP</t>
  </si>
  <si>
    <t>I18686</t>
  </si>
  <si>
    <t>WWH-PCE200W-CP</t>
  </si>
  <si>
    <t>I18684</t>
  </si>
  <si>
    <t>WWH-PCE125W-CP</t>
  </si>
  <si>
    <t>I13478</t>
  </si>
  <si>
    <t>NBGTC18060CP</t>
  </si>
  <si>
    <t>I18685</t>
  </si>
  <si>
    <t>WWH-PCE150W-CP</t>
  </si>
  <si>
    <t>I18687</t>
  </si>
  <si>
    <t>WWH-PCE300W-CP</t>
  </si>
  <si>
    <t>I18688</t>
  </si>
  <si>
    <t>WWH-PCE400W-CP</t>
  </si>
  <si>
    <t>I18689</t>
  </si>
  <si>
    <t>WWH-PCE600W-CP</t>
  </si>
  <si>
    <t>I18678</t>
  </si>
  <si>
    <t>WWH-PCE125W-MB</t>
  </si>
  <si>
    <t>I13481</t>
  </si>
  <si>
    <t>NBGT06040CP</t>
  </si>
  <si>
    <t>I18679</t>
  </si>
  <si>
    <t>WWH-PCE150W-MB</t>
  </si>
  <si>
    <t>I18680</t>
  </si>
  <si>
    <t>WWH-PCE200W-MB</t>
  </si>
  <si>
    <t>I18681</t>
  </si>
  <si>
    <t>WWH-PCE300W-MB</t>
  </si>
  <si>
    <t>I18682</t>
  </si>
  <si>
    <t>WWH-PCE400W-MB</t>
  </si>
  <si>
    <t>I18683</t>
  </si>
  <si>
    <t>WWH-PCE600W-MB</t>
  </si>
  <si>
    <t>I13484</t>
  </si>
  <si>
    <t>NBGT06050CP</t>
  </si>
  <si>
    <t>I18742</t>
  </si>
  <si>
    <t>BHD024 15MMTRVA-CP</t>
  </si>
  <si>
    <t>I18748</t>
  </si>
  <si>
    <t>IPGT080-50MB</t>
  </si>
  <si>
    <t>I18758</t>
  </si>
  <si>
    <t>BHD003 15MMST-CP</t>
  </si>
  <si>
    <t>I18760</t>
  </si>
  <si>
    <t>FFL08050GS</t>
  </si>
  <si>
    <t>I13487</t>
  </si>
  <si>
    <t>NBGT06060CP</t>
  </si>
  <si>
    <t>I18761</t>
  </si>
  <si>
    <t>FFL08050WS</t>
  </si>
  <si>
    <t>I18762</t>
  </si>
  <si>
    <t>FFL12030GS</t>
  </si>
  <si>
    <t>I18764</t>
  </si>
  <si>
    <t>FFL12050GS</t>
  </si>
  <si>
    <t>I18765</t>
  </si>
  <si>
    <t>FFL12050WS</t>
  </si>
  <si>
    <t>I18766</t>
  </si>
  <si>
    <t>FFL12060GS</t>
  </si>
  <si>
    <t>I13490</t>
  </si>
  <si>
    <t>NBGT08030CP</t>
  </si>
  <si>
    <t>I18767</t>
  </si>
  <si>
    <t>FFL12060WS</t>
  </si>
  <si>
    <t>I18690</t>
  </si>
  <si>
    <t>CRAMBECK08050CP</t>
  </si>
  <si>
    <t>I18691</t>
  </si>
  <si>
    <t>CRAMBECK08050CP-E</t>
  </si>
  <si>
    <t>I18692</t>
  </si>
  <si>
    <t>CRAMBECK08050CP-HE</t>
  </si>
  <si>
    <t>I18693</t>
  </si>
  <si>
    <t>CRAMBECK12050CP</t>
  </si>
  <si>
    <t>I13493</t>
  </si>
  <si>
    <t>NBGT08040CP</t>
  </si>
  <si>
    <t>I18694</t>
  </si>
  <si>
    <t>CRAMBECK12050CP-E</t>
  </si>
  <si>
    <t>I18695</t>
  </si>
  <si>
    <t>CRAMBECK12050CP-HE</t>
  </si>
  <si>
    <t>I18696</t>
  </si>
  <si>
    <t>CRAMBECK18050CP</t>
  </si>
  <si>
    <t>I18697</t>
  </si>
  <si>
    <t>CRAMBECK18050CP-E</t>
  </si>
  <si>
    <t>I18698</t>
  </si>
  <si>
    <t>CRAMBECK18050CP-HE</t>
  </si>
  <si>
    <t>I13496</t>
  </si>
  <si>
    <t>NBGT08050CP</t>
  </si>
  <si>
    <t>I18699</t>
  </si>
  <si>
    <t>HONLEY1200500CP</t>
  </si>
  <si>
    <t>I18700</t>
  </si>
  <si>
    <t>HONLEY1200500CP-E</t>
  </si>
  <si>
    <t>I18701</t>
  </si>
  <si>
    <t>HONLEY1200500CP-HE</t>
  </si>
  <si>
    <t>I18702</t>
  </si>
  <si>
    <t>KILPIN0700500PS</t>
  </si>
  <si>
    <t>I18703</t>
  </si>
  <si>
    <t>KILPIN0700500PS-E</t>
  </si>
  <si>
    <t>I13499</t>
  </si>
  <si>
    <t>NBGT08060CP</t>
  </si>
  <si>
    <t>I18704</t>
  </si>
  <si>
    <t>KILPIN0700500PS-HE</t>
  </si>
  <si>
    <t>I18705</t>
  </si>
  <si>
    <t>KILPIN1200500PS</t>
  </si>
  <si>
    <t>I18706</t>
  </si>
  <si>
    <t>KILPIN1200500PS-E</t>
  </si>
  <si>
    <t>I18707</t>
  </si>
  <si>
    <t>KILPIN1200500PS-HE</t>
  </si>
  <si>
    <t>I18708</t>
  </si>
  <si>
    <t>KILPIN1600500PS</t>
  </si>
  <si>
    <t>I13502</t>
  </si>
  <si>
    <t>NBGT10030CP</t>
  </si>
  <si>
    <t>I18709</t>
  </si>
  <si>
    <t>KILPIN1600500PS-E</t>
  </si>
  <si>
    <t>I18710</t>
  </si>
  <si>
    <t>KILPIN1600500PS-HE</t>
  </si>
  <si>
    <t>I18711</t>
  </si>
  <si>
    <t>WROSE124050CP</t>
  </si>
  <si>
    <t>I18712</t>
  </si>
  <si>
    <t>WROSE124050CP-E</t>
  </si>
  <si>
    <t>I18713</t>
  </si>
  <si>
    <t>WROSE124050CP-HE</t>
  </si>
  <si>
    <t>I13505</t>
  </si>
  <si>
    <t>NBGT10040CP</t>
  </si>
  <si>
    <t>I18768</t>
  </si>
  <si>
    <t>FFL18050GS</t>
  </si>
  <si>
    <t>I18818</t>
  </si>
  <si>
    <t>NBGT08060MB</t>
  </si>
  <si>
    <t>I18819</t>
  </si>
  <si>
    <t>NBGT12050MB</t>
  </si>
  <si>
    <t>I18820</t>
  </si>
  <si>
    <t>NBGT12060MB</t>
  </si>
  <si>
    <t>I18821</t>
  </si>
  <si>
    <t>NBGT16040MB</t>
  </si>
  <si>
    <t>I18217</t>
  </si>
  <si>
    <t>TFL16040MB</t>
  </si>
  <si>
    <t>I13508</t>
  </si>
  <si>
    <t>NBGT10050CP</t>
  </si>
  <si>
    <t>I18822</t>
  </si>
  <si>
    <t>NBGT16050MB</t>
  </si>
  <si>
    <t>I18857</t>
  </si>
  <si>
    <t>ROM17050ZMB-HE</t>
  </si>
  <si>
    <t>I18858</t>
  </si>
  <si>
    <t>ROM17050ZMC</t>
  </si>
  <si>
    <t>I18859</t>
  </si>
  <si>
    <t>ROM17050ZMC-E</t>
  </si>
  <si>
    <t>I18860</t>
  </si>
  <si>
    <t>ROM17050ZMC-HE</t>
  </si>
  <si>
    <t>I13511</t>
  </si>
  <si>
    <t>NBGT10060CP</t>
  </si>
  <si>
    <t>I18903</t>
  </si>
  <si>
    <t>ROM17050ZSB</t>
  </si>
  <si>
    <t>I18904</t>
  </si>
  <si>
    <t>ROM17050ZSB-E</t>
  </si>
  <si>
    <t>I18905</t>
  </si>
  <si>
    <t>ROM17050ZSB-HE</t>
  </si>
  <si>
    <t>I18906</t>
  </si>
  <si>
    <t>ROM17050ZWS</t>
  </si>
  <si>
    <t>I18907</t>
  </si>
  <si>
    <t>ROM17050ZWS-E</t>
  </si>
  <si>
    <t>I13514</t>
  </si>
  <si>
    <t>NBGT12030CP</t>
  </si>
  <si>
    <t>I18908</t>
  </si>
  <si>
    <t>ROM17050ZWS-HE</t>
  </si>
  <si>
    <t>I18909</t>
  </si>
  <si>
    <t>ROM17060ZAT</t>
  </si>
  <si>
    <t>I18910</t>
  </si>
  <si>
    <t>ROM17060ZAT-E</t>
  </si>
  <si>
    <t>I18911</t>
  </si>
  <si>
    <t>ROM17060ZAT-HE</t>
  </si>
  <si>
    <t>I18912</t>
  </si>
  <si>
    <t>ROM17060ZCA</t>
  </si>
  <si>
    <t>I13517</t>
  </si>
  <si>
    <t>NBGT12040CP</t>
  </si>
  <si>
    <t>I18913</t>
  </si>
  <si>
    <t>ROM17060ZCA-E</t>
  </si>
  <si>
    <t>I18914</t>
  </si>
  <si>
    <t>ROM17060ZCA-HE</t>
  </si>
  <si>
    <t>I18915</t>
  </si>
  <si>
    <t>ROM17060ZEX</t>
  </si>
  <si>
    <t>I18916</t>
  </si>
  <si>
    <t>ROM17060ZEX-E</t>
  </si>
  <si>
    <t>I18917</t>
  </si>
  <si>
    <t>ROM17060ZEX-HE</t>
  </si>
  <si>
    <t>I13520</t>
  </si>
  <si>
    <t>NBGT12050CP</t>
  </si>
  <si>
    <t>I18918</t>
  </si>
  <si>
    <t>ROM17060ZGS</t>
  </si>
  <si>
    <t>I18919</t>
  </si>
  <si>
    <t>ROM17060ZGS-E</t>
  </si>
  <si>
    <t>I18920</t>
  </si>
  <si>
    <t>ROM17060ZGS-HE</t>
  </si>
  <si>
    <t>I18921</t>
  </si>
  <si>
    <t>ROM17060ZLT</t>
  </si>
  <si>
    <t>I18922</t>
  </si>
  <si>
    <t>ROM17060ZLT-E</t>
  </si>
  <si>
    <t>I13523</t>
  </si>
  <si>
    <t>NBGT12060CP</t>
  </si>
  <si>
    <t>I18923</t>
  </si>
  <si>
    <t>ROM17060ZLT-HE</t>
  </si>
  <si>
    <t>I18924</t>
  </si>
  <si>
    <t>ROM17060ZMB</t>
  </si>
  <si>
    <t>I18925</t>
  </si>
  <si>
    <t>ROM17060ZMB-E</t>
  </si>
  <si>
    <t>I18926</t>
  </si>
  <si>
    <t>ROM17060ZMB-HE</t>
  </si>
  <si>
    <t>I18927</t>
  </si>
  <si>
    <t>ROM17060ZMC</t>
  </si>
  <si>
    <t>I13526</t>
  </si>
  <si>
    <t>NBGT14050CP</t>
  </si>
  <si>
    <t>I18928</t>
  </si>
  <si>
    <t>ROM17060ZMC-E</t>
  </si>
  <si>
    <t>I18929</t>
  </si>
  <si>
    <t>ROM17060ZMC-HE</t>
  </si>
  <si>
    <t>I18930</t>
  </si>
  <si>
    <t>ROM17060ZSB</t>
  </si>
  <si>
    <t>I18931</t>
  </si>
  <si>
    <t>ROM17060ZSB-E</t>
  </si>
  <si>
    <t>I18932</t>
  </si>
  <si>
    <t>ROM17060ZSB-HE</t>
  </si>
  <si>
    <t>I13529</t>
  </si>
  <si>
    <t>NBGT14060CP</t>
  </si>
  <si>
    <t>I18933</t>
  </si>
  <si>
    <t>ROM17060ZWS</t>
  </si>
  <si>
    <t>I18934</t>
  </si>
  <si>
    <t>ROM17060ZWS-E</t>
  </si>
  <si>
    <t>I18935</t>
  </si>
  <si>
    <t>ROM17060ZWS-HE</t>
  </si>
  <si>
    <t>I18936</t>
  </si>
  <si>
    <t>SVE095050CP</t>
  </si>
  <si>
    <t>I18937</t>
  </si>
  <si>
    <t>SVE095050CP-E</t>
  </si>
  <si>
    <t>I13532</t>
  </si>
  <si>
    <t>NBGT16040CP</t>
  </si>
  <si>
    <t>I18938</t>
  </si>
  <si>
    <t>SVE095050CP-HE</t>
  </si>
  <si>
    <t>I18939</t>
  </si>
  <si>
    <t>SVE13050CP-E</t>
  </si>
  <si>
    <t>I18940</t>
  </si>
  <si>
    <t>SVE13050CP-HE</t>
  </si>
  <si>
    <t>I18941</t>
  </si>
  <si>
    <t>SVE095050WH</t>
  </si>
  <si>
    <t>I18942</t>
  </si>
  <si>
    <t>SVE095050WH-E</t>
  </si>
  <si>
    <t>I13535</t>
  </si>
  <si>
    <t>NBGT16050CP</t>
  </si>
  <si>
    <t>I18943</t>
  </si>
  <si>
    <t>SVE095050WH-HE</t>
  </si>
  <si>
    <t>I18944</t>
  </si>
  <si>
    <t>SVE13050WH</t>
  </si>
  <si>
    <t>I18946</t>
  </si>
  <si>
    <t>SVE13050WH-E</t>
  </si>
  <si>
    <t>I18947</t>
  </si>
  <si>
    <t>SVE13050WH-HE</t>
  </si>
  <si>
    <t>I18948</t>
  </si>
  <si>
    <t>SVE095050ZAT-E</t>
  </si>
  <si>
    <t>I13538</t>
  </si>
  <si>
    <t>NBGT16060CP</t>
  </si>
  <si>
    <t>I18949</t>
  </si>
  <si>
    <t>SVE095050ZAT-HE</t>
  </si>
  <si>
    <t>I18950</t>
  </si>
  <si>
    <t>SVE095050ZCA</t>
  </si>
  <si>
    <t>I18951</t>
  </si>
  <si>
    <t>SVE095050ZCA-E</t>
  </si>
  <si>
    <t>I18952</t>
  </si>
  <si>
    <t>SVE095050ZCA-HE</t>
  </si>
  <si>
    <t>I18953</t>
  </si>
  <si>
    <t>SVE095050ZEX</t>
  </si>
  <si>
    <t>I13541</t>
  </si>
  <si>
    <t>NBGT18040CP</t>
  </si>
  <si>
    <t>I18954</t>
  </si>
  <si>
    <t>SVE095050ZEX-E</t>
  </si>
  <si>
    <t>I18955</t>
  </si>
  <si>
    <t>SVE095050ZEX-HE</t>
  </si>
  <si>
    <t>I18957</t>
  </si>
  <si>
    <t>SVE095050ZGS</t>
  </si>
  <si>
    <t>I18958</t>
  </si>
  <si>
    <t>SVE095050ZGS-E</t>
  </si>
  <si>
    <t>I18959</t>
  </si>
  <si>
    <t>SVE095050ZGS-HE</t>
  </si>
  <si>
    <t>I13544</t>
  </si>
  <si>
    <t>NBGT18050CP</t>
  </si>
  <si>
    <t>I18960</t>
  </si>
  <si>
    <t>SVE095050ZLT</t>
  </si>
  <si>
    <t>I18961</t>
  </si>
  <si>
    <t>SVE095050ZLT-E</t>
  </si>
  <si>
    <t>I18962</t>
  </si>
  <si>
    <t>SVE095050ZLT-HE</t>
  </si>
  <si>
    <t>I18963</t>
  </si>
  <si>
    <t>SVE095050ZMB</t>
  </si>
  <si>
    <t>I18964</t>
  </si>
  <si>
    <t>SVE095050ZMB-E</t>
  </si>
  <si>
    <t>I13547</t>
  </si>
  <si>
    <t>NBGT18060CP</t>
  </si>
  <si>
    <t>I18965</t>
  </si>
  <si>
    <t>SVE095050ZMB-HE</t>
  </si>
  <si>
    <t>I18966</t>
  </si>
  <si>
    <t>SVE095050ZMC</t>
  </si>
  <si>
    <t>I18967</t>
  </si>
  <si>
    <t>SVE095050ZMC-E</t>
  </si>
  <si>
    <t>I18968</t>
  </si>
  <si>
    <t>SVE095050ZMC-HE</t>
  </si>
  <si>
    <t>I18969</t>
  </si>
  <si>
    <t>SVE095050ZSB</t>
  </si>
  <si>
    <t>I13550</t>
  </si>
  <si>
    <t>NU1050C</t>
  </si>
  <si>
    <t>I18970</t>
  </si>
  <si>
    <t>SVE095050ZSB-E</t>
  </si>
  <si>
    <t>I18971</t>
  </si>
  <si>
    <t>SVE095050ZSB-HE</t>
  </si>
  <si>
    <t>I18972</t>
  </si>
  <si>
    <t>SVE095050ZWS</t>
  </si>
  <si>
    <t>I18973</t>
  </si>
  <si>
    <t>SVE095050ZWS-E</t>
  </si>
  <si>
    <t>I18974</t>
  </si>
  <si>
    <t>SVE095050ZWS-HE</t>
  </si>
  <si>
    <t>I13553</t>
  </si>
  <si>
    <t>NU1050W</t>
  </si>
  <si>
    <t>I18975</t>
  </si>
  <si>
    <t>SVE13050ZAT</t>
  </si>
  <si>
    <t>I18976</t>
  </si>
  <si>
    <t>SVE13050ZAT-E</t>
  </si>
  <si>
    <t>I18977</t>
  </si>
  <si>
    <t>SVE13050ZAT-HE</t>
  </si>
  <si>
    <t>I18978</t>
  </si>
  <si>
    <t>SVE13050ZCA</t>
  </si>
  <si>
    <t>I18979</t>
  </si>
  <si>
    <t>SVE13050ZCA-E</t>
  </si>
  <si>
    <t>I13556</t>
  </si>
  <si>
    <t>NU1150C</t>
  </si>
  <si>
    <t>I18980</t>
  </si>
  <si>
    <t>SVE13050ZCA-HE</t>
  </si>
  <si>
    <t>I18981</t>
  </si>
  <si>
    <t>SVE13050ZEX</t>
  </si>
  <si>
    <t>I18982</t>
  </si>
  <si>
    <t>SVE13050ZEX-E</t>
  </si>
  <si>
    <t>I18983</t>
  </si>
  <si>
    <t>SVE13050ZEX-HE</t>
  </si>
  <si>
    <t>I18984</t>
  </si>
  <si>
    <t>SVE13050ZGS</t>
  </si>
  <si>
    <t>I13559</t>
  </si>
  <si>
    <t>NU1150W</t>
  </si>
  <si>
    <t>I18985</t>
  </si>
  <si>
    <t>SVE13050ZGS-E</t>
  </si>
  <si>
    <t>I18986</t>
  </si>
  <si>
    <t>SVE13050ZGS-HE</t>
  </si>
  <si>
    <t>I18987</t>
  </si>
  <si>
    <t>SVE13050ZLT</t>
  </si>
  <si>
    <t>I18988</t>
  </si>
  <si>
    <t>SVE13050ZLT-E</t>
  </si>
  <si>
    <t>I18989</t>
  </si>
  <si>
    <t>SVE13050ZLT-HE</t>
  </si>
  <si>
    <t>I13562</t>
  </si>
  <si>
    <t>NU1160C</t>
  </si>
  <si>
    <t>I18990</t>
  </si>
  <si>
    <t>SVE13050ZMB-E</t>
  </si>
  <si>
    <t>I18991</t>
  </si>
  <si>
    <t>SVE13050ZMB-HE</t>
  </si>
  <si>
    <t>I18992</t>
  </si>
  <si>
    <t>SVE13050ZMC</t>
  </si>
  <si>
    <t>I18993</t>
  </si>
  <si>
    <t>SVE13050ZMC-E</t>
  </si>
  <si>
    <t>I18994</t>
  </si>
  <si>
    <t>SVE13050ZMC-HE</t>
  </si>
  <si>
    <t>I13565</t>
  </si>
  <si>
    <t>NU1160W</t>
  </si>
  <si>
    <t>I18995</t>
  </si>
  <si>
    <t>SVE13050ZSB</t>
  </si>
  <si>
    <t>I18996</t>
  </si>
  <si>
    <t>SVE13050ZSB-E</t>
  </si>
  <si>
    <t>I18997</t>
  </si>
  <si>
    <t>SVE13050ZSB-HE</t>
  </si>
  <si>
    <t>I18998</t>
  </si>
  <si>
    <t>SVE13050ZWS</t>
  </si>
  <si>
    <t>I18999</t>
  </si>
  <si>
    <t>SVE13050ZWS-E</t>
  </si>
  <si>
    <t>I13568</t>
  </si>
  <si>
    <t>NU1750C</t>
  </si>
  <si>
    <t>I19000</t>
  </si>
  <si>
    <t>SVE13050ZWS-HE</t>
  </si>
  <si>
    <t>I19002</t>
  </si>
  <si>
    <t>HAR0450506WH</t>
  </si>
  <si>
    <t>I19004</t>
  </si>
  <si>
    <t>HAR0450784WH</t>
  </si>
  <si>
    <t>I19005</t>
  </si>
  <si>
    <t>HAR0450993WH</t>
  </si>
  <si>
    <t>I19006</t>
  </si>
  <si>
    <t>HAR0451202WH</t>
  </si>
  <si>
    <t>I13571</t>
  </si>
  <si>
    <t>NU1750W</t>
  </si>
  <si>
    <t>I19007</t>
  </si>
  <si>
    <t>HAR0550506WH</t>
  </si>
  <si>
    <t>I19008</t>
  </si>
  <si>
    <t>HAR0550784WH</t>
  </si>
  <si>
    <t>I19009</t>
  </si>
  <si>
    <t>HAR0550993WH</t>
  </si>
  <si>
    <t>I19010</t>
  </si>
  <si>
    <t>HAR0551202WH</t>
  </si>
  <si>
    <t>I19011</t>
  </si>
  <si>
    <t>HAR1800230WH</t>
  </si>
  <si>
    <t>I13574</t>
  </si>
  <si>
    <t>OV-D180352AT</t>
  </si>
  <si>
    <t>I09909</t>
  </si>
  <si>
    <t>LURE DOUBLE</t>
  </si>
  <si>
    <t>DR020DP MS1800352AT</t>
  </si>
  <si>
    <t>I13575</t>
  </si>
  <si>
    <t>OV-D180352WH</t>
  </si>
  <si>
    <t>I09910</t>
  </si>
  <si>
    <t>DR020DP MS1800352WH</t>
  </si>
  <si>
    <t>I13576</t>
  </si>
  <si>
    <t>OV-S180352CP</t>
  </si>
  <si>
    <t>I09907</t>
  </si>
  <si>
    <t>LURE SINGLE</t>
  </si>
  <si>
    <t>DR020 MS1800352CP</t>
  </si>
  <si>
    <t>I13577</t>
  </si>
  <si>
    <t>OV-S180352WH</t>
  </si>
  <si>
    <t>I09908</t>
  </si>
  <si>
    <t>DR020 MS1800352WH</t>
  </si>
  <si>
    <t>I13586</t>
  </si>
  <si>
    <t>PAC0772500CP</t>
  </si>
  <si>
    <t>I19012</t>
  </si>
  <si>
    <t>HAR1800510WH</t>
  </si>
  <si>
    <t>I19013</t>
  </si>
  <si>
    <t>HAR0450506AT</t>
  </si>
  <si>
    <t>I19014</t>
  </si>
  <si>
    <t>HAR0450784AT</t>
  </si>
  <si>
    <t>I19016</t>
  </si>
  <si>
    <t>HAR0450993AT</t>
  </si>
  <si>
    <t>I19017</t>
  </si>
  <si>
    <t>HAR0451202AT</t>
  </si>
  <si>
    <t>I13589</t>
  </si>
  <si>
    <t>PAC0772600CP</t>
  </si>
  <si>
    <t>I19018</t>
  </si>
  <si>
    <t>HAR0550506AT</t>
  </si>
  <si>
    <t>I19020</t>
  </si>
  <si>
    <t>HAR0550784AT</t>
  </si>
  <si>
    <t>I19021</t>
  </si>
  <si>
    <t>HAR0550993AT</t>
  </si>
  <si>
    <t>I19022</t>
  </si>
  <si>
    <t>HAR0551202AT</t>
  </si>
  <si>
    <t>I19023</t>
  </si>
  <si>
    <t>HAR1800230AT</t>
  </si>
  <si>
    <t>I13592</t>
  </si>
  <si>
    <t>PAC1186500CP</t>
  </si>
  <si>
    <t>I19024</t>
  </si>
  <si>
    <t>HAR1800370AT</t>
  </si>
  <si>
    <t>I19025</t>
  </si>
  <si>
    <t>HAR1800510AT</t>
  </si>
  <si>
    <t>I19026</t>
  </si>
  <si>
    <t>BC038WH</t>
  </si>
  <si>
    <t>I08984</t>
  </si>
  <si>
    <t>MODE II RADIATOR FEET</t>
  </si>
  <si>
    <t>AC038WH</t>
  </si>
  <si>
    <t>I19027</t>
  </si>
  <si>
    <t>BC038AT</t>
  </si>
  <si>
    <t>I08983</t>
  </si>
  <si>
    <t>AC038AT</t>
  </si>
  <si>
    <t>I19028</t>
  </si>
  <si>
    <t>BC034 200CP</t>
  </si>
  <si>
    <t>I13595</t>
  </si>
  <si>
    <t>PAC1186600CP</t>
  </si>
  <si>
    <t>I19029</t>
  </si>
  <si>
    <t>BC034 200AT</t>
  </si>
  <si>
    <t>I19030</t>
  </si>
  <si>
    <t>BC034 200WH</t>
  </si>
  <si>
    <t>I19031</t>
  </si>
  <si>
    <t>BC034 340CP</t>
  </si>
  <si>
    <t>I19032</t>
  </si>
  <si>
    <t>BC034 340AT</t>
  </si>
  <si>
    <t>I19033</t>
  </si>
  <si>
    <t>BC034 340WH</t>
  </si>
  <si>
    <t>I13598</t>
  </si>
  <si>
    <t>PAC1508500CP</t>
  </si>
  <si>
    <t>I19034</t>
  </si>
  <si>
    <t>BC034 480CP</t>
  </si>
  <si>
    <t>I19035</t>
  </si>
  <si>
    <t>BC034 480AT</t>
  </si>
  <si>
    <t>I19036</t>
  </si>
  <si>
    <t>BC034 480WH</t>
  </si>
  <si>
    <t>I19037</t>
  </si>
  <si>
    <t>WRE180185AT-E</t>
  </si>
  <si>
    <t>I19038</t>
  </si>
  <si>
    <t>WRE180185AT-HE</t>
  </si>
  <si>
    <t>I13601</t>
  </si>
  <si>
    <t>PAC1508600CP</t>
  </si>
  <si>
    <t>I19039</t>
  </si>
  <si>
    <t>WRE180185MB</t>
  </si>
  <si>
    <t>I19040</t>
  </si>
  <si>
    <t>WRE180185MB-E</t>
  </si>
  <si>
    <t>I19041</t>
  </si>
  <si>
    <t>WRE180185MB-HE</t>
  </si>
  <si>
    <t>I19042</t>
  </si>
  <si>
    <t>WRE180185WH-E</t>
  </si>
  <si>
    <t>I19043</t>
  </si>
  <si>
    <t>WRE180185WH-HE</t>
  </si>
  <si>
    <t>ASTUTE COMPACT V ALUMINIUM RADIATOR</t>
  </si>
  <si>
    <t>I13604</t>
  </si>
  <si>
    <t>PAC1738500CP</t>
  </si>
  <si>
    <t>I19045</t>
  </si>
  <si>
    <t>BC064 185AT</t>
  </si>
  <si>
    <t>I19046</t>
  </si>
  <si>
    <t>BC064 185CP</t>
  </si>
  <si>
    <t>I19047</t>
  </si>
  <si>
    <t>BC064 185MB</t>
  </si>
  <si>
    <t>I19048</t>
  </si>
  <si>
    <t>BC064 185WH</t>
  </si>
  <si>
    <t>I19049</t>
  </si>
  <si>
    <t>WAL EUFH150-01.0</t>
  </si>
  <si>
    <t>I10231</t>
  </si>
  <si>
    <t>ELECTRIC UNDER FLOOR 150</t>
  </si>
  <si>
    <t>EUFH150-01.0</t>
  </si>
  <si>
    <t>I13607</t>
  </si>
  <si>
    <t>PAC1738600CP</t>
  </si>
  <si>
    <t>I19050</t>
  </si>
  <si>
    <t>WAL EUFH150-01.5</t>
  </si>
  <si>
    <t>I10232</t>
  </si>
  <si>
    <t>EUFH150-01.5</t>
  </si>
  <si>
    <t>I19051</t>
  </si>
  <si>
    <t>WAL EUFH150-02.0</t>
  </si>
  <si>
    <t>I10233</t>
  </si>
  <si>
    <t>EUFH150-02.0</t>
  </si>
  <si>
    <t>I19052</t>
  </si>
  <si>
    <t>WAL EUFH150-02.5</t>
  </si>
  <si>
    <t>I10234</t>
  </si>
  <si>
    <t>EUFH150-02.5</t>
  </si>
  <si>
    <t>I19053</t>
  </si>
  <si>
    <t>WAL EUFH150-03.0</t>
  </si>
  <si>
    <t>I10235</t>
  </si>
  <si>
    <t>EUFH150-03.0</t>
  </si>
  <si>
    <t>I19054</t>
  </si>
  <si>
    <t>WAL EUFH150-03.5</t>
  </si>
  <si>
    <t>I10236</t>
  </si>
  <si>
    <t>EUFH150-03.5</t>
  </si>
  <si>
    <t>I13610</t>
  </si>
  <si>
    <t>PA0772500CP</t>
  </si>
  <si>
    <t>I19055</t>
  </si>
  <si>
    <t>WAL EUFH150-04.0</t>
  </si>
  <si>
    <t>I10237</t>
  </si>
  <si>
    <t>EUFH150-04.0</t>
  </si>
  <si>
    <t>I19057</t>
  </si>
  <si>
    <t>WAL EUFH150-04.5</t>
  </si>
  <si>
    <t>I10238</t>
  </si>
  <si>
    <t>EUFH150-04.5</t>
  </si>
  <si>
    <t>I19058</t>
  </si>
  <si>
    <t>WAL EUFH150-05.0</t>
  </si>
  <si>
    <t>I10239</t>
  </si>
  <si>
    <t>EUFH150-05.0</t>
  </si>
  <si>
    <t>I19059</t>
  </si>
  <si>
    <t>WAL EUFH150-06.0</t>
  </si>
  <si>
    <t>I10240</t>
  </si>
  <si>
    <t>EUFH150-06.0</t>
  </si>
  <si>
    <t>I19060</t>
  </si>
  <si>
    <t>WAL EUFH150-07.0</t>
  </si>
  <si>
    <t>I10241</t>
  </si>
  <si>
    <t>EUFH150-07.0</t>
  </si>
  <si>
    <t>I13613</t>
  </si>
  <si>
    <t>PA0772600CP</t>
  </si>
  <si>
    <t>I19062</t>
  </si>
  <si>
    <t>WAL EUFH150-08.0</t>
  </si>
  <si>
    <t>I10242</t>
  </si>
  <si>
    <t>EUFH150-08.0</t>
  </si>
  <si>
    <t>I19063</t>
  </si>
  <si>
    <t>WAL EUFH150-09.0</t>
  </si>
  <si>
    <t>I10243</t>
  </si>
  <si>
    <t>EUFH150-09.0</t>
  </si>
  <si>
    <t>I19064</t>
  </si>
  <si>
    <t>WAL EUFH150-10.0</t>
  </si>
  <si>
    <t>I10244</t>
  </si>
  <si>
    <t>EUFH150-10.0</t>
  </si>
  <si>
    <t>I19065</t>
  </si>
  <si>
    <t>WAL EUFH150-12.0</t>
  </si>
  <si>
    <t>I10245</t>
  </si>
  <si>
    <t>EUFH150-12.0</t>
  </si>
  <si>
    <t>I19067</t>
  </si>
  <si>
    <t>BHD003 15MMAP-ZCA</t>
  </si>
  <si>
    <t>I13616</t>
  </si>
  <si>
    <t>PA1186500CP</t>
  </si>
  <si>
    <t>I19068</t>
  </si>
  <si>
    <t>BHD003 15MMAP-ZEX</t>
  </si>
  <si>
    <t>I19069</t>
  </si>
  <si>
    <t>BHD003 15MMAP-ZLT</t>
  </si>
  <si>
    <t>I19070</t>
  </si>
  <si>
    <t>BHD003 15MMAP-ZSB</t>
  </si>
  <si>
    <t>I19071</t>
  </si>
  <si>
    <t>BHD003 15MMAP-ZWS</t>
  </si>
  <si>
    <t>I19072</t>
  </si>
  <si>
    <t>BHD003 15MMST-ZEX</t>
  </si>
  <si>
    <t>I13619</t>
  </si>
  <si>
    <t>PA1186600CP</t>
  </si>
  <si>
    <t>I19073</t>
  </si>
  <si>
    <t>BHD003 15MMST-ZLT</t>
  </si>
  <si>
    <t>I19074</t>
  </si>
  <si>
    <t>BHD003 15MMST-ZMC</t>
  </si>
  <si>
    <t>I19076</t>
  </si>
  <si>
    <t>BHD003 15MMST-ZSB</t>
  </si>
  <si>
    <t>I19077</t>
  </si>
  <si>
    <t>BHD003 15MMST-ZWS</t>
  </si>
  <si>
    <t>I19079</t>
  </si>
  <si>
    <t>BHD004 15MMTRVA-CP</t>
  </si>
  <si>
    <t>I13622</t>
  </si>
  <si>
    <t>PA1508500CP</t>
  </si>
  <si>
    <t>I19080</t>
  </si>
  <si>
    <t>BHD014 15MMAP-CP</t>
  </si>
  <si>
    <t>I19081</t>
  </si>
  <si>
    <t>BHD008 15MMAP-CP</t>
  </si>
  <si>
    <t>I19082</t>
  </si>
  <si>
    <t>BHD023 15MMAP-CP</t>
  </si>
  <si>
    <t>I19197</t>
  </si>
  <si>
    <t>CRA08040ZAT</t>
  </si>
  <si>
    <t>I19198</t>
  </si>
  <si>
    <t>CRA08040ZAT-E</t>
  </si>
  <si>
    <t>I13625</t>
  </si>
  <si>
    <t>PA1508600CP</t>
  </si>
  <si>
    <t>I19199</t>
  </si>
  <si>
    <t>CRA08040ZAT-HE</t>
  </si>
  <si>
    <t>I19200</t>
  </si>
  <si>
    <t>CRA08040ZCA</t>
  </si>
  <si>
    <t>I19201</t>
  </si>
  <si>
    <t>CRA08040ZCA-E</t>
  </si>
  <si>
    <t>I19202</t>
  </si>
  <si>
    <t>CRA08040ZCA-HE</t>
  </si>
  <si>
    <t>I19203</t>
  </si>
  <si>
    <t>CRA08040ZEX</t>
  </si>
  <si>
    <t>I13628</t>
  </si>
  <si>
    <t>PA1738500CP</t>
  </si>
  <si>
    <t>I19204</t>
  </si>
  <si>
    <t>CRA08040ZEX-E</t>
  </si>
  <si>
    <t>I19205</t>
  </si>
  <si>
    <t>CRA08040ZEX-HE</t>
  </si>
  <si>
    <t>I19206</t>
  </si>
  <si>
    <t>CRA08040ZGS</t>
  </si>
  <si>
    <t>I19207</t>
  </si>
  <si>
    <t>CRA08040ZGS-E</t>
  </si>
  <si>
    <t>I19208</t>
  </si>
  <si>
    <t>CRA08040ZGS-HE</t>
  </si>
  <si>
    <t>I13631</t>
  </si>
  <si>
    <t>PA1738600CP</t>
  </si>
  <si>
    <t>I19209</t>
  </si>
  <si>
    <t>CRA08040ZLT</t>
  </si>
  <si>
    <t>I19210</t>
  </si>
  <si>
    <t>CRA08040ZLT-E</t>
  </si>
  <si>
    <t>I19211</t>
  </si>
  <si>
    <t>CRA08040ZLT-HE</t>
  </si>
  <si>
    <t>I19212</t>
  </si>
  <si>
    <t>CRA08040ZMB</t>
  </si>
  <si>
    <t>I19213</t>
  </si>
  <si>
    <t>CRA08040ZMB-E</t>
  </si>
  <si>
    <t>I13634</t>
  </si>
  <si>
    <t>PC08050CP</t>
  </si>
  <si>
    <t>I19214</t>
  </si>
  <si>
    <t>CRA08040ZMB-HE</t>
  </si>
  <si>
    <t>I19215</t>
  </si>
  <si>
    <t>CRA08040ZMC</t>
  </si>
  <si>
    <t>I19216</t>
  </si>
  <si>
    <t>CRA08040ZMC-E</t>
  </si>
  <si>
    <t>I19217</t>
  </si>
  <si>
    <t>CRA08040ZMC-HE</t>
  </si>
  <si>
    <t>I19218</t>
  </si>
  <si>
    <t>CRA08040ZSB</t>
  </si>
  <si>
    <t>I13637</t>
  </si>
  <si>
    <t>PC11650CP</t>
  </si>
  <si>
    <t>I19219</t>
  </si>
  <si>
    <t>CRA08040ZSB-E</t>
  </si>
  <si>
    <t>I19220</t>
  </si>
  <si>
    <t>CRA08040ZSB-HE</t>
  </si>
  <si>
    <t>I19221</t>
  </si>
  <si>
    <t>CRA08040ZWS</t>
  </si>
  <si>
    <t>I19222</t>
  </si>
  <si>
    <t>CRA08040ZWS-E</t>
  </si>
  <si>
    <t>I19223</t>
  </si>
  <si>
    <t>CRA08040ZWS-HE</t>
  </si>
  <si>
    <t>I13641</t>
  </si>
  <si>
    <t>PHG-H04010CP</t>
  </si>
  <si>
    <t>I19224</t>
  </si>
  <si>
    <t>CRA15050ZAT</t>
  </si>
  <si>
    <t>I19225</t>
  </si>
  <si>
    <t>CRA15050ZAT-E</t>
  </si>
  <si>
    <t>I19226</t>
  </si>
  <si>
    <t>CRA15050ZAT-HE</t>
  </si>
  <si>
    <t>I19228</t>
  </si>
  <si>
    <t>CRA15050ZCA</t>
  </si>
  <si>
    <t>I19229</t>
  </si>
  <si>
    <t>CRA15050ZCA-E</t>
  </si>
  <si>
    <t>I13644</t>
  </si>
  <si>
    <t>PHG-H04010ZAT</t>
  </si>
  <si>
    <t>I19230</t>
  </si>
  <si>
    <t>CRA15050ZCA-HE</t>
  </si>
  <si>
    <t>I19231</t>
  </si>
  <si>
    <t>CRA15050ZEX</t>
  </si>
  <si>
    <t>I19232</t>
  </si>
  <si>
    <t>CRA15050ZEX-E</t>
  </si>
  <si>
    <t>I19233</t>
  </si>
  <si>
    <t>CRA15050ZEX-HE</t>
  </si>
  <si>
    <t>I19234</t>
  </si>
  <si>
    <t>CRA15050ZGS</t>
  </si>
  <si>
    <t>I13647</t>
  </si>
  <si>
    <t>PHG-H05010CP</t>
  </si>
  <si>
    <t>I19235</t>
  </si>
  <si>
    <t>CRA15050ZGS-E</t>
  </si>
  <si>
    <t>I19236</t>
  </si>
  <si>
    <t>CRA15050ZGS-HE</t>
  </si>
  <si>
    <t>I19237</t>
  </si>
  <si>
    <t>CRA15050ZLT</t>
  </si>
  <si>
    <t>I19238</t>
  </si>
  <si>
    <t>CRA15050ZLT-E</t>
  </si>
  <si>
    <t>I19239</t>
  </si>
  <si>
    <t>CRA15050ZLT-HE</t>
  </si>
  <si>
    <t>I13650</t>
  </si>
  <si>
    <t>PHG-H05010ZAT</t>
  </si>
  <si>
    <t>I19240</t>
  </si>
  <si>
    <t>CRA15050ZMB</t>
  </si>
  <si>
    <t>I19241</t>
  </si>
  <si>
    <t>CRA15050ZMB-E</t>
  </si>
  <si>
    <t>I19242</t>
  </si>
  <si>
    <t>CRA15050ZMB-HE</t>
  </si>
  <si>
    <t>I19243</t>
  </si>
  <si>
    <t>CRA15050ZMC</t>
  </si>
  <si>
    <t>I19244</t>
  </si>
  <si>
    <t>CRA15050ZMC-E</t>
  </si>
  <si>
    <t>I13653</t>
  </si>
  <si>
    <t>PHG-H06010CP</t>
  </si>
  <si>
    <t>I19245</t>
  </si>
  <si>
    <t>CRA15050ZMC-HE</t>
  </si>
  <si>
    <t>I19246</t>
  </si>
  <si>
    <t>CRA15050ZSB</t>
  </si>
  <si>
    <t>I19247</t>
  </si>
  <si>
    <t>CRA15050ZSB-E</t>
  </si>
  <si>
    <t>I19248</t>
  </si>
  <si>
    <t>CRA15050ZSB-HE</t>
  </si>
  <si>
    <t>I19249</t>
  </si>
  <si>
    <t>CRA15050ZWS</t>
  </si>
  <si>
    <t>I13656</t>
  </si>
  <si>
    <t>PHG-H06010ZAT</t>
  </si>
  <si>
    <t>I19250</t>
  </si>
  <si>
    <t>CRA15050ZWS-E</t>
  </si>
  <si>
    <t>I19251</t>
  </si>
  <si>
    <t>CRA15050ZWS-HE</t>
  </si>
  <si>
    <t>I19258</t>
  </si>
  <si>
    <t>CS22ST08050MB</t>
  </si>
  <si>
    <t>I19259</t>
  </si>
  <si>
    <t>CS22ST08060MB</t>
  </si>
  <si>
    <t>I19260</t>
  </si>
  <si>
    <t>CS22ST12050MB</t>
  </si>
  <si>
    <t>I19261</t>
  </si>
  <si>
    <t>CS22ST12060MB</t>
  </si>
  <si>
    <t>I19262</t>
  </si>
  <si>
    <t>CS22ST16050MB</t>
  </si>
  <si>
    <t>I19263</t>
  </si>
  <si>
    <t>CS22ST16060MB</t>
  </si>
  <si>
    <t>I19264</t>
  </si>
  <si>
    <t>CS22RC08050MB</t>
  </si>
  <si>
    <t>I19266</t>
  </si>
  <si>
    <t>CS22RC12050MB</t>
  </si>
  <si>
    <t>I19265</t>
  </si>
  <si>
    <t>CS22RC08060MB</t>
  </si>
  <si>
    <t>I19267</t>
  </si>
  <si>
    <t>CS22RC12060MB</t>
  </si>
  <si>
    <t>I19268</t>
  </si>
  <si>
    <t>CS22RC16050MB</t>
  </si>
  <si>
    <t>I19269</t>
  </si>
  <si>
    <t>CS22RC16060MB</t>
  </si>
  <si>
    <t>I19270</t>
  </si>
  <si>
    <t>FFL08050GS-E</t>
  </si>
  <si>
    <t>I19271</t>
  </si>
  <si>
    <t>FFL08050GS-HE</t>
  </si>
  <si>
    <t>I19272</t>
  </si>
  <si>
    <t>FFL08050WS-E</t>
  </si>
  <si>
    <t>I19273</t>
  </si>
  <si>
    <t>FFL08050WS-HE</t>
  </si>
  <si>
    <t>I19274</t>
  </si>
  <si>
    <t>FFL12030GS-E</t>
  </si>
  <si>
    <t>I19275</t>
  </si>
  <si>
    <t>FFL12030GS-HE</t>
  </si>
  <si>
    <t>I19276</t>
  </si>
  <si>
    <t>FFL12030WS-E</t>
  </si>
  <si>
    <t>I19277</t>
  </si>
  <si>
    <t>FFL12030WS-HE</t>
  </si>
  <si>
    <t>I19278</t>
  </si>
  <si>
    <t>FFL12050GS-E</t>
  </si>
  <si>
    <t>I19279</t>
  </si>
  <si>
    <t>FFL12050GS-HE</t>
  </si>
  <si>
    <t>I19280</t>
  </si>
  <si>
    <t>FFL12050WS-E</t>
  </si>
  <si>
    <t>I13678</t>
  </si>
  <si>
    <t>PHGT060-50CP</t>
  </si>
  <si>
    <t>I19281</t>
  </si>
  <si>
    <t>FFL12050WS-HE</t>
  </si>
  <si>
    <t>I19282</t>
  </si>
  <si>
    <t>FFL12060GS-E</t>
  </si>
  <si>
    <t>I19283</t>
  </si>
  <si>
    <t>FFL12060GS-HE</t>
  </si>
  <si>
    <t>I19284</t>
  </si>
  <si>
    <t>FFL12060WS-E</t>
  </si>
  <si>
    <t>I19285</t>
  </si>
  <si>
    <t>FFL12060WS-HE</t>
  </si>
  <si>
    <t>I13681</t>
  </si>
  <si>
    <t>PHGT060-60CP</t>
  </si>
  <si>
    <t>I19286</t>
  </si>
  <si>
    <t>FFL18050GS-E</t>
  </si>
  <si>
    <t>I19287</t>
  </si>
  <si>
    <t>FFL18050GS-HE</t>
  </si>
  <si>
    <t>I19288</t>
  </si>
  <si>
    <t>FFL18050WS-E</t>
  </si>
  <si>
    <t>I19289</t>
  </si>
  <si>
    <t>FFL18050WS-HE</t>
  </si>
  <si>
    <t>I19290</t>
  </si>
  <si>
    <t>IPGT080-60MB</t>
  </si>
  <si>
    <t>I13684</t>
  </si>
  <si>
    <t>PHGT080-30CP</t>
  </si>
  <si>
    <t>I19291</t>
  </si>
  <si>
    <t>IPGT120-50MB</t>
  </si>
  <si>
    <t>I19292</t>
  </si>
  <si>
    <t>IPGT120-60MB</t>
  </si>
  <si>
    <t>I19293</t>
  </si>
  <si>
    <t>IPGT160-50MB</t>
  </si>
  <si>
    <t>I19294</t>
  </si>
  <si>
    <t>IPGT160-60MB</t>
  </si>
  <si>
    <t>I18763</t>
  </si>
  <si>
    <t>FFL12030WS</t>
  </si>
  <si>
    <t>I13687</t>
  </si>
  <si>
    <t>PHGT080-40CP</t>
  </si>
  <si>
    <t>I19403</t>
  </si>
  <si>
    <t>MD001 MS0800600ZMB-E</t>
  </si>
  <si>
    <t>I19400</t>
  </si>
  <si>
    <t>MD001 MS0800600ZMB</t>
  </si>
  <si>
    <t>I19405</t>
  </si>
  <si>
    <t>MD001 MS1000500ZMB-E</t>
  </si>
  <si>
    <t>I19404</t>
  </si>
  <si>
    <t>MD001 MS1000500ZMB</t>
  </si>
  <si>
    <t>I19406</t>
  </si>
  <si>
    <t>MD058 SS0600750BS-E</t>
  </si>
  <si>
    <t>I19407</t>
  </si>
  <si>
    <t>MD058 SS0601000BS-E</t>
  </si>
  <si>
    <t>I19408</t>
  </si>
  <si>
    <t>MD058 SS0800750BS-E</t>
  </si>
  <si>
    <t>I13690</t>
  </si>
  <si>
    <t>PHGT080-50CP</t>
  </si>
  <si>
    <t>I19409</t>
  </si>
  <si>
    <t>MD058 SS0801000BS-E</t>
  </si>
  <si>
    <t>I19412</t>
  </si>
  <si>
    <t>CN021 BR0750450ZMB-E</t>
  </si>
  <si>
    <t>I19411</t>
  </si>
  <si>
    <t>VIVID</t>
  </si>
  <si>
    <t>CN021 BR0750450ZMB</t>
  </si>
  <si>
    <t>I19414</t>
  </si>
  <si>
    <t>CN021 BR1250500ZMB-E</t>
  </si>
  <si>
    <t>I19413</t>
  </si>
  <si>
    <t>CN021 BR1250500ZMB</t>
  </si>
  <si>
    <t>I13693</t>
  </si>
  <si>
    <t>PHGT080-50CPCV</t>
  </si>
  <si>
    <t>I13696</t>
  </si>
  <si>
    <t>PHGT080-60CP</t>
  </si>
  <si>
    <t>I02157</t>
  </si>
  <si>
    <t>CN021 BR1250500CP-E</t>
  </si>
  <si>
    <t>I13699</t>
  </si>
  <si>
    <t>PHGT080-60CPCV</t>
  </si>
  <si>
    <t>I02137</t>
  </si>
  <si>
    <t>CN021 BR0750450CP-E</t>
  </si>
  <si>
    <t>I13702</t>
  </si>
  <si>
    <t>PHGT080-75CP</t>
  </si>
  <si>
    <t>I13705</t>
  </si>
  <si>
    <t>PHGT100-30CP</t>
  </si>
  <si>
    <t>I13708</t>
  </si>
  <si>
    <t>PHGT100-40CP</t>
  </si>
  <si>
    <t>I13711</t>
  </si>
  <si>
    <t>PHGT100-50CP</t>
  </si>
  <si>
    <t>I13714</t>
  </si>
  <si>
    <t>PHGT100-50CPCV</t>
  </si>
  <si>
    <t>I13717</t>
  </si>
  <si>
    <t>PHGT100-60CP</t>
  </si>
  <si>
    <t>I13720</t>
  </si>
  <si>
    <t>PHGT100-60CPCV</t>
  </si>
  <si>
    <t>I13723</t>
  </si>
  <si>
    <t>PHGT120-30CP</t>
  </si>
  <si>
    <t>I20348</t>
  </si>
  <si>
    <t>BAN080040CP</t>
  </si>
  <si>
    <t>I20349</t>
  </si>
  <si>
    <t>BAN080040CP-E</t>
  </si>
  <si>
    <t>I20350</t>
  </si>
  <si>
    <t>BAN080040CP-HE</t>
  </si>
  <si>
    <t>I20351</t>
  </si>
  <si>
    <t>BAN080050CP</t>
  </si>
  <si>
    <t>I13726</t>
  </si>
  <si>
    <t>PHGT120-40CP</t>
  </si>
  <si>
    <t>I20353</t>
  </si>
  <si>
    <t>BAN080050CP-HE</t>
  </si>
  <si>
    <t>I20352</t>
  </si>
  <si>
    <t>BAN080050CP-E</t>
  </si>
  <si>
    <t>I20354</t>
  </si>
  <si>
    <t>BAN120040CP</t>
  </si>
  <si>
    <t>I20355</t>
  </si>
  <si>
    <t>BAN120040CP-E</t>
  </si>
  <si>
    <t>I20356</t>
  </si>
  <si>
    <t>BAN120040CP-HE</t>
  </si>
  <si>
    <t>I13729</t>
  </si>
  <si>
    <t>PHGT120-50CP</t>
  </si>
  <si>
    <t>I20357</t>
  </si>
  <si>
    <t>BAN120050CP</t>
  </si>
  <si>
    <t>I20358</t>
  </si>
  <si>
    <t>BAN120050CP-E</t>
  </si>
  <si>
    <t>I20359</t>
  </si>
  <si>
    <t>BAN120050CP-HE</t>
  </si>
  <si>
    <t>I20360</t>
  </si>
  <si>
    <t>AND124050CP</t>
  </si>
  <si>
    <t>I20361</t>
  </si>
  <si>
    <t>AND124050CP-E</t>
  </si>
  <si>
    <t>I13732</t>
  </si>
  <si>
    <t>PHGT120-50CPCV</t>
  </si>
  <si>
    <t>I20362</t>
  </si>
  <si>
    <t>AND124050CP-HE</t>
  </si>
  <si>
    <t>I20413</t>
  </si>
  <si>
    <t>PRN1200500CP</t>
  </si>
  <si>
    <t>I20414</t>
  </si>
  <si>
    <t>PRN1200500CP-E</t>
  </si>
  <si>
    <t>I20415</t>
  </si>
  <si>
    <t>PRN1200500CP-HE</t>
  </si>
  <si>
    <t>I20943</t>
  </si>
  <si>
    <t>IRIS6010ES</t>
  </si>
  <si>
    <t>I13735</t>
  </si>
  <si>
    <t>PHGT120-60CP</t>
  </si>
  <si>
    <t>I20944</t>
  </si>
  <si>
    <t>IRIS8010ES</t>
  </si>
  <si>
    <t>I20945</t>
  </si>
  <si>
    <t>IRIS8050ES</t>
  </si>
  <si>
    <t>I20946</t>
  </si>
  <si>
    <t>IRIS8060ES</t>
  </si>
  <si>
    <t>I13738</t>
  </si>
  <si>
    <t>PHGT120-60CPCV</t>
  </si>
  <si>
    <t>I13741</t>
  </si>
  <si>
    <t>PHGT120-75CP</t>
  </si>
  <si>
    <t>I13744</t>
  </si>
  <si>
    <t>PHGT140-50CP</t>
  </si>
  <si>
    <t>I13747</t>
  </si>
  <si>
    <t>PHGT140-50CPCV</t>
  </si>
  <si>
    <t>I13750</t>
  </si>
  <si>
    <t>PHGT140-60CP</t>
  </si>
  <si>
    <t>I13753</t>
  </si>
  <si>
    <t>PHGT140-60CPCV</t>
  </si>
  <si>
    <t>I13756</t>
  </si>
  <si>
    <t>PHGT160-40CP</t>
  </si>
  <si>
    <t>I13759</t>
  </si>
  <si>
    <t>PHGT160-50CP</t>
  </si>
  <si>
    <t>I13762</t>
  </si>
  <si>
    <t>PHGT160-50CPCV</t>
  </si>
  <si>
    <t>I13765</t>
  </si>
  <si>
    <t>PHGT160-60CP</t>
  </si>
  <si>
    <t>I13768</t>
  </si>
  <si>
    <t>PHGT160-60CPCV</t>
  </si>
  <si>
    <t>I13771</t>
  </si>
  <si>
    <t>PHGT180-40CP</t>
  </si>
  <si>
    <t>I13774</t>
  </si>
  <si>
    <t>PHGT180-50CP</t>
  </si>
  <si>
    <t>I13777</t>
  </si>
  <si>
    <t>PHGT180-50CPCV</t>
  </si>
  <si>
    <t>I13780</t>
  </si>
  <si>
    <t>PHGT180-60CP</t>
  </si>
  <si>
    <t>I13783</t>
  </si>
  <si>
    <t>PHGT180-60CPCV</t>
  </si>
  <si>
    <t>I13786</t>
  </si>
  <si>
    <t>PHGT180-75CP</t>
  </si>
  <si>
    <t>I13789</t>
  </si>
  <si>
    <t>PHG080-30CP</t>
  </si>
  <si>
    <t>I13792</t>
  </si>
  <si>
    <t>PHG080-30WH</t>
  </si>
  <si>
    <t>I13795</t>
  </si>
  <si>
    <t>PHG080-40CP</t>
  </si>
  <si>
    <t>I13798</t>
  </si>
  <si>
    <t>PHG080-40WH</t>
  </si>
  <si>
    <t>I13801</t>
  </si>
  <si>
    <t>PHG080-50CP</t>
  </si>
  <si>
    <t>I13804</t>
  </si>
  <si>
    <t>PHG080-50CPCV</t>
  </si>
  <si>
    <t>I13807</t>
  </si>
  <si>
    <t>PHG080-50WH</t>
  </si>
  <si>
    <t>I13810</t>
  </si>
  <si>
    <t>PHG080-50WHCV</t>
  </si>
  <si>
    <t>I13813</t>
  </si>
  <si>
    <t>PHG080-50ZAT</t>
  </si>
  <si>
    <t>I13816</t>
  </si>
  <si>
    <t>PHG080-50ZCA</t>
  </si>
  <si>
    <t>I13817</t>
  </si>
  <si>
    <t>PHG080-50ZCA-E</t>
  </si>
  <si>
    <t>I13819</t>
  </si>
  <si>
    <t>PHG080-50ZEX</t>
  </si>
  <si>
    <t>I13822</t>
  </si>
  <si>
    <t>PHG080-50ZGS</t>
  </si>
  <si>
    <t>I13825</t>
  </si>
  <si>
    <t>PHG080-50ZLT</t>
  </si>
  <si>
    <t>I13828</t>
  </si>
  <si>
    <t>PHG080-50ZMB</t>
  </si>
  <si>
    <t>I13831</t>
  </si>
  <si>
    <t>PHG080-50ZMC</t>
  </si>
  <si>
    <t>I13837</t>
  </si>
  <si>
    <t>PHG080-50ZWS</t>
  </si>
  <si>
    <t>I13840</t>
  </si>
  <si>
    <t>PHG080-60CP</t>
  </si>
  <si>
    <t>I13841</t>
  </si>
  <si>
    <t>PHG080-60CP SPECIAL</t>
  </si>
  <si>
    <t>I13844</t>
  </si>
  <si>
    <t>PHG080-60CPCV</t>
  </si>
  <si>
    <t>I13847</t>
  </si>
  <si>
    <t>PHG080-60WH</t>
  </si>
  <si>
    <t>I13850</t>
  </si>
  <si>
    <t>PHG080-60WHCV</t>
  </si>
  <si>
    <t>I13853</t>
  </si>
  <si>
    <t>PHG100-50CP</t>
  </si>
  <si>
    <t>I13856</t>
  </si>
  <si>
    <t>PHG100-50CPCV</t>
  </si>
  <si>
    <t>I13859</t>
  </si>
  <si>
    <t>PHG100-50WH</t>
  </si>
  <si>
    <t>I13860</t>
  </si>
  <si>
    <t>PHG100-60CP</t>
  </si>
  <si>
    <t>I13863</t>
  </si>
  <si>
    <t>PHG100-60CPCV</t>
  </si>
  <si>
    <t>I13866</t>
  </si>
  <si>
    <t>PHG120-30CP</t>
  </si>
  <si>
    <t>I13869</t>
  </si>
  <si>
    <t>PHG120-30WH</t>
  </si>
  <si>
    <t>I13872</t>
  </si>
  <si>
    <t>PHG120-30ZAT</t>
  </si>
  <si>
    <t>I13875</t>
  </si>
  <si>
    <t>PHG120-30ZCA</t>
  </si>
  <si>
    <t>I13878</t>
  </si>
  <si>
    <t>PHG120-30ZEX</t>
  </si>
  <si>
    <t>I13881</t>
  </si>
  <si>
    <t>PHG120-30ZGS</t>
  </si>
  <si>
    <t>I13884</t>
  </si>
  <si>
    <t>PHG120-30ZLT</t>
  </si>
  <si>
    <t>I13887</t>
  </si>
  <si>
    <t>PHG120-30ZMB</t>
  </si>
  <si>
    <t>I13890</t>
  </si>
  <si>
    <t>PHG120-30ZMC</t>
  </si>
  <si>
    <t>I13896</t>
  </si>
  <si>
    <t>PHG120-30ZWS</t>
  </si>
  <si>
    <t>I13899</t>
  </si>
  <si>
    <t>PHG120-40CP</t>
  </si>
  <si>
    <t>I13902</t>
  </si>
  <si>
    <t>PHG120-40WH</t>
  </si>
  <si>
    <t>I13905</t>
  </si>
  <si>
    <t>PHG120-50 SPECIAL</t>
  </si>
  <si>
    <t>I13906</t>
  </si>
  <si>
    <t>PHG120-50CP</t>
  </si>
  <si>
    <t>I13909</t>
  </si>
  <si>
    <t>PHG120-50CPCV</t>
  </si>
  <si>
    <t>I13912</t>
  </si>
  <si>
    <t>PHG120-50WH</t>
  </si>
  <si>
    <t>I13915</t>
  </si>
  <si>
    <t>PHG120-50WHCV</t>
  </si>
  <si>
    <t>I13918</t>
  </si>
  <si>
    <t>PHG120-50ZAT</t>
  </si>
  <si>
    <t>I13921</t>
  </si>
  <si>
    <t>PHG120-50ZCA</t>
  </si>
  <si>
    <t>I13924</t>
  </si>
  <si>
    <t>PHG120-50ZEX</t>
  </si>
  <si>
    <t>I13927</t>
  </si>
  <si>
    <t>PHG120-50ZGS</t>
  </si>
  <si>
    <t>I13930</t>
  </si>
  <si>
    <t>PHG120-50ZLT</t>
  </si>
  <si>
    <t>I13933</t>
  </si>
  <si>
    <t>PHG120-50ZMB</t>
  </si>
  <si>
    <t>I13936</t>
  </si>
  <si>
    <t>PHG120-50ZMC</t>
  </si>
  <si>
    <t>I13942</t>
  </si>
  <si>
    <t>PHG120-50ZWS</t>
  </si>
  <si>
    <t>I13945</t>
  </si>
  <si>
    <t>PHG120-60CP</t>
  </si>
  <si>
    <t>I13948</t>
  </si>
  <si>
    <t>PHG120-60CPCV</t>
  </si>
  <si>
    <t>I13951</t>
  </si>
  <si>
    <t>PHG120-60WH</t>
  </si>
  <si>
    <t>I13954</t>
  </si>
  <si>
    <t>PHG120-60WHCV</t>
  </si>
  <si>
    <t>I13957</t>
  </si>
  <si>
    <t>PHG120-60ZAT</t>
  </si>
  <si>
    <t>I13960</t>
  </si>
  <si>
    <t>PHG120-60ZCA</t>
  </si>
  <si>
    <t>I13963</t>
  </si>
  <si>
    <t>PHG120-60ZEX</t>
  </si>
  <si>
    <t>I13966</t>
  </si>
  <si>
    <t>PHG120-60ZGS</t>
  </si>
  <si>
    <t>I13969</t>
  </si>
  <si>
    <t>PHG120-60ZLT</t>
  </si>
  <si>
    <t>I13972</t>
  </si>
  <si>
    <t>PHG120-60ZMB</t>
  </si>
  <si>
    <t>I13975</t>
  </si>
  <si>
    <t>PHG120-60ZMC</t>
  </si>
  <si>
    <t>I13981</t>
  </si>
  <si>
    <t>PHG120-60ZWS</t>
  </si>
  <si>
    <t>I13984</t>
  </si>
  <si>
    <t>PHG150-50CP</t>
  </si>
  <si>
    <t>I13987</t>
  </si>
  <si>
    <t>PHG150-50CPCV</t>
  </si>
  <si>
    <t>I13990</t>
  </si>
  <si>
    <t>PHG150-50WH</t>
  </si>
  <si>
    <t>I13993</t>
  </si>
  <si>
    <t>PHG150-50WHCV</t>
  </si>
  <si>
    <t>I13996</t>
  </si>
  <si>
    <t>PHG150-60CP</t>
  </si>
  <si>
    <t>I13999</t>
  </si>
  <si>
    <t>PHG150-60CPCV</t>
  </si>
  <si>
    <t>I14002</t>
  </si>
  <si>
    <t>PHG150-60WH</t>
  </si>
  <si>
    <t>I14005</t>
  </si>
  <si>
    <t>PHG150-60WHCV</t>
  </si>
  <si>
    <t>I14008</t>
  </si>
  <si>
    <t>PHG180-40CP</t>
  </si>
  <si>
    <t>I14011</t>
  </si>
  <si>
    <t>PHG180-40WH</t>
  </si>
  <si>
    <t>I14014</t>
  </si>
  <si>
    <t>PHG180-50CP</t>
  </si>
  <si>
    <t>I14017</t>
  </si>
  <si>
    <t>PHG180-50CPCV</t>
  </si>
  <si>
    <t>I14020</t>
  </si>
  <si>
    <t>PHG180-50WH</t>
  </si>
  <si>
    <t>I14023</t>
  </si>
  <si>
    <t>PHG180-50WHCV</t>
  </si>
  <si>
    <t>I14026</t>
  </si>
  <si>
    <t>PHG180-50ZAT</t>
  </si>
  <si>
    <t>I14029</t>
  </si>
  <si>
    <t>PHG180-50ZCA</t>
  </si>
  <si>
    <t>I14032</t>
  </si>
  <si>
    <t>PHG180-50ZEX</t>
  </si>
  <si>
    <t>I14035</t>
  </si>
  <si>
    <t>PHG180-50ZGS</t>
  </si>
  <si>
    <t>I14038</t>
  </si>
  <si>
    <t>PHG180-50ZLT</t>
  </si>
  <si>
    <t>I14041</t>
  </si>
  <si>
    <t>PHG180-50ZMB</t>
  </si>
  <si>
    <t>I14044</t>
  </si>
  <si>
    <t>PHG180-50ZMC</t>
  </si>
  <si>
    <t>I14050</t>
  </si>
  <si>
    <t>PHG180-50ZWS</t>
  </si>
  <si>
    <t>I14053</t>
  </si>
  <si>
    <t>PHG180-60CP</t>
  </si>
  <si>
    <t>I14056</t>
  </si>
  <si>
    <t>PHG180-60CPCV</t>
  </si>
  <si>
    <t>I14059</t>
  </si>
  <si>
    <t>PHG180-60WH</t>
  </si>
  <si>
    <t>I14062</t>
  </si>
  <si>
    <t>PHG180-60WHCV</t>
  </si>
  <si>
    <t>I14067</t>
  </si>
  <si>
    <t>PLATE18050AT</t>
  </si>
  <si>
    <t>I14068</t>
  </si>
  <si>
    <t>PLATE18050WH</t>
  </si>
  <si>
    <t>I14069</t>
  </si>
  <si>
    <t>PL1VV200038S</t>
  </si>
  <si>
    <t>I09766</t>
  </si>
  <si>
    <t>PLATE</t>
  </si>
  <si>
    <t>DR002 MS2000380AT</t>
  </si>
  <si>
    <t>I14071</t>
  </si>
  <si>
    <t>PL1VV200052S</t>
  </si>
  <si>
    <t>I09768</t>
  </si>
  <si>
    <t>DR002 MS2000528AT</t>
  </si>
  <si>
    <t>I14072</t>
  </si>
  <si>
    <t>PL1VV200052X</t>
  </si>
  <si>
    <t>I09769</t>
  </si>
  <si>
    <t>DR002 MS2000528PS</t>
  </si>
  <si>
    <t>I14073</t>
  </si>
  <si>
    <t>PL1VV200067S</t>
  </si>
  <si>
    <t>I09770</t>
  </si>
  <si>
    <t>DR002 MS2000676AT</t>
  </si>
  <si>
    <t>I14074</t>
  </si>
  <si>
    <t>PL1VV200067X</t>
  </si>
  <si>
    <t>I09771</t>
  </si>
  <si>
    <t>DR002 MS2000676PS</t>
  </si>
  <si>
    <t>I14082</t>
  </si>
  <si>
    <t>PRO-TW1177-50CP</t>
  </si>
  <si>
    <t>I14083</t>
  </si>
  <si>
    <t>PRO-TW1177-50WH</t>
  </si>
  <si>
    <t>I14084</t>
  </si>
  <si>
    <t>PRO-TW1177-60CP</t>
  </si>
  <si>
    <t>I14085</t>
  </si>
  <si>
    <t>PRO-TW1177-60WH</t>
  </si>
  <si>
    <t>I14086</t>
  </si>
  <si>
    <t>PRO-TW77-50CP</t>
  </si>
  <si>
    <t>I14087</t>
  </si>
  <si>
    <t>PRO-TW77-50WH</t>
  </si>
  <si>
    <t>I14088</t>
  </si>
  <si>
    <t>PROJEKT1 CP</t>
  </si>
  <si>
    <t>I10998</t>
  </si>
  <si>
    <t>FL07745-SPECIAL</t>
  </si>
  <si>
    <t>I14089</t>
  </si>
  <si>
    <t>PROJEKT1 CP-E</t>
  </si>
  <si>
    <t>I14090</t>
  </si>
  <si>
    <t>PROJEKT2 BS</t>
  </si>
  <si>
    <t>I14091</t>
  </si>
  <si>
    <t>PROJEKT2 BS-E</t>
  </si>
  <si>
    <t>I14092</t>
  </si>
  <si>
    <t>PROJEKT2 PS</t>
  </si>
  <si>
    <t>I14093</t>
  </si>
  <si>
    <t>PROJEKT2 PS-E</t>
  </si>
  <si>
    <t>I14094</t>
  </si>
  <si>
    <t>PROJEKT6 CP</t>
  </si>
  <si>
    <t>I14095</t>
  </si>
  <si>
    <t>PROJEKT6 CP-E</t>
  </si>
  <si>
    <t>I14159</t>
  </si>
  <si>
    <t>QUAD12050CP</t>
  </si>
  <si>
    <t>I14446</t>
  </si>
  <si>
    <t>SS001A SS080045PS</t>
  </si>
  <si>
    <t>I14452</t>
  </si>
  <si>
    <t>SS001B SS120045PS</t>
  </si>
  <si>
    <t>I14458</t>
  </si>
  <si>
    <t>SS001C SS120060PS</t>
  </si>
  <si>
    <t>I14462</t>
  </si>
  <si>
    <t>STR12050CP</t>
  </si>
  <si>
    <t>I14465</t>
  </si>
  <si>
    <t>ST0750450CP</t>
  </si>
  <si>
    <t>I14466</t>
  </si>
  <si>
    <t>ST1200450CP</t>
  </si>
  <si>
    <t>I14467</t>
  </si>
  <si>
    <t>SY039A 266CP</t>
  </si>
  <si>
    <t>I14468</t>
  </si>
  <si>
    <t>SY039B 375CP</t>
  </si>
  <si>
    <t>I14475</t>
  </si>
  <si>
    <t>SY1225B</t>
  </si>
  <si>
    <t>I14476</t>
  </si>
  <si>
    <t>SY1225C</t>
  </si>
  <si>
    <t>I14477</t>
  </si>
  <si>
    <t>SY1225W</t>
  </si>
  <si>
    <t>I14478</t>
  </si>
  <si>
    <t>SY1235B</t>
  </si>
  <si>
    <t>I14479</t>
  </si>
  <si>
    <t>SY1235C</t>
  </si>
  <si>
    <t>I14480</t>
  </si>
  <si>
    <t>SY1235W</t>
  </si>
  <si>
    <t>I14494</t>
  </si>
  <si>
    <t>SY1825B</t>
  </si>
  <si>
    <t>I14495</t>
  </si>
  <si>
    <t>SY1825C</t>
  </si>
  <si>
    <t>I14496</t>
  </si>
  <si>
    <t>SY1825W</t>
  </si>
  <si>
    <t>I14497</t>
  </si>
  <si>
    <t>SY1835B</t>
  </si>
  <si>
    <t>I14498</t>
  </si>
  <si>
    <t>SY1835C</t>
  </si>
  <si>
    <t>I14499</t>
  </si>
  <si>
    <t>SY1835W</t>
  </si>
  <si>
    <t>I14500</t>
  </si>
  <si>
    <t>S080-30CP</t>
  </si>
  <si>
    <t>I14502</t>
  </si>
  <si>
    <t>S080-30WH</t>
  </si>
  <si>
    <t>I14504</t>
  </si>
  <si>
    <t>S080-40CP</t>
  </si>
  <si>
    <t>I14507</t>
  </si>
  <si>
    <t>S080-40WH</t>
  </si>
  <si>
    <t>I14510</t>
  </si>
  <si>
    <t>S080-50CP</t>
  </si>
  <si>
    <t>I14513</t>
  </si>
  <si>
    <t>S080-50WH</t>
  </si>
  <si>
    <t>I14516</t>
  </si>
  <si>
    <t>S080-60CP</t>
  </si>
  <si>
    <t>I14519</t>
  </si>
  <si>
    <t>S080-60WH</t>
  </si>
  <si>
    <t>I14521</t>
  </si>
  <si>
    <t>S08050CP</t>
  </si>
  <si>
    <t>I14522</t>
  </si>
  <si>
    <t>S100-50CP</t>
  </si>
  <si>
    <t>I14525</t>
  </si>
  <si>
    <t>S100-60CP</t>
  </si>
  <si>
    <t>I14527</t>
  </si>
  <si>
    <t>S120-30CP</t>
  </si>
  <si>
    <t>I14530</t>
  </si>
  <si>
    <t>S120-30WH</t>
  </si>
  <si>
    <t>I14532</t>
  </si>
  <si>
    <t>S120-40CP</t>
  </si>
  <si>
    <t>I14535</t>
  </si>
  <si>
    <t>S120-40WH</t>
  </si>
  <si>
    <t>I14537</t>
  </si>
  <si>
    <t>S120-50CP</t>
  </si>
  <si>
    <t>I14540</t>
  </si>
  <si>
    <t>S120-50WH</t>
  </si>
  <si>
    <t>I14543</t>
  </si>
  <si>
    <t>S120-60CP</t>
  </si>
  <si>
    <t>I14546</t>
  </si>
  <si>
    <t>S120-60WH</t>
  </si>
  <si>
    <t>I14548</t>
  </si>
  <si>
    <t>S150-50CP</t>
  </si>
  <si>
    <t>I14551</t>
  </si>
  <si>
    <t>S150-60CP</t>
  </si>
  <si>
    <t>I14554</t>
  </si>
  <si>
    <t>S15050WH</t>
  </si>
  <si>
    <t>I14555</t>
  </si>
  <si>
    <t>S15060WH</t>
  </si>
  <si>
    <t>I14556</t>
  </si>
  <si>
    <t>S180-40CP</t>
  </si>
  <si>
    <t>I14559</t>
  </si>
  <si>
    <t>S180-40WH</t>
  </si>
  <si>
    <t>I14561</t>
  </si>
  <si>
    <t>S180-50CP</t>
  </si>
  <si>
    <t>I14564</t>
  </si>
  <si>
    <t>S180-50WH</t>
  </si>
  <si>
    <t>I14567</t>
  </si>
  <si>
    <t>S180-60CP</t>
  </si>
  <si>
    <t>I14570</t>
  </si>
  <si>
    <t>S180-60WH</t>
  </si>
  <si>
    <t>I14573</t>
  </si>
  <si>
    <t>TAHITI</t>
  </si>
  <si>
    <t>I14574</t>
  </si>
  <si>
    <t>TAHITI CP</t>
  </si>
  <si>
    <t>I14612</t>
  </si>
  <si>
    <t>TC079-075BECP</t>
  </si>
  <si>
    <t>I14613</t>
  </si>
  <si>
    <t>TC079-075BEWH</t>
  </si>
  <si>
    <t>I14619</t>
  </si>
  <si>
    <t>TC079-100BECP</t>
  </si>
  <si>
    <t>I14620</t>
  </si>
  <si>
    <t>TC079-100BEWH</t>
  </si>
  <si>
    <t>I14626</t>
  </si>
  <si>
    <t>TC121-075BECP</t>
  </si>
  <si>
    <t>I14627</t>
  </si>
  <si>
    <t>TC121-075BEWH</t>
  </si>
  <si>
    <t>I14633</t>
  </si>
  <si>
    <t>TC121-100BECP</t>
  </si>
  <si>
    <t>I14634</t>
  </si>
  <si>
    <t>TC121-100BEWH</t>
  </si>
  <si>
    <t>I14640</t>
  </si>
  <si>
    <t>TC151-045BECP</t>
  </si>
  <si>
    <t>I14641</t>
  </si>
  <si>
    <t>TC151-045BEWH</t>
  </si>
  <si>
    <t>I14647</t>
  </si>
  <si>
    <t>TC151-075BECP</t>
  </si>
  <si>
    <t>I14648</t>
  </si>
  <si>
    <t>TC151-075BEWH</t>
  </si>
  <si>
    <t>I14652</t>
  </si>
  <si>
    <t>TC151-075BWH</t>
  </si>
  <si>
    <t>I14654</t>
  </si>
  <si>
    <t>TC151-100BECP</t>
  </si>
  <si>
    <t>I14655</t>
  </si>
  <si>
    <t>TC151-100BEWH</t>
  </si>
  <si>
    <t>I14661</t>
  </si>
  <si>
    <t>TC181-045BECP</t>
  </si>
  <si>
    <t>I14662</t>
  </si>
  <si>
    <t>TC181-045BEWH</t>
  </si>
  <si>
    <t>I14668</t>
  </si>
  <si>
    <t>TC181-050BECP</t>
  </si>
  <si>
    <t>I14669</t>
  </si>
  <si>
    <t>TC181-050BEWH</t>
  </si>
  <si>
    <t>I14675</t>
  </si>
  <si>
    <t>TC181-075BECP</t>
  </si>
  <si>
    <t>I14676</t>
  </si>
  <si>
    <t>TC181-075BEWH</t>
  </si>
  <si>
    <t>I14682</t>
  </si>
  <si>
    <t>TC181-100BECP</t>
  </si>
  <si>
    <t>I14683</t>
  </si>
  <si>
    <t>TC181-100BEWH</t>
  </si>
  <si>
    <t>I14689</t>
  </si>
  <si>
    <t>TE080-061SECP</t>
  </si>
  <si>
    <t>I14690</t>
  </si>
  <si>
    <t>TE080-061SEWH</t>
  </si>
  <si>
    <t>I14782</t>
  </si>
  <si>
    <t>TO0600750PS</t>
  </si>
  <si>
    <t>I14785</t>
  </si>
  <si>
    <t>TO0601000PS</t>
  </si>
  <si>
    <t>I14788</t>
  </si>
  <si>
    <t>TO0800750PS</t>
  </si>
  <si>
    <t>I14791</t>
  </si>
  <si>
    <t>TO0801000PS</t>
  </si>
  <si>
    <t>I14795</t>
  </si>
  <si>
    <t>TP70/175ECP</t>
  </si>
  <si>
    <t>I14815</t>
  </si>
  <si>
    <t>TU079-075BECP</t>
  </si>
  <si>
    <t>I14816</t>
  </si>
  <si>
    <t>TU079-075BEWH</t>
  </si>
  <si>
    <t>I14822</t>
  </si>
  <si>
    <t>TU079-100BECP</t>
  </si>
  <si>
    <t>I14821</t>
  </si>
  <si>
    <t>TUBE 079-100</t>
  </si>
  <si>
    <t>TU079-100BCP</t>
  </si>
  <si>
    <t>I14829</t>
  </si>
  <si>
    <t>TU121-075BECP</t>
  </si>
  <si>
    <t>I14830</t>
  </si>
  <si>
    <t>TU121-075BEWH</t>
  </si>
  <si>
    <t>I14836</t>
  </si>
  <si>
    <t>TU121-100BECP</t>
  </si>
  <si>
    <t>I14837</t>
  </si>
  <si>
    <t>TU121-100BEWH</t>
  </si>
  <si>
    <t>I14843</t>
  </si>
  <si>
    <t>TU151-045BECP</t>
  </si>
  <si>
    <t>I14844</t>
  </si>
  <si>
    <t>TU151-045BEWH</t>
  </si>
  <si>
    <t>I14850</t>
  </si>
  <si>
    <t>TU151-075BECP</t>
  </si>
  <si>
    <t>I14851</t>
  </si>
  <si>
    <t>TU151-075BEWH</t>
  </si>
  <si>
    <t>I14857</t>
  </si>
  <si>
    <t>TU151-100BECP</t>
  </si>
  <si>
    <t>I14858</t>
  </si>
  <si>
    <t>TU151-100BEWH</t>
  </si>
  <si>
    <t>I14864</t>
  </si>
  <si>
    <t>TU181-045BECP</t>
  </si>
  <si>
    <t>I14865</t>
  </si>
  <si>
    <t>TU181-045BEWH</t>
  </si>
  <si>
    <t>I14869</t>
  </si>
  <si>
    <t>TU181-050BEWH</t>
  </si>
  <si>
    <t>I14875</t>
  </si>
  <si>
    <t>TU181-075BECP</t>
  </si>
  <si>
    <t>I14876</t>
  </si>
  <si>
    <t>TU181-075BEWH</t>
  </si>
  <si>
    <t>I14882</t>
  </si>
  <si>
    <t>TU181-100BECP</t>
  </si>
  <si>
    <t>I14883</t>
  </si>
  <si>
    <t>TU181-100BEWH</t>
  </si>
  <si>
    <t>I14911</t>
  </si>
  <si>
    <t>UT12050CP</t>
  </si>
  <si>
    <t>I14914</t>
  </si>
  <si>
    <t>UT12050WH</t>
  </si>
  <si>
    <t>I14917</t>
  </si>
  <si>
    <t>UT12060CP</t>
  </si>
  <si>
    <t>I14920</t>
  </si>
  <si>
    <t>UT12060WH</t>
  </si>
  <si>
    <t>I14923</t>
  </si>
  <si>
    <t>VEC1200EWH</t>
  </si>
  <si>
    <t>I14927</t>
  </si>
  <si>
    <t>VEC1500EWH</t>
  </si>
  <si>
    <t>I14931</t>
  </si>
  <si>
    <t>VEC300EWH</t>
  </si>
  <si>
    <t>I14935</t>
  </si>
  <si>
    <t>VEC500EWH</t>
  </si>
  <si>
    <t>I14943</t>
  </si>
  <si>
    <t>VEC900EWH</t>
  </si>
  <si>
    <t>I14947</t>
  </si>
  <si>
    <t>VEL022 SS0820085PS</t>
  </si>
  <si>
    <t>I14948</t>
  </si>
  <si>
    <t>VEL022 SS1720085PS</t>
  </si>
  <si>
    <t>I14949</t>
  </si>
  <si>
    <t>VEL025 SS0820085PS</t>
  </si>
  <si>
    <t>I14950</t>
  </si>
  <si>
    <t>VEL025 SS1720085PS</t>
  </si>
  <si>
    <t>I14953</t>
  </si>
  <si>
    <t>VENT179057WH</t>
  </si>
  <si>
    <t>I10246</t>
  </si>
  <si>
    <t>EXPRESSION 1790 X 570</t>
  </si>
  <si>
    <t>EXPR MS170-570WH</t>
  </si>
  <si>
    <t>I15017</t>
  </si>
  <si>
    <t>VMD049E MS1000500CP</t>
  </si>
  <si>
    <t>I11119</t>
  </si>
  <si>
    <t>500WATT PTC CLASS 2 ELEMENT</t>
  </si>
  <si>
    <t>FSTC2-PTC0500</t>
  </si>
  <si>
    <t>I15018</t>
  </si>
  <si>
    <t>VMD049E MS1165500CP</t>
  </si>
  <si>
    <t>I15019</t>
  </si>
  <si>
    <t>VMD049E MS1165600CP</t>
  </si>
  <si>
    <t>I15020</t>
  </si>
  <si>
    <t>VMD049E MS1700500CP</t>
  </si>
  <si>
    <t>I11126</t>
  </si>
  <si>
    <t>1600WATT PTC CLASS 2 ELEMENT</t>
  </si>
  <si>
    <t>FSTC2-PTC1600</t>
  </si>
  <si>
    <t>I15022</t>
  </si>
  <si>
    <t>VMD062E MS08050CP</t>
  </si>
  <si>
    <t>I15023</t>
  </si>
  <si>
    <t>VMD062E MS08060CP</t>
  </si>
  <si>
    <t>I15024</t>
  </si>
  <si>
    <t>VMD062E MS10030CP</t>
  </si>
  <si>
    <t>I15025</t>
  </si>
  <si>
    <t>VMD062E MS10040CP</t>
  </si>
  <si>
    <t>I15034</t>
  </si>
  <si>
    <t>VMD062E MS16060CP</t>
  </si>
  <si>
    <t>I15035</t>
  </si>
  <si>
    <t>VMD062E MS18050CP</t>
  </si>
  <si>
    <t>I15036</t>
  </si>
  <si>
    <t>VMD062E MS18060CP</t>
  </si>
  <si>
    <t>I15082</t>
  </si>
  <si>
    <t>VOGE200</t>
  </si>
  <si>
    <t>I09172</t>
  </si>
  <si>
    <t>BLANKING PLUG TO SUIT</t>
  </si>
  <si>
    <t>BLANKING PLUG 1/2 INCH BSP CP</t>
  </si>
  <si>
    <t>I09028</t>
  </si>
  <si>
    <t>AIRVENT PLUG CHROME TO SUIT</t>
  </si>
  <si>
    <t>AIRVENT PLUG 1/2 INCH BSP CP"</t>
  </si>
  <si>
    <t>I15083</t>
  </si>
  <si>
    <t>VOGE400</t>
  </si>
  <si>
    <t>I15084</t>
  </si>
  <si>
    <t>VOGE600</t>
  </si>
  <si>
    <t>I15087</t>
  </si>
  <si>
    <t>VR86CP</t>
  </si>
  <si>
    <t>I15089</t>
  </si>
  <si>
    <t>VR86WH</t>
  </si>
  <si>
    <t>I15090</t>
  </si>
  <si>
    <t>VR87CP</t>
  </si>
  <si>
    <t>I15092</t>
  </si>
  <si>
    <t>VR87WH</t>
  </si>
  <si>
    <t>I15093</t>
  </si>
  <si>
    <t>VR88CP</t>
  </si>
  <si>
    <t>I15095</t>
  </si>
  <si>
    <t>VR88WH</t>
  </si>
  <si>
    <t>I15096</t>
  </si>
  <si>
    <t>VR89CP</t>
  </si>
  <si>
    <t>I15098</t>
  </si>
  <si>
    <t>VR89WH</t>
  </si>
  <si>
    <t>I15099</t>
  </si>
  <si>
    <t>VR91CP</t>
  </si>
  <si>
    <t>I15101</t>
  </si>
  <si>
    <t>VR91WH</t>
  </si>
  <si>
    <t>I15102</t>
  </si>
  <si>
    <t>VR92CP</t>
  </si>
  <si>
    <t>I15104</t>
  </si>
  <si>
    <t>VR92WH</t>
  </si>
  <si>
    <t>I15105</t>
  </si>
  <si>
    <t>WA0850C</t>
  </si>
  <si>
    <t>I15108</t>
  </si>
  <si>
    <t>WA0850W</t>
  </si>
  <si>
    <t>I15111</t>
  </si>
  <si>
    <t>WA0860C</t>
  </si>
  <si>
    <t>I15114</t>
  </si>
  <si>
    <t>WA0860W</t>
  </si>
  <si>
    <t>I15117</t>
  </si>
  <si>
    <t>WA1150C</t>
  </si>
  <si>
    <t>I15120</t>
  </si>
  <si>
    <t>WA1150W</t>
  </si>
  <si>
    <t>I15123</t>
  </si>
  <si>
    <t>WA1160C</t>
  </si>
  <si>
    <t>I15126</t>
  </si>
  <si>
    <t>WA1160W</t>
  </si>
  <si>
    <t>I15129</t>
  </si>
  <si>
    <t>YPSTC08050CP</t>
  </si>
  <si>
    <t>I15132</t>
  </si>
  <si>
    <t>YPSTC08060CP</t>
  </si>
  <si>
    <t>I15168</t>
  </si>
  <si>
    <t>YPST06050CP</t>
  </si>
  <si>
    <t>I15171</t>
  </si>
  <si>
    <t>YPST06060CP</t>
  </si>
  <si>
    <t>I15174</t>
  </si>
  <si>
    <t>YPST08030CP</t>
  </si>
  <si>
    <t>I15177</t>
  </si>
  <si>
    <t>YPST08040CP</t>
  </si>
  <si>
    <t>I15180</t>
  </si>
  <si>
    <t>YPST08050CP</t>
  </si>
  <si>
    <t>I15183</t>
  </si>
  <si>
    <t>YPST08060CP</t>
  </si>
  <si>
    <t>I15186</t>
  </si>
  <si>
    <t>YPST10030CP</t>
  </si>
  <si>
    <t>I15189</t>
  </si>
  <si>
    <t>YPST10040CP</t>
  </si>
  <si>
    <t>I15192</t>
  </si>
  <si>
    <t>YPST10050CP</t>
  </si>
  <si>
    <t>I15195</t>
  </si>
  <si>
    <t>YPST10060CP</t>
  </si>
  <si>
    <t>I15198</t>
  </si>
  <si>
    <t>YPST12030CP</t>
  </si>
  <si>
    <t>I15201</t>
  </si>
  <si>
    <t>YPST12040CP</t>
  </si>
  <si>
    <t>I15204</t>
  </si>
  <si>
    <t>YPST12050CP</t>
  </si>
  <si>
    <t>I15207</t>
  </si>
  <si>
    <t>YPST12060CP</t>
  </si>
  <si>
    <t>I15210</t>
  </si>
  <si>
    <t>YPST14050CP</t>
  </si>
  <si>
    <t>I15213</t>
  </si>
  <si>
    <t>YPST14060CP</t>
  </si>
  <si>
    <t>I15216</t>
  </si>
  <si>
    <t>YPST16040CP</t>
  </si>
  <si>
    <t>I15219</t>
  </si>
  <si>
    <t>YPST16050CP</t>
  </si>
  <si>
    <t>I15222</t>
  </si>
  <si>
    <t>YPST16060CP</t>
  </si>
  <si>
    <t>I15225</t>
  </si>
  <si>
    <t>YPST18040CP</t>
  </si>
  <si>
    <t>I15228</t>
  </si>
  <si>
    <t>YPST18050CP</t>
  </si>
  <si>
    <t>I15231</t>
  </si>
  <si>
    <t>YPST18060CP</t>
  </si>
  <si>
    <t>I15242</t>
  </si>
  <si>
    <t>ZEL040 1100E</t>
  </si>
  <si>
    <t>I15243</t>
  </si>
  <si>
    <t>ZEL040 1500E</t>
  </si>
  <si>
    <t>I15244</t>
  </si>
  <si>
    <t>ZEL040 1800E</t>
  </si>
  <si>
    <t>I15245</t>
  </si>
  <si>
    <t>ZEL045 1100E</t>
  </si>
  <si>
    <t>I15246</t>
  </si>
  <si>
    <t>ZEL045 1500E</t>
  </si>
  <si>
    <t>I15247</t>
  </si>
  <si>
    <t>ZEL045 1800E</t>
  </si>
  <si>
    <t>I15259</t>
  </si>
  <si>
    <t>ZO0719545CP-E</t>
  </si>
  <si>
    <t>I15322</t>
  </si>
  <si>
    <t>587.00.030</t>
  </si>
  <si>
    <t>I15323</t>
  </si>
  <si>
    <t>587.00.040</t>
  </si>
  <si>
    <t>I15325</t>
  </si>
  <si>
    <t>635-410-000</t>
  </si>
  <si>
    <t>I10975</t>
  </si>
  <si>
    <t>SET OF BRACKETS TO SUIT</t>
  </si>
  <si>
    <t>FLBRACKETWH</t>
  </si>
  <si>
    <t>I15326</t>
  </si>
  <si>
    <t>635-413-CHR</t>
  </si>
  <si>
    <t>I09425</t>
  </si>
  <si>
    <t>CLBRACKETCP</t>
  </si>
  <si>
    <t>I15327</t>
  </si>
  <si>
    <t>635-413-WHI</t>
  </si>
  <si>
    <t>I09426</t>
  </si>
  <si>
    <t>ONE FIXING BRACKET TO SUIT</t>
  </si>
  <si>
    <t>CLBRACKETWH</t>
  </si>
  <si>
    <t>I15135</t>
  </si>
  <si>
    <t>YPSTC10050CP</t>
  </si>
  <si>
    <t>I15138</t>
  </si>
  <si>
    <t>YPSTC10060CP</t>
  </si>
  <si>
    <t>I15141</t>
  </si>
  <si>
    <t>YPSTC12050CP</t>
  </si>
  <si>
    <t>I15144</t>
  </si>
  <si>
    <t>YPSTC12060CP</t>
  </si>
  <si>
    <t>I15147</t>
  </si>
  <si>
    <t>YPSTC14050CP</t>
  </si>
  <si>
    <t>I15150</t>
  </si>
  <si>
    <t>YPSTC14060CP</t>
  </si>
  <si>
    <t>I03314</t>
  </si>
  <si>
    <t>E70287</t>
  </si>
  <si>
    <t>I03317</t>
  </si>
  <si>
    <t>E70290</t>
  </si>
  <si>
    <t>I03320</t>
  </si>
  <si>
    <t>E70293</t>
  </si>
  <si>
    <t>I06210</t>
  </si>
  <si>
    <t>MI106045CP</t>
  </si>
  <si>
    <t>I06213</t>
  </si>
  <si>
    <t>MI150045CP</t>
  </si>
  <si>
    <t>EU1 (MD001)</t>
  </si>
  <si>
    <t>EU2 (md035)</t>
  </si>
  <si>
    <t>EU3 (MD058)</t>
  </si>
  <si>
    <t>EU4 (CN021 BOUGHT IN)</t>
  </si>
  <si>
    <t>EU5 (MD049)</t>
  </si>
  <si>
    <t>EU6 (MD055)</t>
  </si>
  <si>
    <t>EU7 (MD048)</t>
  </si>
  <si>
    <t>EUC1 (MD067 1.25" BR)</t>
  </si>
  <si>
    <t>EUC3 (CN028/MD067)</t>
  </si>
  <si>
    <t>EUC4 (CN023 + TM014)</t>
  </si>
  <si>
    <t>EUC5 (CN009 ROUND)</t>
  </si>
  <si>
    <t>EUC5 (CN009 SQUARE)</t>
  </si>
  <si>
    <t>EUC6 (CN007 ROUND)</t>
  </si>
  <si>
    <t>EUC6 (CN007 SQUARE)</t>
  </si>
  <si>
    <t>EUC7 (MD040 SS)</t>
  </si>
  <si>
    <t>FITZ-HERBERT (LG021 2 TONE)</t>
  </si>
  <si>
    <t>HADLEY (LG032)</t>
  </si>
  <si>
    <t>HANBURY (IN007)</t>
  </si>
  <si>
    <t>HARRIS (IN002)</t>
  </si>
  <si>
    <t>*** FOR EU1 BRIGHT NICKEL ADD 30% ON TO CHROME / FOR BRUSHED NICKEL ADD 35% ***</t>
  </si>
  <si>
    <t xml:space="preserve">$295 </t>
  </si>
  <si>
    <t>$495</t>
  </si>
  <si>
    <t xml:space="preserve">$495 </t>
  </si>
  <si>
    <t>POA</t>
  </si>
  <si>
    <t>$370</t>
  </si>
  <si>
    <t xml:space="preserve">POA </t>
  </si>
  <si>
    <t>$570</t>
  </si>
  <si>
    <t>$445</t>
  </si>
  <si>
    <t>$645</t>
  </si>
  <si>
    <t xml:space="preserve">                  *** EN1/ EN2 / EN3 - ONLY AVAILABLE IN FINISHES STATED ON WEBSITE IAIN 8/6/22 ***</t>
  </si>
  <si>
    <t xml:space="preserve">ENGLISH CLASSIC STOCK </t>
  </si>
  <si>
    <t xml:space="preserve">ENGLISH CLASSIC STOCK TOWEL DRYER </t>
  </si>
  <si>
    <t xml:space="preserve">US TIMER </t>
  </si>
  <si>
    <t xml:space="preserve">                              </t>
  </si>
  <si>
    <t xml:space="preserve">$88 </t>
  </si>
  <si>
    <t xml:space="preserve">TIM001 </t>
  </si>
  <si>
    <t xml:space="preserve">OPERATING CONTROL </t>
  </si>
  <si>
    <t>*** PLEASE NOTE THAT SHIPPING CHARGES ARE BASED ON SINGLE UNITS ONLY - SHIPPING CHARGES FOR MULTIPLES WILL BE POA ***</t>
  </si>
  <si>
    <t xml:space="preserve">Shipping charge - Economy (nett) - Single units only </t>
  </si>
  <si>
    <t xml:space="preserve">Shipping charge Priority (nett) - Single units only </t>
  </si>
  <si>
    <t xml:space="preserve">Shipping charge Express (nett) - single units only </t>
  </si>
  <si>
    <t xml:space="preserve">$150 </t>
  </si>
  <si>
    <t>TBC</t>
  </si>
  <si>
    <t xml:space="preserve">TBC </t>
  </si>
  <si>
    <t>$150</t>
  </si>
  <si>
    <t xml:space="preserve">$275 - $150 US </t>
  </si>
  <si>
    <t>$295</t>
  </si>
  <si>
    <t>$275</t>
  </si>
  <si>
    <t xml:space="preserve">$275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</si>
</sst>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"/>
  </numFmts>
  <fonts count="8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4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1" applyFont="1" applyFill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7" fillId="0" borderId="0" xfId="0" applyNumberFormat="1" applyFont="1"/>
    <xf numFmtId="164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164" fontId="4" fillId="0" borderId="0" xfId="0" applyNumberFormat="1" applyFont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hedge/AppData/Local/Temp/notes9A669A/US%20Website%20Items%20and%20prices%20-%20March%202022%20v3-INTERN%20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s and prices"/>
      <sheetName val="Sheet1"/>
      <sheetName val="original"/>
    </sheetNames>
    <sheetDataSet>
      <sheetData sheetId="0">
        <row r="1">
          <cell r="D1" t="str">
            <v>UK PRODUCT CODE</v>
          </cell>
          <cell r="E1" t="str">
            <v>USA PRODUCT CODE</v>
          </cell>
          <cell r="F1" t="str">
            <v>DESCRIPTION 1</v>
          </cell>
          <cell r="G1" t="str">
            <v>DESCRIPTION 2</v>
          </cell>
          <cell r="H1" t="str">
            <v>DIMENSIONS (MM)</v>
          </cell>
          <cell r="I1" t="str">
            <v>DIMENSIONS (INCHES)</v>
          </cell>
          <cell r="J1" t="str">
            <v>Heating Option</v>
          </cell>
          <cell r="K1" t="str">
            <v>PRICE</v>
          </cell>
          <cell r="M1" t="str">
            <v>PROPOSED PRICE</v>
          </cell>
        </row>
        <row r="2">
          <cell r="D2" t="str">
            <v>EU1 800500CP-E</v>
          </cell>
          <cell r="E2" t="str">
            <v>EU1 31.5x19.7x3.7-4.4-14BAR</v>
          </cell>
          <cell r="F2" t="str">
            <v>EUROPEAN CLASSICS STOCK TOWEL DRYER</v>
          </cell>
          <cell r="G2" t="str">
            <v>ELECTRIC ONLY - CHROME</v>
          </cell>
          <cell r="H2" t="str">
            <v>800x500</v>
          </cell>
          <cell r="I2" t="str">
            <v>31.5 x 19.7 x 3.7-4.4 - 14 BAR</v>
          </cell>
          <cell r="J2" t="str">
            <v>EOUS110 - ELECTRIC ONLY - US 110V</v>
          </cell>
          <cell r="K2">
            <v>664.87417920000007</v>
          </cell>
          <cell r="L2" t="str">
            <v>MD001 MS0800500CP-E</v>
          </cell>
          <cell r="M2">
            <v>764.87417920000007</v>
          </cell>
        </row>
        <row r="3">
          <cell r="D3" t="str">
            <v>EU1 800500MB-E</v>
          </cell>
          <cell r="E3" t="str">
            <v>EU1 31.5x19.7x3.7-4.4-14BAR</v>
          </cell>
          <cell r="F3" t="str">
            <v>EUROPEAN CLASSICS STOCK TOWEL DRYER</v>
          </cell>
          <cell r="G3" t="str">
            <v>ELECTRIC ONLY - BLACKBOARD BLACK</v>
          </cell>
          <cell r="H3" t="str">
            <v>800x500</v>
          </cell>
          <cell r="I3" t="str">
            <v>31.5 x 19.7 x 3.7-4.4 - 14 BAR</v>
          </cell>
          <cell r="J3" t="str">
            <v>EOUS110 - ELECTRIC ONLY - US 110V</v>
          </cell>
          <cell r="K3">
            <v>678.3560784</v>
          </cell>
          <cell r="L3" t="str">
            <v>MD001 MS0800500ZMB-E</v>
          </cell>
          <cell r="M3">
            <v>928.3560784</v>
          </cell>
        </row>
        <row r="4">
          <cell r="D4" t="str">
            <v>EU1 800500WH-E</v>
          </cell>
          <cell r="E4" t="str">
            <v>EU1 31.5x19.7x3.7-4.4-14BAR</v>
          </cell>
          <cell r="F4" t="str">
            <v>EUROPEAN CLASSICS STOCK TOWEL DRYER</v>
          </cell>
          <cell r="G4" t="str">
            <v>ELECTRIC ONLY - WHITE</v>
          </cell>
          <cell r="H4" t="str">
            <v>800x500</v>
          </cell>
          <cell r="I4" t="str">
            <v>31.5 x 19.7 x 3.7-4.4 - 14 BAR</v>
          </cell>
          <cell r="J4" t="str">
            <v>EOUS110 - ELECTRIC ONLY - US 110V</v>
          </cell>
          <cell r="K4">
            <v>600.04929600000003</v>
          </cell>
          <cell r="L4" t="str">
            <v>MD001 MS0800500WH-E</v>
          </cell>
          <cell r="M4">
            <v>850.04929600000003</v>
          </cell>
        </row>
        <row r="5">
          <cell r="D5" t="str">
            <v>EU1 800600CP-E</v>
          </cell>
          <cell r="E5" t="str">
            <v>EU1 31.5x23.6x3.7-4.4-14BAR</v>
          </cell>
          <cell r="F5" t="str">
            <v>EUROPEAN CLASSICS STOCK TOWEL DRYER</v>
          </cell>
          <cell r="G5" t="str">
            <v>ELECTRIC ONLY - CHROME</v>
          </cell>
          <cell r="H5" t="str">
            <v>800x600</v>
          </cell>
          <cell r="I5" t="str">
            <v>31.5 x 23.6 x 3.7-4.4 - 14 BAR</v>
          </cell>
          <cell r="J5" t="str">
            <v>EOUS110 - ELECTRIC ONLY - US 110V</v>
          </cell>
          <cell r="K5">
            <v>683.80472159999999</v>
          </cell>
          <cell r="L5" t="str">
            <v>MD001 MS0800600CP-E</v>
          </cell>
          <cell r="M5">
            <v>783.80472159999999</v>
          </cell>
        </row>
        <row r="6">
          <cell r="D6" t="str">
            <v>EU1 800600MB-E</v>
          </cell>
          <cell r="E6" t="str">
            <v>EU1 31.5x23.6x3.7-4.4-14BAR</v>
          </cell>
          <cell r="F6" t="str">
            <v>EUROPEAN CLASSICS STOCK TOWEL DRYER</v>
          </cell>
          <cell r="G6" t="str">
            <v>ELECTRIC ONLY - BLACKBOARD BLACK</v>
          </cell>
          <cell r="H6" t="str">
            <v>800x600</v>
          </cell>
          <cell r="I6" t="str">
            <v>31.5 x 23.6 x 3.7-4.4 - 14 BAR</v>
          </cell>
          <cell r="J6" t="str">
            <v>EOUS110 - ELECTRIC ONLY - US 110V</v>
          </cell>
          <cell r="K6">
            <v>689.50035000000014</v>
          </cell>
          <cell r="L6" t="str">
            <v>MD001 MS0800600ZMB-E</v>
          </cell>
          <cell r="M6">
            <v>939.50035000000014</v>
          </cell>
        </row>
        <row r="7">
          <cell r="D7" t="str">
            <v>EU1 800600WH-E</v>
          </cell>
          <cell r="E7" t="str">
            <v>EU1 31.5x23.6x3.7-4.4-14BAR</v>
          </cell>
          <cell r="F7" t="str">
            <v>EUROPEAN CLASSICS STOCK TOWEL DRYER</v>
          </cell>
          <cell r="G7" t="str">
            <v>ELECTRIC ONLY - WHITE</v>
          </cell>
          <cell r="H7" t="str">
            <v>800x600</v>
          </cell>
          <cell r="I7" t="str">
            <v>31.5 x 23.6 x 3.7-4.4 - 14 BAR</v>
          </cell>
          <cell r="J7" t="str">
            <v>EOUS110 - ELECTRIC ONLY - US 110V</v>
          </cell>
          <cell r="K7">
            <v>605.98692000000005</v>
          </cell>
          <cell r="L7" t="str">
            <v>MD001 MS0800600WH-E</v>
          </cell>
          <cell r="M7">
            <v>855.98692000000005</v>
          </cell>
        </row>
        <row r="8">
          <cell r="D8" t="str">
            <v>EU1 1000500CP-E</v>
          </cell>
          <cell r="E8" t="str">
            <v>EU1 39.4x19.7x3.7-4.4-18BAR</v>
          </cell>
          <cell r="F8" t="str">
            <v>EUROPEAN CLASSICS STOCK TOWEL DRYER</v>
          </cell>
          <cell r="G8" t="str">
            <v>ELECTRIC ONLY - CHROME</v>
          </cell>
          <cell r="H8" t="str">
            <v>1000x500</v>
          </cell>
          <cell r="I8" t="str">
            <v>39.4 x 19.7 x 3.7-4.4 - 18 BAR</v>
          </cell>
          <cell r="J8" t="str">
            <v>EOUS110 - ELECTRIC ONLY - US 110V</v>
          </cell>
          <cell r="K8">
            <v>710.00012160000006</v>
          </cell>
          <cell r="L8" t="str">
            <v>MD001 MS1000500CP-E</v>
          </cell>
          <cell r="M8">
            <v>810.00012160000006</v>
          </cell>
        </row>
        <row r="9">
          <cell r="D9" t="str">
            <v>EU1 1000500MB-E</v>
          </cell>
          <cell r="E9" t="str">
            <v>EU1 39.4x19.7x3.7-4.4-18BAR</v>
          </cell>
          <cell r="F9" t="str">
            <v>EUROPEAN CLASSICS STOCK TOWEL DRYER</v>
          </cell>
          <cell r="G9" t="str">
            <v>ELECTRIC ONLY - BLACKBOARD BLACK</v>
          </cell>
          <cell r="H9" t="str">
            <v>1000x500</v>
          </cell>
          <cell r="I9" t="str">
            <v>39.4 x 19.7 x 3.7-4.4 - 18 BAR</v>
          </cell>
          <cell r="J9" t="str">
            <v>EOUS110 - ELECTRIC ONLY - US 110V</v>
          </cell>
          <cell r="K9">
            <v>705.52943999999991</v>
          </cell>
          <cell r="L9" t="str">
            <v>MD001 MS1000500ZMB-E</v>
          </cell>
          <cell r="M9">
            <v>955.52943999999991</v>
          </cell>
        </row>
        <row r="10">
          <cell r="D10" t="str">
            <v>EU1 1000500WH-E</v>
          </cell>
          <cell r="E10" t="str">
            <v>EU1 39.4x19.7x3.7-4.4-18BAR</v>
          </cell>
          <cell r="F10" t="str">
            <v>EUROPEAN CLASSICS STOCK TOWEL DRYER</v>
          </cell>
          <cell r="G10" t="str">
            <v>ELECTRIC ONLY - WHITE</v>
          </cell>
          <cell r="H10" t="str">
            <v>1000x500</v>
          </cell>
          <cell r="I10" t="str">
            <v>39.4 x 19.7 x 3.7-4.4 - 18 BAR</v>
          </cell>
          <cell r="J10" t="str">
            <v>EOUS110 - ELECTRIC ONLY - US 110V</v>
          </cell>
          <cell r="K10">
            <v>614.02017600000011</v>
          </cell>
          <cell r="L10" t="str">
            <v>MD001 MS1000500WH-E</v>
          </cell>
          <cell r="M10">
            <v>864.02017600000011</v>
          </cell>
        </row>
        <row r="11">
          <cell r="D11" t="str">
            <v>EU1 1200500CP-E</v>
          </cell>
          <cell r="E11" t="str">
            <v>EU1 47.2x19.7x3.7-4.4-22BAR</v>
          </cell>
          <cell r="F11" t="str">
            <v>EUROPEAN CLASSICS STOCK TOWEL DRYER</v>
          </cell>
          <cell r="G11" t="str">
            <v>ELECTRIC ONLY - CHROME</v>
          </cell>
          <cell r="H11" t="str">
            <v>1200x500</v>
          </cell>
          <cell r="I11" t="str">
            <v>47.2 x 19.7 x 3.7-4.4 - 22 BAR</v>
          </cell>
          <cell r="J11" t="str">
            <v>EOUS110 - ELECTRIC ONLY - US 110V</v>
          </cell>
          <cell r="K11">
            <v>730.81673280000007</v>
          </cell>
          <cell r="L11" t="str">
            <v>MD001 MS1200500CP-E</v>
          </cell>
          <cell r="M11">
            <v>830.81673280000007</v>
          </cell>
        </row>
        <row r="12">
          <cell r="D12" t="str">
            <v>EU1 1200500MB-E</v>
          </cell>
          <cell r="E12" t="str">
            <v>EU1 47.2x19.7x3.7-4.4-22BAR</v>
          </cell>
          <cell r="F12" t="str">
            <v>EUROPEAN CLASSICS STOCK TOWEL DRYER</v>
          </cell>
          <cell r="G12" t="str">
            <v>ELECTRIC ONLY - BLACKBOARD BLACK</v>
          </cell>
          <cell r="H12" t="str">
            <v>1200x500</v>
          </cell>
          <cell r="I12" t="str">
            <v>47.2 x 19.7 x 3.7-4.4 - 22 BAR</v>
          </cell>
          <cell r="J12" t="str">
            <v>EOUS110 - ELECTRIC ONLY - US 110V</v>
          </cell>
          <cell r="K12">
            <v>714.33109439999998</v>
          </cell>
          <cell r="L12" t="str">
            <v>MD001 MS1200500ZMB-E</v>
          </cell>
          <cell r="M12">
            <v>964.33109439999998</v>
          </cell>
        </row>
        <row r="13">
          <cell r="D13" t="str">
            <v>EU1 1200500WH-E</v>
          </cell>
          <cell r="E13" t="str">
            <v>EU1 47.2x19.7x3.7-4.4-22BAR</v>
          </cell>
          <cell r="F13" t="str">
            <v>EUROPEAN CLASSICS STOCK TOWEL DRYER</v>
          </cell>
          <cell r="G13" t="str">
            <v>ELECTRIC ONLY - WHITE</v>
          </cell>
          <cell r="H13" t="str">
            <v>1200x500</v>
          </cell>
          <cell r="I13" t="str">
            <v>47.2 x 19.7 x 3.7-4.4 - 22 BAR</v>
          </cell>
          <cell r="J13" t="str">
            <v>EOUS110 - ELECTRIC ONLY - US 110V</v>
          </cell>
          <cell r="K13">
            <v>649.64592000000005</v>
          </cell>
          <cell r="L13" t="str">
            <v>MD001 MS1200500WH-E</v>
          </cell>
          <cell r="M13">
            <v>899.64592000000005</v>
          </cell>
        </row>
        <row r="14">
          <cell r="D14" t="str">
            <v>EU1 1200600CP-E</v>
          </cell>
          <cell r="E14" t="str">
            <v>EU1 47.2x23.6x3.7-4.4-22BAR</v>
          </cell>
          <cell r="F14" t="str">
            <v>EUROPEAN CLASSICS STOCK TOWEL DRYER</v>
          </cell>
          <cell r="G14" t="str">
            <v>ELECTRIC ONLY - CHROME</v>
          </cell>
          <cell r="H14" t="str">
            <v>1200x600</v>
          </cell>
          <cell r="I14" t="str">
            <v>47.2 x 23.6 x 3.7-4.4 - 22BAR</v>
          </cell>
          <cell r="J14" t="str">
            <v>EOUS110 - ELECTRIC ONLY - US 110V</v>
          </cell>
          <cell r="K14">
            <v>754.00839359999998</v>
          </cell>
          <cell r="L14" t="str">
            <v>MD001 MS1200600CP-E</v>
          </cell>
          <cell r="M14">
            <v>854.00839359999998</v>
          </cell>
        </row>
        <row r="15">
          <cell r="D15" t="str">
            <v>EU1 1200600MB-E</v>
          </cell>
          <cell r="E15" t="str">
            <v>EU1 47.2x23.6x3.7-4.4-22BAR</v>
          </cell>
          <cell r="F15" t="str">
            <v>EUROPEAN CLASSICS STOCK TOWEL DRYER</v>
          </cell>
          <cell r="G15" t="str">
            <v>ELECTRIC ONLY - BLACKBOARD BLACK</v>
          </cell>
          <cell r="H15" t="str">
            <v>1200x600</v>
          </cell>
          <cell r="I15" t="str">
            <v>47.2 x 23.6 x 3.7-4.4 - 22BAR</v>
          </cell>
          <cell r="J15" t="str">
            <v>EOUS110 - ELECTRIC ONLY - US 110V</v>
          </cell>
          <cell r="K15">
            <v>728.79095519999998</v>
          </cell>
          <cell r="L15" t="str">
            <v>MD001 MS1200600ZMB-E</v>
          </cell>
          <cell r="M15">
            <v>978.79095519999998</v>
          </cell>
        </row>
        <row r="16">
          <cell r="D16" t="str">
            <v>EU1 1200600WH-E</v>
          </cell>
          <cell r="E16" t="str">
            <v>EU1 47.2x23.6x3.7-4.4-22BAR</v>
          </cell>
          <cell r="F16" t="str">
            <v>EUROPEAN CLASSICS STOCK TOWEL DRYER</v>
          </cell>
          <cell r="G16" t="str">
            <v>ELECTRIC ONLY - WHITE</v>
          </cell>
          <cell r="H16" t="str">
            <v>1200x600</v>
          </cell>
          <cell r="I16" t="str">
            <v>47.2 x 23.6 x 3.7-4.4 - 22BAR</v>
          </cell>
          <cell r="J16" t="str">
            <v>EOUS110 - ELECTRIC ONLY - US 110V</v>
          </cell>
          <cell r="K16">
            <v>663.61680000000013</v>
          </cell>
          <cell r="L16" t="str">
            <v>MD001 MS1200600WH-E</v>
          </cell>
          <cell r="M16">
            <v>913.61680000000013</v>
          </cell>
        </row>
        <row r="17">
          <cell r="D17" t="str">
            <v xml:space="preserve"> </v>
          </cell>
          <cell r="E17" t="str">
            <v xml:space="preserve"> </v>
          </cell>
          <cell r="F17" t="str">
            <v xml:space="preserve"> </v>
          </cell>
        </row>
        <row r="18">
          <cell r="D18" t="str">
            <v>EU2 800300PS-E</v>
          </cell>
          <cell r="E18" t="str">
            <v>EU2 31.5x11.8x3.9</v>
          </cell>
          <cell r="F18" t="str">
            <v>EUROPEAN CLASSICS STOCK TOWEL DRYER</v>
          </cell>
          <cell r="G18" t="str">
            <v>ELECTRIC ONLY - POLISHED STAINLESS STEEL</v>
          </cell>
          <cell r="H18" t="str">
            <v>800x300</v>
          </cell>
          <cell r="I18" t="str">
            <v>31.5 x 11.8 x 3.9</v>
          </cell>
          <cell r="J18" t="str">
            <v>EOUS110 - ELECTRIC ONLY - US 110V</v>
          </cell>
          <cell r="K18">
            <v>947.36</v>
          </cell>
          <cell r="L18" t="str">
            <v>MD035 SS0800300PS-E</v>
          </cell>
          <cell r="M18">
            <v>1197.3600000000001</v>
          </cell>
        </row>
        <row r="19">
          <cell r="D19" t="str">
            <v>EU2 800300BS-E</v>
          </cell>
          <cell r="E19" t="str">
            <v>EU2 31.5x11.8x3.9</v>
          </cell>
          <cell r="F19" t="str">
            <v>EUROPEAN CLASSICS STOCK TOWEL DRYER</v>
          </cell>
          <cell r="G19" t="str">
            <v>ELECTRIC ONLY - BRUSHED STAINLESS STEEL</v>
          </cell>
          <cell r="H19" t="str">
            <v>800x300</v>
          </cell>
          <cell r="I19" t="str">
            <v>31.5 x 11.8 x 3.9</v>
          </cell>
          <cell r="J19" t="str">
            <v>EOUS110 - ELECTRIC ONLY - US 110V</v>
          </cell>
          <cell r="K19">
            <v>1237.2611328000003</v>
          </cell>
          <cell r="L19" t="str">
            <v>MD035 SS0800300BS-E</v>
          </cell>
          <cell r="M19">
            <v>1487.2611328000003</v>
          </cell>
        </row>
        <row r="20">
          <cell r="D20" t="str">
            <v>EU2 800400PS-E</v>
          </cell>
          <cell r="E20" t="str">
            <v>EU2 31.5x15.7x3.9</v>
          </cell>
          <cell r="F20" t="str">
            <v>EUROPEAN CLASSICS STOCK TOWEL DRYER</v>
          </cell>
          <cell r="G20" t="str">
            <v>ELECTRIC ONLY - POLISHED STAINLESS STEEL</v>
          </cell>
          <cell r="H20" t="str">
            <v>800x400</v>
          </cell>
          <cell r="I20" t="str">
            <v>31.5 x 15.7 x 3.9</v>
          </cell>
          <cell r="J20" t="str">
            <v>EOUS110 - ELECTRIC ONLY - US 110V</v>
          </cell>
          <cell r="K20">
            <v>973.22</v>
          </cell>
          <cell r="L20" t="str">
            <v>MD035 SS0800400PS-E</v>
          </cell>
          <cell r="M20">
            <v>1223.22</v>
          </cell>
        </row>
        <row r="21">
          <cell r="D21" t="str">
            <v>EU2 800400BS-E</v>
          </cell>
          <cell r="E21" t="str">
            <v>EU2 31.5x15.7x3.9</v>
          </cell>
          <cell r="F21" t="str">
            <v>EUROPEAN CLASSICS STOCK TOWEL DRYER</v>
          </cell>
          <cell r="G21" t="str">
            <v>ELECTRIC ONLY - BRUSHED STAINLESS STEEL</v>
          </cell>
          <cell r="H21" t="str">
            <v>800x400</v>
          </cell>
          <cell r="I21" t="str">
            <v>31.5 x 15.7 x 3.9</v>
          </cell>
          <cell r="J21" t="str">
            <v>EOUS110 - ELECTRIC ONLY - US 110V</v>
          </cell>
          <cell r="K21">
            <v>1263.1072607999999</v>
          </cell>
          <cell r="L21" t="str">
            <v>MD035 SS0800400BS-E</v>
          </cell>
          <cell r="M21">
            <v>1513.1072607999999</v>
          </cell>
        </row>
        <row r="22">
          <cell r="D22" t="str">
            <v>EU2 800500PS-E</v>
          </cell>
          <cell r="E22" t="str">
            <v>EU2 31.5x19.7x3.9</v>
          </cell>
          <cell r="F22" t="str">
            <v>EUROPEAN CLASSICS STOCK TOWEL DRYER</v>
          </cell>
          <cell r="G22" t="str">
            <v>ELECTRIC ONLY - POLISHED STAINLESS STEEL</v>
          </cell>
          <cell r="H22" t="str">
            <v>800x500</v>
          </cell>
          <cell r="I22" t="str">
            <v>31.5 x 19.7 x 3.9</v>
          </cell>
          <cell r="J22" t="str">
            <v>EOUS110 - ELECTRIC ONLY - US 110V</v>
          </cell>
          <cell r="K22">
            <v>1101.4641792000002</v>
          </cell>
          <cell r="L22" t="str">
            <v>MD035 SS0800500PS-E</v>
          </cell>
          <cell r="M22">
            <v>1351.4641792000002</v>
          </cell>
        </row>
        <row r="23">
          <cell r="D23" t="str">
            <v>EU2 800500BS-E</v>
          </cell>
          <cell r="E23" t="str">
            <v>EU2 31.5x19.7x3.9</v>
          </cell>
          <cell r="F23" t="str">
            <v>EUROPEAN CLASSICS STOCK TOWEL DRYER</v>
          </cell>
          <cell r="G23" t="str">
            <v>ELECTRIC ONLY - BRUSHED STAINLESS STEEL</v>
          </cell>
          <cell r="H23" t="str">
            <v>800x500</v>
          </cell>
          <cell r="I23" t="str">
            <v>31.5 x 19.7 x 3.9</v>
          </cell>
          <cell r="J23" t="str">
            <v>EOUS110 - ELECTRIC ONLY - US 110V</v>
          </cell>
          <cell r="K23">
            <v>1321.645248</v>
          </cell>
          <cell r="L23" t="str">
            <v>MD035 SS0800500BS-E</v>
          </cell>
          <cell r="M23">
            <v>1571.645248</v>
          </cell>
        </row>
        <row r="24">
          <cell r="D24" t="str">
            <v>EU2 800600PS-E</v>
          </cell>
          <cell r="E24" t="str">
            <v>EU2 31.5x23.6x3.9</v>
          </cell>
          <cell r="F24" t="str">
            <v>EUROPEAN CLASSICS STOCK TOWEL DRYER</v>
          </cell>
          <cell r="G24" t="str">
            <v>ELECTRIC ONLY - POLISHED STAINLESS STEEL</v>
          </cell>
          <cell r="H24" t="str">
            <v>800x600</v>
          </cell>
          <cell r="I24" t="str">
            <v>31.5 x 23.6 x 3.9</v>
          </cell>
          <cell r="J24" t="str">
            <v>EOUS110 - ELECTRIC ONLY - US 110V</v>
          </cell>
          <cell r="K24">
            <v>1145.1231792000001</v>
          </cell>
          <cell r="L24" t="str">
            <v>MD035 SS0800600PS-E</v>
          </cell>
          <cell r="M24">
            <v>1395.1231792000001</v>
          </cell>
        </row>
        <row r="25">
          <cell r="D25" t="str">
            <v>EU2 800600BS-E</v>
          </cell>
          <cell r="E25" t="str">
            <v>EU2 31.5x23.6x3.9</v>
          </cell>
          <cell r="F25" t="str">
            <v>EUROPEAN CLASSICS STOCK TOWEL DRYER</v>
          </cell>
          <cell r="G25" t="str">
            <v>ELECTRIC ONLY - BRUSHED STAINLESS STEEL</v>
          </cell>
          <cell r="H25" t="str">
            <v>800x600</v>
          </cell>
          <cell r="I25" t="str">
            <v>31.5 x 23.6 x 3.9</v>
          </cell>
          <cell r="J25" t="str">
            <v>EOUS110 - ELECTRIC ONLY - US 110V</v>
          </cell>
          <cell r="K25">
            <v>1351.9620576000002</v>
          </cell>
          <cell r="L25" t="str">
            <v>MD035 SS0800600BS-E</v>
          </cell>
          <cell r="M25">
            <v>1601.9620576000002</v>
          </cell>
        </row>
        <row r="26">
          <cell r="D26" t="str">
            <v>EU2 1200300PS-E</v>
          </cell>
          <cell r="E26" t="str">
            <v>EU2 47.2x11.8x3.9</v>
          </cell>
          <cell r="F26" t="str">
            <v>EUROPEAN CLASSICS STOCK TOWEL DRYER</v>
          </cell>
          <cell r="G26" t="str">
            <v>ELECTRIC ONLY - POLISHED STAINLESS STEEL</v>
          </cell>
          <cell r="H26" t="str">
            <v>1200x300</v>
          </cell>
          <cell r="I26" t="str">
            <v>47.2 x 11.8 x 3.9</v>
          </cell>
          <cell r="J26" t="str">
            <v>EOUS110 - ELECTRIC ONLY - US 110V</v>
          </cell>
          <cell r="K26">
            <v>1071.3599999999999</v>
          </cell>
          <cell r="L26" t="str">
            <v>MD035 SS1200300PS-E</v>
          </cell>
          <cell r="M26">
            <v>1321.36</v>
          </cell>
        </row>
        <row r="27">
          <cell r="D27" t="str">
            <v>EU2 1200300BS-E</v>
          </cell>
          <cell r="E27" t="str">
            <v>EU2 47.2x11.8x3.9</v>
          </cell>
          <cell r="F27" t="str">
            <v>EUROPEAN CLASSICS STOCK TOWEL DRYER</v>
          </cell>
          <cell r="G27" t="str">
            <v>ELECTRIC ONLY - BRUSHED STAINLESS STEEL</v>
          </cell>
          <cell r="H27" t="str">
            <v>1200x300</v>
          </cell>
          <cell r="I27" t="str">
            <v>47.2 x 11.8 x 3.9</v>
          </cell>
          <cell r="J27" t="str">
            <v>EOUS110 - ELECTRIC ONLY - US 110V</v>
          </cell>
          <cell r="K27">
            <v>1361.2526928000002</v>
          </cell>
          <cell r="L27" t="str">
            <v>MD035 SS1200300BS-E</v>
          </cell>
          <cell r="M27">
            <v>1611.2526928000002</v>
          </cell>
        </row>
        <row r="28">
          <cell r="D28" t="str">
            <v>EU2 1200400PS-E</v>
          </cell>
          <cell r="E28" t="str">
            <v>EU2 47.2x15.7x3.9</v>
          </cell>
          <cell r="F28" t="str">
            <v>EUROPEAN CLASSICS STOCK TOWEL DRYER</v>
          </cell>
          <cell r="G28" t="str">
            <v>ELECTRIC ONLY - POLISHED STAINLESS STEEL</v>
          </cell>
          <cell r="H28" t="str">
            <v>1200x400</v>
          </cell>
          <cell r="I28" t="str">
            <v>47.2 x 15.7 x 3.9</v>
          </cell>
          <cell r="J28" t="str">
            <v>EOUS110 - ELECTRIC ONLY - US 110V</v>
          </cell>
          <cell r="K28">
            <v>1142.32</v>
          </cell>
          <cell r="L28" t="str">
            <v>MD035 SS1200400PS-E</v>
          </cell>
          <cell r="M28">
            <v>1392.32</v>
          </cell>
        </row>
        <row r="29">
          <cell r="D29" t="str">
            <v>EU2 1200400BS-E</v>
          </cell>
          <cell r="E29" t="str">
            <v>EU2 47.2x15.7x3.9</v>
          </cell>
          <cell r="F29" t="str">
            <v>EUROPEAN CLASSICS STOCK TOWEL DRYER</v>
          </cell>
          <cell r="G29" t="str">
            <v>ELECTRIC ONLY - BRUSHED STAINLESS STEEL</v>
          </cell>
          <cell r="H29" t="str">
            <v>1200x400</v>
          </cell>
          <cell r="I29" t="str">
            <v>47.2 x 15.7 x 3.9</v>
          </cell>
          <cell r="J29" t="str">
            <v>EOUS110 - ELECTRIC ONLY - US 110V</v>
          </cell>
          <cell r="K29">
            <v>1432.2247632000001</v>
          </cell>
          <cell r="L29" t="str">
            <v>MD035 SS1200400BS-E</v>
          </cell>
          <cell r="M29">
            <v>1682.2247632000001</v>
          </cell>
        </row>
        <row r="30">
          <cell r="D30" t="str">
            <v>EU2 1200500PS-E</v>
          </cell>
          <cell r="E30" t="str">
            <v>EU2 47.2x19.7x3.9</v>
          </cell>
          <cell r="F30" t="str">
            <v>EUROPEAN CLASSICS STOCK TOWEL DRYER</v>
          </cell>
          <cell r="G30" t="str">
            <v>ELECTRIC ONLY - POLISHED STAINLESS STEEL</v>
          </cell>
          <cell r="H30" t="str">
            <v>1200x500</v>
          </cell>
          <cell r="I30" t="str">
            <v>47.2 x 19.7 x 3.9</v>
          </cell>
          <cell r="J30" t="str">
            <v>EOUS110 - ELECTRIC ONLY - US 110V</v>
          </cell>
          <cell r="K30">
            <v>1293.2145071999998</v>
          </cell>
          <cell r="L30" t="str">
            <v>MD035 SS1200500PS-E</v>
          </cell>
          <cell r="M30">
            <v>1543.2145071999998</v>
          </cell>
        </row>
        <row r="31">
          <cell r="D31" t="str">
            <v>EU2 1200500BS-E</v>
          </cell>
          <cell r="E31" t="str">
            <v>EU2 47.2x19.7x3.9</v>
          </cell>
          <cell r="F31" t="str">
            <v>EUROPEAN CLASSICS STOCK TOWEL DRYER</v>
          </cell>
          <cell r="G31" t="str">
            <v>ELECTRIC ONLY - BRUSHED STAINLESS STEEL</v>
          </cell>
          <cell r="H31" t="str">
            <v>1200x500</v>
          </cell>
          <cell r="I31" t="str">
            <v>47.2 x 19.7 x 3.9</v>
          </cell>
          <cell r="J31" t="str">
            <v>EOUS110 - ELECTRIC ONLY - US 110V</v>
          </cell>
          <cell r="K31">
            <v>1479.4463376000001</v>
          </cell>
          <cell r="L31" t="str">
            <v>MD035 SS1200500BS-E</v>
          </cell>
          <cell r="M31">
            <v>1729.4463376000001</v>
          </cell>
        </row>
        <row r="32">
          <cell r="D32" t="str">
            <v>EU2 1200600PS-E</v>
          </cell>
          <cell r="E32" t="str">
            <v>EU2 47.2x23.6x3.9</v>
          </cell>
          <cell r="F32" t="str">
            <v>EUROPEAN CLASSICS STOCK TOWEL DRYER</v>
          </cell>
          <cell r="G32" t="str">
            <v>ELECTRIC ONLY - POLISHED STAINLESS STEEL</v>
          </cell>
          <cell r="H32" t="str">
            <v>1200x600</v>
          </cell>
          <cell r="I32" t="str">
            <v>47.2 x 23.6 x 3.9</v>
          </cell>
          <cell r="J32" t="str">
            <v>EOUS110 - ELECTRIC ONLY - US 110V</v>
          </cell>
          <cell r="K32">
            <v>1375.9919712000003</v>
          </cell>
          <cell r="L32" t="str">
            <v>MD035 SS1200600PS-E</v>
          </cell>
          <cell r="M32">
            <v>1625.9919712000003</v>
          </cell>
        </row>
        <row r="33">
          <cell r="D33" t="str">
            <v>EU2 1200600BS-E</v>
          </cell>
          <cell r="E33" t="str">
            <v>EU2 47.2x23.6x3.9</v>
          </cell>
          <cell r="F33" t="str">
            <v>EUROPEAN CLASSICS STOCK TOWEL DRYER</v>
          </cell>
          <cell r="G33" t="str">
            <v>ELECTRIC ONLY - BRUSHED STAINLESS STEEL</v>
          </cell>
          <cell r="H33" t="str">
            <v>1200x600</v>
          </cell>
          <cell r="I33" t="str">
            <v>47.2 x 23.6 x 3.9</v>
          </cell>
          <cell r="J33" t="str">
            <v>EOUS110 - ELECTRIC ONLY - US 110V</v>
          </cell>
          <cell r="K33">
            <v>1542.2454432</v>
          </cell>
          <cell r="L33" t="str">
            <v>MD035 SS1200600BS-E</v>
          </cell>
          <cell r="M33">
            <v>1792.2454432</v>
          </cell>
        </row>
        <row r="34">
          <cell r="D34" t="str">
            <v xml:space="preserve"> </v>
          </cell>
          <cell r="E34" t="str">
            <v xml:space="preserve"> </v>
          </cell>
          <cell r="F34" t="str">
            <v xml:space="preserve"> </v>
          </cell>
          <cell r="M34">
            <v>250</v>
          </cell>
        </row>
        <row r="35">
          <cell r="D35" t="str">
            <v>EU3 600750PS-E</v>
          </cell>
          <cell r="E35" t="str">
            <v>EU3 23.6x29.5x3.9</v>
          </cell>
          <cell r="F35" t="str">
            <v>EUROPEAN CLASSICS STOCK TOWEL DRYER</v>
          </cell>
          <cell r="G35" t="str">
            <v>ELECTRIC ONLY - POLISHED STAINLESS STEEL</v>
          </cell>
          <cell r="H35" t="str">
            <v>600x750</v>
          </cell>
          <cell r="I35" t="str">
            <v>23.6 x 29.5 x 3.9</v>
          </cell>
          <cell r="J35" t="str">
            <v>EOUS110 - ELECTRIC ONLY - US 110V</v>
          </cell>
          <cell r="K35">
            <v>1114.3173887999999</v>
          </cell>
          <cell r="L35" t="str">
            <v>MD058 SS0600750PS-E</v>
          </cell>
          <cell r="M35">
            <v>1364.3173887999999</v>
          </cell>
        </row>
        <row r="36">
          <cell r="D36" t="str">
            <v>EU3 600750BS-E</v>
          </cell>
          <cell r="E36" t="str">
            <v>EU3 23.6x29.5x3.9</v>
          </cell>
          <cell r="F36" t="str">
            <v>EUROPEAN CLASSICS STOCK TOWEL DRYER</v>
          </cell>
          <cell r="G36" t="str">
            <v>ELECTRIC ONLY - BRUSHED STAINLESS STEEL</v>
          </cell>
          <cell r="H36" t="str">
            <v>600x750</v>
          </cell>
          <cell r="I36" t="str">
            <v>23.6 x 29.5 x 3.9</v>
          </cell>
          <cell r="J36" t="str">
            <v>EOUS110 - ELECTRIC ONLY - US 110V</v>
          </cell>
          <cell r="K36">
            <v>1300.4095104</v>
          </cell>
          <cell r="L36" t="str">
            <v>MD058 SS0600750BS-E</v>
          </cell>
          <cell r="M36">
            <v>1550.4095104</v>
          </cell>
        </row>
        <row r="37">
          <cell r="D37" t="str">
            <v>EU3 6001000PS-E</v>
          </cell>
          <cell r="E37" t="str">
            <v>EU3 23.6x39.4x3.9</v>
          </cell>
          <cell r="F37" t="str">
            <v>EUROPEAN CLASSICS STOCK TOWEL DRYER</v>
          </cell>
          <cell r="G37" t="str">
            <v>ELECTRIC ONLY - POLISHED STAINLESS STEEL</v>
          </cell>
          <cell r="H37" t="str">
            <v>600x1000</v>
          </cell>
          <cell r="I37" t="str">
            <v>23.6 x 39.4 x 3.9</v>
          </cell>
          <cell r="J37" t="str">
            <v>EOUS110 - ELECTRIC ONLY - US 110V</v>
          </cell>
          <cell r="K37">
            <v>1190.0395584000003</v>
          </cell>
          <cell r="L37" t="str">
            <v>MD058 SS0601000PS-E</v>
          </cell>
          <cell r="M37">
            <v>1440.0395584000003</v>
          </cell>
        </row>
        <row r="38">
          <cell r="D38" t="str">
            <v>EU3 6001000BS-E</v>
          </cell>
          <cell r="E38" t="str">
            <v>EU3 23.6x39.4x3.9</v>
          </cell>
          <cell r="F38" t="str">
            <v>EUROPEAN CLASSICS STOCK TOWEL DRYER</v>
          </cell>
          <cell r="G38" t="str">
            <v>ELECTRIC ONLY - BRUSHED STAINLESS STEEL</v>
          </cell>
          <cell r="H38" t="str">
            <v>600x1000</v>
          </cell>
          <cell r="I38" t="str">
            <v>23.6 x 39.4 x 3.9</v>
          </cell>
          <cell r="J38" t="str">
            <v>EOUS110 - ELECTRIC ONLY - US 110V</v>
          </cell>
          <cell r="K38">
            <v>1376.7603695999999</v>
          </cell>
          <cell r="L38" t="str">
            <v>MD058 SS0601000BS-E</v>
          </cell>
          <cell r="M38">
            <v>1626.7603695999999</v>
          </cell>
        </row>
        <row r="39">
          <cell r="D39" t="str">
            <v>EU3 800750PS-E</v>
          </cell>
          <cell r="E39" t="str">
            <v>EU3 31.5x29.5x3.9</v>
          </cell>
          <cell r="F39" t="str">
            <v>EUROPEAN CLASSICS STOCK TOWEL DRYER</v>
          </cell>
          <cell r="G39" t="str">
            <v>ELECTRIC ONLY - POLISHED STAINLESS STEEL</v>
          </cell>
          <cell r="H39" t="str">
            <v>800x750</v>
          </cell>
          <cell r="I39" t="str">
            <v>31.5 x 29.5 x 3.9</v>
          </cell>
          <cell r="J39" t="str">
            <v>EOUS110 - ELECTRIC ONLY - US 110V</v>
          </cell>
          <cell r="K39">
            <v>1200.5177184000001</v>
          </cell>
          <cell r="L39" t="str">
            <v>MD058 SS0800750PS-E</v>
          </cell>
          <cell r="M39">
            <v>1450.5177184000001</v>
          </cell>
        </row>
        <row r="40">
          <cell r="D40" t="str">
            <v>EU3 800750BS-E</v>
          </cell>
          <cell r="E40" t="str">
            <v>EU3 31.5x29.5x3.9</v>
          </cell>
          <cell r="F40" t="str">
            <v>EUROPEAN CLASSICS STOCK TOWEL DRYER</v>
          </cell>
          <cell r="G40" t="str">
            <v>ELECTRIC ONLY - BRUSHED STAINLESS STEEL</v>
          </cell>
          <cell r="H40" t="str">
            <v>800x750</v>
          </cell>
          <cell r="I40" t="str">
            <v>31.5 x 29.5 x 3.9</v>
          </cell>
          <cell r="J40" t="str">
            <v>EOUS110 - ELECTRIC ONLY - US 110V</v>
          </cell>
          <cell r="K40">
            <v>1407.3565968000003</v>
          </cell>
          <cell r="L40" t="str">
            <v>MD058 SS0800750BS-E</v>
          </cell>
          <cell r="M40">
            <v>1657.3565968000003</v>
          </cell>
        </row>
        <row r="41">
          <cell r="D41" t="str">
            <v>EU3 8001000PS-E</v>
          </cell>
          <cell r="E41" t="str">
            <v>EU3 31.5x39.4x3.9</v>
          </cell>
          <cell r="F41" t="str">
            <v>EUROPEAN CLASSICS STOCK TOWEL DRYER</v>
          </cell>
          <cell r="G41" t="str">
            <v>ELECTRIC ONLY - POLISHED STAINLESS STEEL</v>
          </cell>
          <cell r="H41" t="str">
            <v>800x1000</v>
          </cell>
          <cell r="I41" t="str">
            <v>31.5 x 39.4 x 3.9</v>
          </cell>
          <cell r="J41" t="str">
            <v>EOUS110 - ELECTRIC ONLY - US 110V</v>
          </cell>
          <cell r="K41">
            <v>1297.6153344000002</v>
          </cell>
          <cell r="L41" t="str">
            <v>MD058 SS0801000PS-E</v>
          </cell>
          <cell r="M41">
            <v>1547.6153344000002</v>
          </cell>
        </row>
        <row r="42">
          <cell r="D42" t="str">
            <v>EU3 8001000BS-E</v>
          </cell>
          <cell r="E42" t="str">
            <v>EU3 31.5x39.4x3.9</v>
          </cell>
          <cell r="F42" t="str">
            <v>EUROPEAN CLASSICS STOCK TOWEL DRYER</v>
          </cell>
          <cell r="G42" t="str">
            <v>ELECTRIC ONLY - BRUSHED STAINLESS STEEL</v>
          </cell>
          <cell r="H42" t="str">
            <v>800x1000</v>
          </cell>
          <cell r="I42" t="str">
            <v>31.5 x 39.4 x 3.9</v>
          </cell>
          <cell r="J42" t="str">
            <v>EOUS110 - ELECTRIC ONLY - US 110V</v>
          </cell>
          <cell r="K42">
            <v>1463.8688064</v>
          </cell>
          <cell r="L42" t="str">
            <v>MD058 SS0801000BS-E</v>
          </cell>
          <cell r="M42">
            <v>1713.8688064</v>
          </cell>
        </row>
        <row r="43"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M43">
            <v>250</v>
          </cell>
        </row>
        <row r="44">
          <cell r="D44" t="str">
            <v>EU4 750450CP-E</v>
          </cell>
          <cell r="E44" t="str">
            <v>EU4 29.5x17.7x3.7</v>
          </cell>
          <cell r="F44" t="str">
            <v>EUROPEAN CLASSICS STOCK TOWEL DRYER</v>
          </cell>
          <cell r="G44" t="str">
            <v>ELECTRIC ONLY - CHROME</v>
          </cell>
          <cell r="H44" t="str">
            <v>750x450</v>
          </cell>
          <cell r="I44" t="str">
            <v>29.5 x 17.7 x 3.7</v>
          </cell>
          <cell r="J44" t="str">
            <v>EOUS110 - ELECTRIC ONLY - US 110V</v>
          </cell>
          <cell r="K44">
            <v>1334.4286032</v>
          </cell>
          <cell r="L44" t="str">
            <v>CN021 BR0750450CP-E</v>
          </cell>
          <cell r="M44">
            <v>1584.4286032</v>
          </cell>
        </row>
        <row r="45">
          <cell r="D45" t="str">
            <v>EU4 750450MB-E</v>
          </cell>
          <cell r="E45" t="str">
            <v>EU4 29.5x17.7x3.7</v>
          </cell>
          <cell r="F45" t="str">
            <v>EUROPEAN CLASSICS STOCK TOWEL DRYER</v>
          </cell>
          <cell r="G45" t="str">
            <v>ELECTRIC ONLY - BLACKBOARD BLACK</v>
          </cell>
          <cell r="H45" t="str">
            <v>750x450</v>
          </cell>
          <cell r="I45" t="str">
            <v>29.5 x 17.7 x 3.7</v>
          </cell>
          <cell r="J45" t="str">
            <v>EOUS110 - ELECTRIC ONLY - US 110V</v>
          </cell>
          <cell r="K45">
            <v>1466.9424000000001</v>
          </cell>
          <cell r="L45" t="str">
            <v>CN021 BR0750450ZMB-E</v>
          </cell>
          <cell r="M45">
            <v>1716.9424000000001</v>
          </cell>
        </row>
        <row r="46">
          <cell r="D46" t="str">
            <v>EU4 1250500CP-E</v>
          </cell>
          <cell r="E46" t="str">
            <v>EU4 49.2x19.7x3.7</v>
          </cell>
          <cell r="F46" t="str">
            <v>EUROPEAN CLASSICS STOCK TOWEL DRYER</v>
          </cell>
          <cell r="G46" t="str">
            <v>ELECTRIC ONLY - CHROME</v>
          </cell>
          <cell r="H46" t="str">
            <v>1250x500</v>
          </cell>
          <cell r="I46" t="str">
            <v>49.2 x 19.7 x 3.7</v>
          </cell>
          <cell r="J46" t="str">
            <v>EOUS110 - ELECTRIC ONLY - US 110V</v>
          </cell>
          <cell r="K46">
            <v>1669.0311792</v>
          </cell>
          <cell r="L46" t="str">
            <v>CN021 BR1250500CP-E</v>
          </cell>
          <cell r="M46">
            <v>1919.0311792</v>
          </cell>
        </row>
        <row r="47">
          <cell r="D47" t="str">
            <v>EU4 1250500MB-E</v>
          </cell>
          <cell r="E47" t="str">
            <v>EU4 49.2x19.7x3.7</v>
          </cell>
          <cell r="F47" t="str">
            <v>EUROPEAN CLASSICS STOCK TOWEL DRYER</v>
          </cell>
          <cell r="G47" t="str">
            <v>ELECTRIC ONLY - BLACKBOARD BLACK</v>
          </cell>
          <cell r="H47" t="str">
            <v>1250x500</v>
          </cell>
          <cell r="I47" t="str">
            <v>49.2 x 19.7 x 3.7</v>
          </cell>
          <cell r="J47" t="str">
            <v>EOUS110 - ELECTRIC ONLY - US 110V</v>
          </cell>
          <cell r="K47">
            <v>1802.24352</v>
          </cell>
          <cell r="L47" t="str">
            <v>CN021 BR1250500ZMB-E</v>
          </cell>
          <cell r="M47">
            <v>2052.24352</v>
          </cell>
        </row>
        <row r="48"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M48">
            <v>250</v>
          </cell>
        </row>
        <row r="49">
          <cell r="D49" t="str">
            <v>EU5 1165500CP-E</v>
          </cell>
          <cell r="E49" t="str">
            <v>EU5 45.9x19.7x3.3</v>
          </cell>
          <cell r="F49" t="str">
            <v>EUROPEAN CLASSICS STOCK TOWEL DRYER</v>
          </cell>
          <cell r="G49" t="str">
            <v>ELECTRIC ONLY - CHROME</v>
          </cell>
          <cell r="H49" t="str">
            <v>1165x500</v>
          </cell>
          <cell r="I49" t="str">
            <v>45.9 x 19.7 x 3.3</v>
          </cell>
          <cell r="J49" t="str">
            <v>EOUS110 - ELECTRIC ONLY - US 110V</v>
          </cell>
          <cell r="K49">
            <v>872.76087359999997</v>
          </cell>
          <cell r="L49" t="str">
            <v>MD049 MS1165500CP-E</v>
          </cell>
          <cell r="M49">
            <v>1122.7608736</v>
          </cell>
        </row>
        <row r="50">
          <cell r="D50" t="str">
            <v>EU5 1165500MB-E</v>
          </cell>
          <cell r="E50" t="str">
            <v>EU5 45.9x19.7x3.3</v>
          </cell>
          <cell r="F50" t="str">
            <v>EUROPEAN CLASSICS STOCK TOWEL DRYER</v>
          </cell>
          <cell r="G50" t="str">
            <v>ELECTRIC ONLY - BLACKBOARD BLACK</v>
          </cell>
          <cell r="H50" t="str">
            <v>1165x500</v>
          </cell>
          <cell r="I50" t="str">
            <v>45.9 x 19.7 x 3.3</v>
          </cell>
          <cell r="J50" t="str">
            <v>EOUS110 - ELECTRIC ONLY - US 110V</v>
          </cell>
          <cell r="K50">
            <v>1035.9407520000002</v>
          </cell>
          <cell r="L50" t="str">
            <v>MD049 MS1165500ZMB-E</v>
          </cell>
          <cell r="M50">
            <v>1285.9407520000002</v>
          </cell>
        </row>
        <row r="51">
          <cell r="D51" t="str">
            <v>EU5 1165600CP-E</v>
          </cell>
          <cell r="E51" t="str">
            <v>EU5 45.9x23.6x3.3</v>
          </cell>
          <cell r="F51" t="str">
            <v>EUROPEAN CLASSICS STOCK TOWEL DRYER</v>
          </cell>
          <cell r="G51" t="str">
            <v>ELECTRIC ONLY - CHROME</v>
          </cell>
          <cell r="H51" t="str">
            <v>1165x600</v>
          </cell>
          <cell r="I51" t="str">
            <v>45.9 x 23.6 x 3.3</v>
          </cell>
          <cell r="J51" t="str">
            <v>EOUS110 - ELECTRIC ONLY - US 110V</v>
          </cell>
          <cell r="K51">
            <v>909.43443360000003</v>
          </cell>
          <cell r="L51" t="str">
            <v>MD049 MS1165600CP-E</v>
          </cell>
          <cell r="M51">
            <v>1159.4344335999999</v>
          </cell>
        </row>
        <row r="52">
          <cell r="D52" t="str">
            <v>EU5 1165600MB-E</v>
          </cell>
          <cell r="E52" t="str">
            <v>EU5 45.9x23.6x3.3</v>
          </cell>
          <cell r="F52" t="str">
            <v>EUROPEAN CLASSICS STOCK TOWEL DRYER</v>
          </cell>
          <cell r="G52" t="str">
            <v>ELECTRIC ONLY - BLACKBOARD BLACK</v>
          </cell>
          <cell r="H52" t="str">
            <v>1165x600</v>
          </cell>
          <cell r="I52" t="str">
            <v>45.9 x 23.6 x 3.3</v>
          </cell>
          <cell r="J52" t="str">
            <v>EOUS110 - ELECTRIC ONLY - US 110V</v>
          </cell>
          <cell r="K52">
            <v>1056.897072</v>
          </cell>
          <cell r="L52" t="str">
            <v>MD049 MS1165600ZMB-E</v>
          </cell>
          <cell r="M52">
            <v>1306.897072</v>
          </cell>
        </row>
        <row r="53">
          <cell r="D53" t="str">
            <v xml:space="preserve"> </v>
          </cell>
          <cell r="E53" t="str">
            <v xml:space="preserve"> </v>
          </cell>
          <cell r="F53" t="str">
            <v xml:space="preserve"> </v>
          </cell>
          <cell r="M53">
            <v>250</v>
          </cell>
        </row>
        <row r="54">
          <cell r="D54" t="str">
            <v>EU6 900500PS-E</v>
          </cell>
          <cell r="E54" t="str">
            <v>EU6 35.4x19.7x3.9</v>
          </cell>
          <cell r="F54" t="str">
            <v>EUROPEAN CLASSICS STOCK TOWEL DRYER</v>
          </cell>
          <cell r="G54" t="str">
            <v>ELECTRIC ONLY - POLISHED STAINLESS STEEL</v>
          </cell>
          <cell r="H54" t="str">
            <v>900x500</v>
          </cell>
          <cell r="I54" t="str">
            <v>35.4 x 19.7 x 3.9</v>
          </cell>
          <cell r="J54" t="str">
            <v>EOUS110 - ELECTRIC ONLY - US 110V</v>
          </cell>
          <cell r="K54">
            <v>1222.6615632</v>
          </cell>
          <cell r="L54" t="str">
            <v>MD055 SS0900500PS-E</v>
          </cell>
          <cell r="M54">
            <v>1472.6615632</v>
          </cell>
        </row>
        <row r="55">
          <cell r="D55" t="str">
            <v>EU6 1200500PS-E</v>
          </cell>
          <cell r="E55" t="str">
            <v>EU6 47.2x19.7x3.9</v>
          </cell>
          <cell r="F55" t="str">
            <v>EUROPEAN CLASSICS STOCK TOWEL DRYER</v>
          </cell>
          <cell r="G55" t="str">
            <v>ELECTRIC ONLY - POLISHED STAINLESS STEEL</v>
          </cell>
          <cell r="H55" t="str">
            <v>1200x500</v>
          </cell>
          <cell r="I55" t="str">
            <v>47.2 x 19.7 x 3.9</v>
          </cell>
          <cell r="J55" t="str">
            <v>EOUS110 - ELECTRIC ONLY - US 110V</v>
          </cell>
          <cell r="K55">
            <v>1313.0531567999999</v>
          </cell>
          <cell r="L55" t="str">
            <v>MD055 SS1200500PS-E</v>
          </cell>
          <cell r="M55">
            <v>1563.0531567999999</v>
          </cell>
        </row>
        <row r="56">
          <cell r="D56" t="str">
            <v xml:space="preserve"> </v>
          </cell>
          <cell r="E56" t="str">
            <v xml:space="preserve"> </v>
          </cell>
          <cell r="F56" t="str">
            <v xml:space="preserve"> </v>
          </cell>
          <cell r="M56">
            <v>250</v>
          </cell>
        </row>
        <row r="57">
          <cell r="D57" t="str">
            <v>EU7 950500CP-E</v>
          </cell>
          <cell r="E57" t="str">
            <v>EU7 37.4x19.7x4.0</v>
          </cell>
          <cell r="F57" t="str">
            <v>EUROPEAN CLASSICS STOCK TOWEL DRYER</v>
          </cell>
          <cell r="G57" t="str">
            <v>ELECTRIC ONLY - CHROME</v>
          </cell>
          <cell r="H57" t="str">
            <v>950x500</v>
          </cell>
          <cell r="I57" t="str">
            <v>37.4 x 19.7 x 4.0</v>
          </cell>
          <cell r="J57" t="str">
            <v>EOUS110 - ELECTRIC ONLY - US 110V</v>
          </cell>
          <cell r="K57">
            <v>880.09558560000016</v>
          </cell>
          <cell r="L57" t="str">
            <v>MD048 MS0950500CP-E</v>
          </cell>
          <cell r="M57">
            <v>1130.0955856</v>
          </cell>
        </row>
        <row r="58">
          <cell r="D58" t="str">
            <v>EU7 950500MB-E</v>
          </cell>
          <cell r="E58" t="str">
            <v>EU7 37.4x19.7x4.0</v>
          </cell>
          <cell r="F58" t="str">
            <v>EUROPEAN CLASSICS STOCK TOWEL DRYER</v>
          </cell>
          <cell r="G58" t="str">
            <v>ELECTRIC ONLY - BLACKBOARD BLACK</v>
          </cell>
          <cell r="H58" t="str">
            <v>950x500</v>
          </cell>
          <cell r="I58" t="str">
            <v>37.4 x 19.7 x 4.0</v>
          </cell>
          <cell r="J58" t="str">
            <v>EOUS110 - ELECTRIC ONLY - US 110V</v>
          </cell>
          <cell r="K58">
            <v>1031.7494879999999</v>
          </cell>
          <cell r="L58" t="str">
            <v>MD048 MS0950500ZMB-E</v>
          </cell>
          <cell r="M58">
            <v>1281.7494879999999</v>
          </cell>
        </row>
        <row r="59">
          <cell r="D59" t="str">
            <v>EU7 1300500CP-E</v>
          </cell>
          <cell r="E59" t="str">
            <v>EU7 51.2x19.7x4.0</v>
          </cell>
          <cell r="F59" t="str">
            <v>EUROPEAN CLASSICS STOCK TOWEL DRYER</v>
          </cell>
          <cell r="G59" t="str">
            <v>ELECTRIC ONLY - CHROME</v>
          </cell>
          <cell r="H59" t="str">
            <v>1300x500</v>
          </cell>
          <cell r="I59" t="str">
            <v>51.2 x 19.7 x 4.0</v>
          </cell>
          <cell r="J59" t="str">
            <v>EOUS110 - ELECTRIC ONLY - US 110V</v>
          </cell>
          <cell r="K59">
            <v>1078.0629552</v>
          </cell>
          <cell r="L59" t="str">
            <v>MD048 MS1300500CP-E</v>
          </cell>
          <cell r="M59">
            <v>1328.0629552</v>
          </cell>
        </row>
        <row r="60">
          <cell r="D60" t="str">
            <v>EU7 1300500MB-E</v>
          </cell>
          <cell r="E60" t="str">
            <v>EU7 51.2x19.7x4.0</v>
          </cell>
          <cell r="F60" t="str">
            <v>EUROPEAN CLASSICS STOCK TOWEL DRYER</v>
          </cell>
          <cell r="G60" t="str">
            <v>ELECTRIC ONLY - BLACKBOARD BLACK</v>
          </cell>
          <cell r="H60" t="str">
            <v>1300x500</v>
          </cell>
          <cell r="I60" t="str">
            <v>51.2 x 19.7 x 4.0</v>
          </cell>
          <cell r="J60" t="str">
            <v>EOUS110 - ELECTRIC ONLY - US 110V</v>
          </cell>
          <cell r="K60">
            <v>1235.724336</v>
          </cell>
          <cell r="L60" t="str">
            <v>MD048 MS1300500ZMB-E</v>
          </cell>
          <cell r="M60">
            <v>1485.724336</v>
          </cell>
        </row>
        <row r="61">
          <cell r="D61" t="str">
            <v xml:space="preserve"> </v>
          </cell>
          <cell r="E61" t="str">
            <v xml:space="preserve"> </v>
          </cell>
          <cell r="F61" t="str">
            <v xml:space="preserve"> </v>
          </cell>
          <cell r="M61">
            <v>250</v>
          </cell>
        </row>
        <row r="62">
          <cell r="D62" t="str">
            <v>EUC1 813508CP-E</v>
          </cell>
          <cell r="E62" t="str">
            <v>EUC1 32x20x4-4 BAR</v>
          </cell>
          <cell r="F62" t="str">
            <v>EUROPEAN CLASSICS CUSTOM TOWEL DRYER</v>
          </cell>
          <cell r="G62" t="str">
            <v>ELECTRIC ONLY - CHROME</v>
          </cell>
          <cell r="H62" t="str">
            <v>813x508x102</v>
          </cell>
          <cell r="I62" t="str">
            <v>32" x 20" x 4" - 4 BAR</v>
          </cell>
          <cell r="J62" t="str">
            <v>EOUS110 - ELECTRIC ONLY - US 110V</v>
          </cell>
          <cell r="K62">
            <v>1493.2076543999999</v>
          </cell>
          <cell r="M62">
            <v>1743.2076543999999</v>
          </cell>
        </row>
        <row r="63">
          <cell r="D63" t="str">
            <v>EUC1 813508BN-E</v>
          </cell>
          <cell r="E63" t="str">
            <v>EUC1 32x20x4-4 BAR</v>
          </cell>
          <cell r="F63" t="str">
            <v>EUROPEAN CLASSICS CUSTOM TOWEL DRYER</v>
          </cell>
          <cell r="G63" t="str">
            <v>ELECTRIC ONLY - POLISHED NICKEL</v>
          </cell>
          <cell r="H63" t="str">
            <v>813x508x102</v>
          </cell>
          <cell r="I63" t="str">
            <v>32" x 20" x 4" - 4 BAR</v>
          </cell>
          <cell r="J63" t="str">
            <v>EOUS110 - ELECTRIC ONLY - US 110V</v>
          </cell>
          <cell r="K63">
            <v>1642.52841984</v>
          </cell>
          <cell r="M63">
            <v>1892.52841984</v>
          </cell>
        </row>
        <row r="64">
          <cell r="D64" t="str">
            <v>EUC1 813508BRC-E</v>
          </cell>
          <cell r="E64" t="str">
            <v>EUC1 32x20x4-4 BAR</v>
          </cell>
          <cell r="F64" t="str">
            <v>EUROPEAN CLASSICS CUSTOM TOWEL DRYER</v>
          </cell>
          <cell r="G64" t="str">
            <v>ELECTRIC ONLY - BRUSHED CHROME</v>
          </cell>
          <cell r="H64" t="str">
            <v>813x508x102</v>
          </cell>
          <cell r="I64" t="str">
            <v>32" x 20" x 4" - 4 BAR</v>
          </cell>
          <cell r="J64" t="str">
            <v>EOUS110 - ELECTRIC ONLY - US 110V</v>
          </cell>
          <cell r="K64">
            <v>1597.9892543999999</v>
          </cell>
          <cell r="M64">
            <v>1847.9892543999999</v>
          </cell>
        </row>
        <row r="65">
          <cell r="D65" t="str">
            <v>EUC1 813508BRN-E</v>
          </cell>
          <cell r="E65" t="str">
            <v>EUC1 32x20x4-4 BAR</v>
          </cell>
          <cell r="F65" t="str">
            <v>EUROPEAN CLASSICS CUSTOM TOWEL DRYER</v>
          </cell>
          <cell r="G65" t="str">
            <v>ELECTRIC ONLY - BRUSHED NICKEL</v>
          </cell>
          <cell r="H65" t="str">
            <v>813x508x102</v>
          </cell>
          <cell r="I65" t="str">
            <v>32" x 20" x 4" - 4 BAR</v>
          </cell>
          <cell r="J65" t="str">
            <v>EOUS110 - ELECTRIC ONLY - US 110V</v>
          </cell>
          <cell r="K65">
            <v>1757.7881798400001</v>
          </cell>
          <cell r="M65">
            <v>2007.7881798400001</v>
          </cell>
        </row>
        <row r="66">
          <cell r="D66" t="str">
            <v>EUC1 813508PB-E</v>
          </cell>
          <cell r="E66" t="str">
            <v>EUC1 32x20x4-4 BAR</v>
          </cell>
          <cell r="F66" t="str">
            <v>EUROPEAN CLASSICS CUSTOM TOWEL DRYER</v>
          </cell>
          <cell r="G66" t="str">
            <v>ELECTRIC ONLY - POLISHED BRASS</v>
          </cell>
          <cell r="H66" t="str">
            <v>813x508x102</v>
          </cell>
          <cell r="I66" t="str">
            <v>32" x 20" x 4" - 4 BAR</v>
          </cell>
          <cell r="J66" t="str">
            <v>EOUS110 - ELECTRIC ONLY - US 110V</v>
          </cell>
          <cell r="K66">
            <v>1493.2076543999999</v>
          </cell>
          <cell r="M66">
            <v>1743.2076543999999</v>
          </cell>
        </row>
        <row r="67">
          <cell r="D67" t="str">
            <v>EUC1 813508BRBR-E</v>
          </cell>
          <cell r="E67" t="str">
            <v>EUC1 32x20x4-4 BAR</v>
          </cell>
          <cell r="F67" t="str">
            <v>EUROPEAN CLASSICS CUSTOM TOWEL DRYER</v>
          </cell>
          <cell r="G67" t="str">
            <v>ELECTRIC ONLY - BRUSHED BRASS</v>
          </cell>
          <cell r="H67" t="str">
            <v>813x508x102</v>
          </cell>
          <cell r="I67" t="str">
            <v>32" x 20" x 4" - 4 BAR</v>
          </cell>
          <cell r="J67" t="str">
            <v>EOUS110 - ELECTRIC ONLY - US 110V</v>
          </cell>
          <cell r="K67">
            <v>1597.9892543999999</v>
          </cell>
          <cell r="M67">
            <v>1847.9892543999999</v>
          </cell>
        </row>
        <row r="68">
          <cell r="D68" t="str">
            <v>EUC1 813508DG-E</v>
          </cell>
          <cell r="E68" t="str">
            <v>EUC1 32x20x4-4 BAR</v>
          </cell>
          <cell r="F68" t="str">
            <v>EUROPEAN CLASSICS CUSTOM TOWEL DRYER</v>
          </cell>
          <cell r="G68" t="str">
            <v>ELECTRIC ONLY - DARK GOLD</v>
          </cell>
          <cell r="H68" t="str">
            <v>813x508x102</v>
          </cell>
          <cell r="I68" t="str">
            <v>32" x 20" x 4" - 4 BAR</v>
          </cell>
          <cell r="J68" t="str">
            <v>EOUS110 - ELECTRIC ONLY - US 110V</v>
          </cell>
          <cell r="K68">
            <v>2031.0865344000001</v>
          </cell>
          <cell r="M68">
            <v>2281.0865344000003</v>
          </cell>
        </row>
        <row r="69">
          <cell r="D69" t="str">
            <v>EUC1 813508BRG-E</v>
          </cell>
          <cell r="E69" t="str">
            <v>EUC1 32x20x4-4 BAR</v>
          </cell>
          <cell r="F69" t="str">
            <v>EUROPEAN CLASSICS CUSTOM TOWEL DRYER</v>
          </cell>
          <cell r="G69" t="str">
            <v>ELECTRIC ONLY - BRUSHED GOLD</v>
          </cell>
          <cell r="H69" t="str">
            <v>813x508x102</v>
          </cell>
          <cell r="I69" t="str">
            <v>32" x 20" x 4" - 4 BAR</v>
          </cell>
          <cell r="J69" t="str">
            <v>EOUS110 - ELECTRIC ONLY - US 110V</v>
          </cell>
          <cell r="K69">
            <v>2135.8681344000001</v>
          </cell>
          <cell r="M69">
            <v>2385.8681344000001</v>
          </cell>
        </row>
        <row r="70">
          <cell r="D70" t="str">
            <v>EUC1 813508RGBR-E</v>
          </cell>
          <cell r="E70" t="str">
            <v>EUC1 32x20x4-4 BAR</v>
          </cell>
          <cell r="F70" t="str">
            <v>EUROPEAN CLASSICS CUSTOM TOWEL DRYER</v>
          </cell>
          <cell r="G70" t="str">
            <v>ELECTRIC ONLY - BRUSHED ROSE GOLD</v>
          </cell>
          <cell r="H70" t="str">
            <v>813x508x102</v>
          </cell>
          <cell r="I70" t="str">
            <v>32" x 20" x 4" - 4 BAR</v>
          </cell>
          <cell r="J70" t="str">
            <v>EOUS110 - ELECTRIC ONLY - US 110V</v>
          </cell>
          <cell r="K70">
            <v>1597.9892543999999</v>
          </cell>
          <cell r="M70">
            <v>1847.9892543999999</v>
          </cell>
        </row>
        <row r="71">
          <cell r="D71" t="str">
            <v>EUC1 813508ORB-E</v>
          </cell>
          <cell r="E71" t="str">
            <v>EUC1 32x20x4-4 BAR</v>
          </cell>
          <cell r="F71" t="str">
            <v>EUROPEAN CLASSICS CUSTOM TOWEL DRYER</v>
          </cell>
          <cell r="G71" t="str">
            <v>ELECTRIC ONLY - OIL RUBBED BRONZE</v>
          </cell>
          <cell r="H71" t="str">
            <v>813x508x102</v>
          </cell>
          <cell r="I71" t="str">
            <v>32" x 20" x 4" - 4 BAR</v>
          </cell>
          <cell r="J71" t="str">
            <v>EOUS110 - ELECTRIC ONLY - US 110V</v>
          </cell>
          <cell r="K71">
            <v>1996.1593344</v>
          </cell>
          <cell r="M71">
            <v>2246.1593344000003</v>
          </cell>
        </row>
        <row r="72">
          <cell r="D72" t="str">
            <v>EUC1 813508MB-E</v>
          </cell>
          <cell r="E72" t="str">
            <v>EUC1 32x20x4-4 BAR</v>
          </cell>
          <cell r="F72" t="str">
            <v>EUROPEAN CLASSICS CUSTOM TOWEL DRYER</v>
          </cell>
          <cell r="G72" t="str">
            <v>ELECTRIC ONLY - BLACKBOARD BLACK</v>
          </cell>
          <cell r="H72" t="str">
            <v>813x508x102</v>
          </cell>
          <cell r="I72" t="str">
            <v>32" x 20" x 4" - 4 BAR</v>
          </cell>
          <cell r="J72" t="str">
            <v>EOUS110 - ELECTRIC ONLY - US 110V</v>
          </cell>
          <cell r="K72">
            <v>1681.8145344000002</v>
          </cell>
          <cell r="M72">
            <v>1931.8145344000002</v>
          </cell>
        </row>
        <row r="73">
          <cell r="D73" t="str">
            <v xml:space="preserve"> </v>
          </cell>
          <cell r="E73" t="str">
            <v xml:space="preserve"> </v>
          </cell>
          <cell r="F73" t="str">
            <v xml:space="preserve"> </v>
          </cell>
          <cell r="M73">
            <v>250</v>
          </cell>
        </row>
        <row r="74">
          <cell r="D74" t="str">
            <v>EUC1 914610CP-E</v>
          </cell>
          <cell r="E74" t="str">
            <v>EUC1 36x24x4-4 BAR</v>
          </cell>
          <cell r="F74" t="str">
            <v>EUROPEAN CLASSICS CUSTOM TOWEL DRYER</v>
          </cell>
          <cell r="G74" t="str">
            <v>ELECTRIC ONLY - CHROME</v>
          </cell>
          <cell r="H74" t="str">
            <v>914x610x102</v>
          </cell>
          <cell r="I74" t="str">
            <v>36" x 24" x 4" - 4 BAR</v>
          </cell>
          <cell r="J74" t="str">
            <v>EOUS110 - ELECTRIC ONLY - US 110V</v>
          </cell>
          <cell r="K74">
            <v>1637.3871360000001</v>
          </cell>
          <cell r="M74">
            <v>1887.3871360000001</v>
          </cell>
        </row>
        <row r="75">
          <cell r="D75" t="str">
            <v>EUC1 914610BN-E</v>
          </cell>
          <cell r="E75" t="str">
            <v>EUC1 36x24x4-4 BAR</v>
          </cell>
          <cell r="F75" t="str">
            <v>EUROPEAN CLASSICS CUSTOM TOWEL DRYER</v>
          </cell>
          <cell r="G75" t="str">
            <v>ELECTRIC ONLY - POLISHED NICKEL</v>
          </cell>
          <cell r="H75" t="str">
            <v>914x610x102</v>
          </cell>
          <cell r="I75" t="str">
            <v>36" x 24" x 4" - 4 BAR</v>
          </cell>
          <cell r="J75" t="str">
            <v>EOUS110 - ELECTRIC ONLY - US 110V</v>
          </cell>
          <cell r="K75">
            <v>1801.1258496000003</v>
          </cell>
          <cell r="M75">
            <v>2051.1258496</v>
          </cell>
        </row>
        <row r="76">
          <cell r="D76" t="str">
            <v>EUC1 914610BRC-E</v>
          </cell>
          <cell r="E76" t="str">
            <v>EUC1 36x24x4-4 BAR</v>
          </cell>
          <cell r="F76" t="str">
            <v>EUROPEAN CLASSICS CUSTOM TOWEL DRYER</v>
          </cell>
          <cell r="G76" t="str">
            <v>ELECTRIC ONLY - BRUSHED CHROME</v>
          </cell>
          <cell r="H76" t="str">
            <v>914x610x102</v>
          </cell>
          <cell r="I76" t="str">
            <v>36" x 24" x 4" - 4 BAR</v>
          </cell>
          <cell r="J76" t="str">
            <v>EOUS110 - ELECTRIC ONLY - US 110V</v>
          </cell>
          <cell r="K76">
            <v>1742.1687360000003</v>
          </cell>
          <cell r="M76">
            <v>1992.1687360000003</v>
          </cell>
        </row>
        <row r="77">
          <cell r="D77" t="str">
            <v>EUC1 914610BRN-E</v>
          </cell>
          <cell r="E77" t="str">
            <v>EUC1 36x24x4-4 BAR</v>
          </cell>
          <cell r="F77" t="str">
            <v>EUROPEAN CLASSICS CUSTOM TOWEL DRYER</v>
          </cell>
          <cell r="G77" t="str">
            <v>ELECTRIC ONLY - BRUSHED NICKEL</v>
          </cell>
          <cell r="H77" t="str">
            <v>914x610x102</v>
          </cell>
          <cell r="I77" t="str">
            <v>36" x 24" x 4" - 4 BAR</v>
          </cell>
          <cell r="J77" t="str">
            <v>EOUS110 - ELECTRIC ONLY - US 110V</v>
          </cell>
          <cell r="K77">
            <v>1916.3856096000004</v>
          </cell>
          <cell r="M77">
            <v>2166.3856096000004</v>
          </cell>
        </row>
        <row r="78">
          <cell r="D78" t="str">
            <v>EUC1 914610PB-E</v>
          </cell>
          <cell r="E78" t="str">
            <v>EUC1 36x24x4-4 BAR</v>
          </cell>
          <cell r="F78" t="str">
            <v>EUROPEAN CLASSICS CUSTOM TOWEL DRYER</v>
          </cell>
          <cell r="G78" t="str">
            <v>ELECTRIC ONLY - POLISHED BRASS</v>
          </cell>
          <cell r="H78" t="str">
            <v>914x610x102</v>
          </cell>
          <cell r="I78" t="str">
            <v>36" x 24" x 4" - 4 BAR</v>
          </cell>
          <cell r="J78" t="str">
            <v>EOUS110 - ELECTRIC ONLY - US 110V</v>
          </cell>
          <cell r="K78">
            <v>1637.3871360000001</v>
          </cell>
          <cell r="M78">
            <v>1887.3871360000001</v>
          </cell>
        </row>
        <row r="79">
          <cell r="D79" t="str">
            <v>EUC1 914610BRBR-E</v>
          </cell>
          <cell r="E79" t="str">
            <v>EUC1 36x24x4-4 BAR</v>
          </cell>
          <cell r="F79" t="str">
            <v>EUROPEAN CLASSICS CUSTOM TOWEL DRYER</v>
          </cell>
          <cell r="G79" t="str">
            <v>ELECTRIC ONLY - BRUSHED BRASS</v>
          </cell>
          <cell r="H79" t="str">
            <v>914x610x102</v>
          </cell>
          <cell r="I79" t="str">
            <v>36" x 24" x 4" - 4 BAR</v>
          </cell>
          <cell r="J79" t="str">
            <v>EOUS110 - ELECTRIC ONLY - US 110V</v>
          </cell>
          <cell r="K79">
            <v>1742.1687360000003</v>
          </cell>
          <cell r="M79">
            <v>1992.1687360000003</v>
          </cell>
        </row>
        <row r="80">
          <cell r="D80" t="str">
            <v>EUC1 914610DG-E</v>
          </cell>
          <cell r="E80" t="str">
            <v>EUC1 36x24x4-4 BAR</v>
          </cell>
          <cell r="F80" t="str">
            <v>EUROPEAN CLASSICS CUSTOM TOWEL DRYER</v>
          </cell>
          <cell r="G80" t="str">
            <v>ELECTRIC ONLY - DARK GOLD</v>
          </cell>
          <cell r="H80" t="str">
            <v>914x610x102</v>
          </cell>
          <cell r="I80" t="str">
            <v>36" x 24" x 4" - 4 BAR</v>
          </cell>
          <cell r="J80" t="str">
            <v>EOUS110 - ELECTRIC ONLY - US 110V</v>
          </cell>
          <cell r="K80">
            <v>2175.266016</v>
          </cell>
          <cell r="M80">
            <v>2425.266016</v>
          </cell>
        </row>
        <row r="81">
          <cell r="D81" t="str">
            <v>EUC1 914610BRG-E</v>
          </cell>
          <cell r="E81" t="str">
            <v>EUC1 36x24x4-4 BAR</v>
          </cell>
          <cell r="F81" t="str">
            <v>EUROPEAN CLASSICS CUSTOM TOWEL DRYER</v>
          </cell>
          <cell r="G81" t="str">
            <v>ELECTRIC ONLY - BRUSHED GOLD</v>
          </cell>
          <cell r="H81" t="str">
            <v>914x610x102</v>
          </cell>
          <cell r="I81" t="str">
            <v>36" x 24" x 4" - 4 BAR</v>
          </cell>
          <cell r="J81" t="str">
            <v>EOUS110 - ELECTRIC ONLY - US 110V</v>
          </cell>
          <cell r="K81">
            <v>2280.0476159999998</v>
          </cell>
          <cell r="M81">
            <v>2530.0476159999998</v>
          </cell>
        </row>
        <row r="82">
          <cell r="D82" t="str">
            <v>EUC1 914610RGBR-E</v>
          </cell>
          <cell r="E82" t="str">
            <v>EUC1 36x24x4-4 BAR</v>
          </cell>
          <cell r="F82" t="str">
            <v>EUROPEAN CLASSICS CUSTOM TOWEL DRYER</v>
          </cell>
          <cell r="G82" t="str">
            <v>ELECTRIC ONLY - BRUSHED ROSE GOLD</v>
          </cell>
          <cell r="H82" t="str">
            <v>914x610x102</v>
          </cell>
          <cell r="I82" t="str">
            <v>36" x 24" x 4" - 4 BAR</v>
          </cell>
          <cell r="J82" t="str">
            <v>EOUS110 - ELECTRIC ONLY - US 110V</v>
          </cell>
          <cell r="K82">
            <v>1742.1687360000003</v>
          </cell>
          <cell r="M82">
            <v>1992.1687360000003</v>
          </cell>
        </row>
        <row r="83">
          <cell r="D83" t="str">
            <v>EUC1 914610ORB-E</v>
          </cell>
          <cell r="E83" t="str">
            <v>EUC1 36x24x4-4 BAR</v>
          </cell>
          <cell r="F83" t="str">
            <v>EUROPEAN CLASSICS CUSTOM TOWEL DRYER</v>
          </cell>
          <cell r="G83" t="str">
            <v>ELECTRIC ONLY - OIL RUBBED BRONZE</v>
          </cell>
          <cell r="H83" t="str">
            <v>914x610x102</v>
          </cell>
          <cell r="I83" t="str">
            <v>36" x 24" x 4" - 4 BAR</v>
          </cell>
          <cell r="J83" t="str">
            <v>EOUS110 - ELECTRIC ONLY - US 110V</v>
          </cell>
          <cell r="K83">
            <v>2140.338816</v>
          </cell>
          <cell r="M83">
            <v>2390.338816</v>
          </cell>
        </row>
        <row r="84">
          <cell r="D84" t="str">
            <v>EUC1 914610MB-E</v>
          </cell>
          <cell r="E84" t="str">
            <v>EUC1 36x24x4-4 BAR</v>
          </cell>
          <cell r="F84" t="str">
            <v>EUROPEAN CLASSICS CUSTOM TOWEL DRYER</v>
          </cell>
          <cell r="G84" t="str">
            <v>ELECTRIC ONLY - BLACKBOARD BLACK</v>
          </cell>
          <cell r="H84" t="str">
            <v>914x610x102</v>
          </cell>
          <cell r="I84" t="str">
            <v>36" x 24" x 4" - 4 BAR</v>
          </cell>
          <cell r="J84" t="str">
            <v>EOUS110 - ELECTRIC ONLY - US 110V</v>
          </cell>
          <cell r="K84">
            <v>1825.9940159999999</v>
          </cell>
          <cell r="M84">
            <v>2075.9940159999996</v>
          </cell>
        </row>
        <row r="85">
          <cell r="D85" t="str">
            <v xml:space="preserve"> </v>
          </cell>
          <cell r="E85" t="str">
            <v xml:space="preserve"> </v>
          </cell>
          <cell r="F85" t="str">
            <v xml:space="preserve"> </v>
          </cell>
          <cell r="M85">
            <v>250</v>
          </cell>
        </row>
        <row r="86">
          <cell r="D86" t="str">
            <v>EUC1 1219610CP-E</v>
          </cell>
          <cell r="E86" t="str">
            <v>EUC1 48x24x4-5 BAR</v>
          </cell>
          <cell r="F86" t="str">
            <v>EUROPEAN CLASSICS CUSTOM TOWEL DRYER</v>
          </cell>
          <cell r="G86" t="str">
            <v>ELECTRIC ONLY - CHROME</v>
          </cell>
          <cell r="H86" t="str">
            <v>1219x610x102</v>
          </cell>
          <cell r="I86" t="str">
            <v>48" x 24" x 4" - 5 BAR</v>
          </cell>
          <cell r="J86" t="str">
            <v>EOUS110 - ELECTRIC ONLY - US 110V</v>
          </cell>
          <cell r="K86">
            <v>1838.9869343999999</v>
          </cell>
          <cell r="M86">
            <v>2088.9869343999999</v>
          </cell>
        </row>
        <row r="87">
          <cell r="D87" t="str">
            <v>EUC1 1219610BN-E</v>
          </cell>
          <cell r="E87" t="str">
            <v>EUC1 48x24x4-5 BAR</v>
          </cell>
          <cell r="F87" t="str">
            <v>EUROPEAN CLASSICS CUSTOM TOWEL DRYER</v>
          </cell>
          <cell r="G87" t="str">
            <v>ELECTRIC ONLY - POLISHED NICKEL</v>
          </cell>
          <cell r="H87" t="str">
            <v>1219x610x102</v>
          </cell>
          <cell r="I87" t="str">
            <v>48" x 24" x 4" - 5 BAR</v>
          </cell>
          <cell r="J87" t="str">
            <v>EOUS110 - ELECTRIC ONLY - US 110V</v>
          </cell>
          <cell r="K87">
            <v>2022.8856278400001</v>
          </cell>
          <cell r="M87">
            <v>2272.8856278399999</v>
          </cell>
        </row>
        <row r="88">
          <cell r="D88" t="str">
            <v>EUC1 1219610BRC-E</v>
          </cell>
          <cell r="E88" t="str">
            <v>EUC1 48x24x4-5 BAR</v>
          </cell>
          <cell r="F88" t="str">
            <v>EUROPEAN CLASSICS CUSTOM TOWEL DRYER</v>
          </cell>
          <cell r="G88" t="str">
            <v>ELECTRIC ONLY - BRUSHED CHROME</v>
          </cell>
          <cell r="H88" t="str">
            <v>1219x610x102</v>
          </cell>
          <cell r="I88" t="str">
            <v>48" x 24" x 4" - 5 BAR</v>
          </cell>
          <cell r="J88" t="str">
            <v>EOUS110 - ELECTRIC ONLY - US 110V</v>
          </cell>
          <cell r="K88">
            <v>1978.6957343999998</v>
          </cell>
          <cell r="M88">
            <v>2228.6957343999998</v>
          </cell>
        </row>
        <row r="89">
          <cell r="D89" t="str">
            <v>EUC1 1219610BRN-E</v>
          </cell>
          <cell r="E89" t="str">
            <v>EUC1 48x24x4-5 BAR</v>
          </cell>
          <cell r="F89" t="str">
            <v>EUROPEAN CLASSICS CUSTOM TOWEL DRYER</v>
          </cell>
          <cell r="G89" t="str">
            <v>ELECTRIC ONLY - BRUSHED NICKEL</v>
          </cell>
          <cell r="H89" t="str">
            <v>1219x610x102</v>
          </cell>
          <cell r="I89" t="str">
            <v>48" x 24" x 4" - 5 BAR</v>
          </cell>
          <cell r="J89" t="str">
            <v>EOUS110 - ELECTRIC ONLY - US 110V</v>
          </cell>
          <cell r="K89">
            <v>2176.5653078400001</v>
          </cell>
          <cell r="M89">
            <v>2426.5653078400001</v>
          </cell>
        </row>
        <row r="90">
          <cell r="D90" t="str">
            <v>EUC1 1219610PB-E</v>
          </cell>
          <cell r="E90" t="str">
            <v>EUC1 48x24x4-5 BAR</v>
          </cell>
          <cell r="F90" t="str">
            <v>EUROPEAN CLASSICS CUSTOM TOWEL DRYER</v>
          </cell>
          <cell r="G90" t="str">
            <v>ELECTRIC ONLY - POLISHED BRASS</v>
          </cell>
          <cell r="H90" t="str">
            <v>1219x610x102</v>
          </cell>
          <cell r="I90" t="str">
            <v>48" x 24" x 4" - 5 BAR</v>
          </cell>
          <cell r="J90" t="str">
            <v>EOUS110 - ELECTRIC ONLY - US 110V</v>
          </cell>
          <cell r="K90">
            <v>1838.9869343999999</v>
          </cell>
          <cell r="M90">
            <v>2088.9869343999999</v>
          </cell>
        </row>
        <row r="91">
          <cell r="D91" t="str">
            <v>EUC1 1219610BRBR-E</v>
          </cell>
          <cell r="E91" t="str">
            <v>EUC1 48x24x4-5 BAR</v>
          </cell>
          <cell r="F91" t="str">
            <v>EUROPEAN CLASSICS CUSTOM TOWEL DRYER</v>
          </cell>
          <cell r="G91" t="str">
            <v>ELECTRIC ONLY - BRUSHED BRASS</v>
          </cell>
          <cell r="H91" t="str">
            <v>1219x610x102</v>
          </cell>
          <cell r="I91" t="str">
            <v>48" x 24" x 4" - 5 BAR</v>
          </cell>
          <cell r="J91" t="str">
            <v>EOUS110 - ELECTRIC ONLY - US 110V</v>
          </cell>
          <cell r="K91">
            <v>1978.6957343999998</v>
          </cell>
          <cell r="M91">
            <v>2228.6957343999998</v>
          </cell>
        </row>
        <row r="92">
          <cell r="D92" t="str">
            <v>EUC1 1219610DG-E</v>
          </cell>
          <cell r="E92" t="str">
            <v>EUC1 48x24x4-5 BAR</v>
          </cell>
          <cell r="F92" t="str">
            <v>EUROPEAN CLASSICS CUSTOM TOWEL DRYER</v>
          </cell>
          <cell r="G92" t="str">
            <v>ELECTRIC ONLY - DARK GOLD</v>
          </cell>
          <cell r="H92" t="str">
            <v>1219x610x102</v>
          </cell>
          <cell r="I92" t="str">
            <v>48" x 24" x 4" - 5 BAR</v>
          </cell>
          <cell r="J92" t="str">
            <v>EOUS110 - ELECTRIC ONLY - US 110V</v>
          </cell>
          <cell r="K92">
            <v>2607.3853343999999</v>
          </cell>
          <cell r="M92">
            <v>2857.3853343999999</v>
          </cell>
        </row>
        <row r="93">
          <cell r="D93" t="str">
            <v>EUC1 1219610BRG-E</v>
          </cell>
          <cell r="E93" t="str">
            <v>EUC1 48x24x4-5 BAR</v>
          </cell>
          <cell r="F93" t="str">
            <v>EUROPEAN CLASSICS CUSTOM TOWEL DRYER</v>
          </cell>
          <cell r="G93" t="str">
            <v>ELECTRIC ONLY - BRUSHED GOLD</v>
          </cell>
          <cell r="H93" t="str">
            <v>1219x610x102</v>
          </cell>
          <cell r="I93" t="str">
            <v>48" x 24" x 4" - 5 BAR</v>
          </cell>
          <cell r="J93" t="str">
            <v>EOUS110 - ELECTRIC ONLY - US 110V</v>
          </cell>
          <cell r="K93">
            <v>2747.0941344000003</v>
          </cell>
          <cell r="M93">
            <v>2997.0941344000003</v>
          </cell>
        </row>
        <row r="94">
          <cell r="D94" t="str">
            <v>EUC1 1219610RGBR-E</v>
          </cell>
          <cell r="E94" t="str">
            <v>EUC1 48x24x4-5 BAR</v>
          </cell>
          <cell r="F94" t="str">
            <v>EUROPEAN CLASSICS CUSTOM TOWEL DRYER</v>
          </cell>
          <cell r="G94" t="str">
            <v>ELECTRIC ONLY - BRUSHED ROSE GOLD</v>
          </cell>
          <cell r="H94" t="str">
            <v>1219x610x102</v>
          </cell>
          <cell r="I94" t="str">
            <v>48" x 24" x 4" - 5 BAR</v>
          </cell>
          <cell r="J94" t="str">
            <v>EOUS110 - ELECTRIC ONLY - US 110V</v>
          </cell>
          <cell r="K94">
            <v>1978.6957343999998</v>
          </cell>
          <cell r="M94">
            <v>2228.6957343999998</v>
          </cell>
        </row>
        <row r="95">
          <cell r="D95" t="str">
            <v>EUC1 1219610ORB-E</v>
          </cell>
          <cell r="E95" t="str">
            <v>EUC1 48x24x4-5 BAR</v>
          </cell>
          <cell r="F95" t="str">
            <v>EUROPEAN CLASSICS CUSTOM TOWEL DRYER</v>
          </cell>
          <cell r="G95" t="str">
            <v>ELECTRIC ONLY - OIL RUBBED BRONZE</v>
          </cell>
          <cell r="H95" t="str">
            <v>1219x610x102</v>
          </cell>
          <cell r="I95" t="str">
            <v>48" x 24" x 4" - 5 BAR</v>
          </cell>
          <cell r="J95" t="str">
            <v>EOUS110 - ELECTRIC ONLY - US 110V</v>
          </cell>
          <cell r="K95">
            <v>2341.9386144</v>
          </cell>
          <cell r="M95">
            <v>2591.9386144</v>
          </cell>
        </row>
        <row r="96">
          <cell r="D96" t="str">
            <v>EUC1 1219610MB-E</v>
          </cell>
          <cell r="E96" t="str">
            <v>EUC1 48x24x4-5 BAR</v>
          </cell>
          <cell r="F96" t="str">
            <v>EUROPEAN CLASSICS CUSTOM TOWEL DRYER</v>
          </cell>
          <cell r="G96" t="str">
            <v>ELECTRIC ONLY - BLACKBOARD BLACK</v>
          </cell>
          <cell r="H96" t="str">
            <v>1219x610x102</v>
          </cell>
          <cell r="I96" t="str">
            <v>48" x 24" x 4" - 5 BAR</v>
          </cell>
          <cell r="J96" t="str">
            <v>EOUS110 - ELECTRIC ONLY - US 110V</v>
          </cell>
          <cell r="K96">
            <v>2027.5938144000002</v>
          </cell>
          <cell r="M96">
            <v>2277.5938144000002</v>
          </cell>
        </row>
        <row r="97">
          <cell r="D97" t="str">
            <v xml:space="preserve"> </v>
          </cell>
          <cell r="E97" t="str">
            <v xml:space="preserve"> </v>
          </cell>
          <cell r="F97" t="str">
            <v xml:space="preserve"> </v>
          </cell>
          <cell r="M97">
            <v>250</v>
          </cell>
        </row>
        <row r="98">
          <cell r="D98" t="str">
            <v>EUC1 1524508CP-E</v>
          </cell>
          <cell r="E98" t="str">
            <v>EUC1 60x20x4-7 BAR</v>
          </cell>
          <cell r="F98" t="str">
            <v>EUROPEAN CLASSICS CUSTOM TOWEL DRYER</v>
          </cell>
          <cell r="G98" t="str">
            <v>ELECTRIC ONLY - CHROME</v>
          </cell>
          <cell r="H98" t="str">
            <v>1524x508x102</v>
          </cell>
          <cell r="I98" t="str">
            <v>60" x 20" x 4" - 7 BAR</v>
          </cell>
          <cell r="J98" t="str">
            <v>EOUS110 - ELECTRIC ONLY - US 110V</v>
          </cell>
          <cell r="K98">
            <v>2117.7059904000002</v>
          </cell>
          <cell r="M98">
            <v>2367.7059904000002</v>
          </cell>
        </row>
        <row r="99">
          <cell r="D99" t="str">
            <v>EUC1 1524508BN-E</v>
          </cell>
          <cell r="E99" t="str">
            <v>EUC1 60x20x4-7 BAR</v>
          </cell>
          <cell r="F99" t="str">
            <v>EUROPEAN CLASSICS CUSTOM TOWEL DRYER</v>
          </cell>
          <cell r="G99" t="str">
            <v>ELECTRIC ONLY - POLISHED NICKEL</v>
          </cell>
          <cell r="H99" t="str">
            <v>1524x508x102</v>
          </cell>
          <cell r="I99" t="str">
            <v>60" x 20" x 4" - 7 BAR</v>
          </cell>
          <cell r="J99" t="str">
            <v>EOUS110 - ELECTRIC ONLY - US 110V</v>
          </cell>
          <cell r="K99">
            <v>2329.4765894400007</v>
          </cell>
          <cell r="M99">
            <v>2579.4765894400007</v>
          </cell>
        </row>
        <row r="100">
          <cell r="D100" t="str">
            <v>EUC1 1524508BRC-E</v>
          </cell>
          <cell r="E100" t="str">
            <v>EUC1 60x20x4-7 BAR</v>
          </cell>
          <cell r="F100" t="str">
            <v>EUROPEAN CLASSICS CUSTOM TOWEL DRYER</v>
          </cell>
          <cell r="G100" t="str">
            <v>ELECTRIC ONLY - BRUSHED CHROME</v>
          </cell>
          <cell r="H100" t="str">
            <v>1524x508x102</v>
          </cell>
          <cell r="I100" t="str">
            <v>60" x 20" x 4" - 7 BAR</v>
          </cell>
          <cell r="J100" t="str">
            <v>EOUS110 - ELECTRIC ONLY - US 110V</v>
          </cell>
          <cell r="K100">
            <v>2292.3419904000002</v>
          </cell>
          <cell r="M100">
            <v>2542.3419904000002</v>
          </cell>
        </row>
        <row r="101">
          <cell r="D101" t="str">
            <v>EUC1 1524508BRN-E</v>
          </cell>
          <cell r="E101" t="str">
            <v>EUC1 60x20x4-7 BAR</v>
          </cell>
          <cell r="F101" t="str">
            <v>EUROPEAN CLASSICS CUSTOM TOWEL DRYER</v>
          </cell>
          <cell r="G101" t="str">
            <v>ELECTRIC ONLY - BRUSHED NICKEL</v>
          </cell>
          <cell r="H101" t="str">
            <v>1524x508x102</v>
          </cell>
          <cell r="I101" t="str">
            <v>60" x 20" x 4" - 7 BAR</v>
          </cell>
          <cell r="J101" t="str">
            <v>EOUS110 - ELECTRIC ONLY - US 110V</v>
          </cell>
          <cell r="K101">
            <v>2521.5761894400002</v>
          </cell>
          <cell r="M101">
            <v>2771.5761894400002</v>
          </cell>
        </row>
        <row r="102">
          <cell r="D102" t="str">
            <v>EUC1 1524508PB-E</v>
          </cell>
          <cell r="E102" t="str">
            <v>EUC1 60x20x4-7 BAR</v>
          </cell>
          <cell r="F102" t="str">
            <v>EUROPEAN CLASSICS CUSTOM TOWEL DRYER</v>
          </cell>
          <cell r="G102" t="str">
            <v>ELECTRIC ONLY - POLISHED BRASS</v>
          </cell>
          <cell r="H102" t="str">
            <v>1524x508x102</v>
          </cell>
          <cell r="I102" t="str">
            <v>60" x 20" x 4" - 7 BAR</v>
          </cell>
          <cell r="J102" t="str">
            <v>EOUS110 - ELECTRIC ONLY - US 110V</v>
          </cell>
          <cell r="K102">
            <v>2117.7059904000002</v>
          </cell>
          <cell r="M102">
            <v>2367.7059904000002</v>
          </cell>
        </row>
        <row r="103">
          <cell r="D103" t="str">
            <v>EUC1 1524508BRBR-E</v>
          </cell>
          <cell r="E103" t="str">
            <v>EUC1 60x20x4-7 BAR</v>
          </cell>
          <cell r="F103" t="str">
            <v>EUROPEAN CLASSICS CUSTOM TOWEL DRYER</v>
          </cell>
          <cell r="G103" t="str">
            <v>ELECTRIC ONLY - BRUSHED BRASS</v>
          </cell>
          <cell r="H103" t="str">
            <v>1524x508x102</v>
          </cell>
          <cell r="I103" t="str">
            <v>60" x 20" x 4" - 7 BAR</v>
          </cell>
          <cell r="J103" t="str">
            <v>EOUS110 - ELECTRIC ONLY - US 110V</v>
          </cell>
          <cell r="K103">
            <v>2292.3419904000002</v>
          </cell>
          <cell r="M103">
            <v>2542.3419904000002</v>
          </cell>
        </row>
        <row r="104">
          <cell r="D104" t="str">
            <v>EUC1 1524508DG-E</v>
          </cell>
          <cell r="E104" t="str">
            <v>EUC1 60x20x4-7 BAR</v>
          </cell>
          <cell r="F104" t="str">
            <v>EUROPEAN CLASSICS CUSTOM TOWEL DRYER</v>
          </cell>
          <cell r="G104" t="str">
            <v>ELECTRIC ONLY - DARK GOLD</v>
          </cell>
          <cell r="H104" t="str">
            <v>1524x508x102</v>
          </cell>
          <cell r="I104" t="str">
            <v>60" x 20" x 4" - 7 BAR</v>
          </cell>
          <cell r="J104" t="str">
            <v>EOUS110 - ELECTRIC ONLY - US 110V</v>
          </cell>
          <cell r="K104">
            <v>3151.5511104000002</v>
          </cell>
          <cell r="M104">
            <v>3401.5511104000002</v>
          </cell>
        </row>
        <row r="105">
          <cell r="D105" t="str">
            <v>EUC1 1524508BRG-E</v>
          </cell>
          <cell r="E105" t="str">
            <v>EUC1 60x20x4-7 BAR</v>
          </cell>
          <cell r="F105" t="str">
            <v>EUROPEAN CLASSICS CUSTOM TOWEL DRYER</v>
          </cell>
          <cell r="G105" t="str">
            <v>ELECTRIC ONLY - BRUSHED GOLD</v>
          </cell>
          <cell r="H105" t="str">
            <v>1524x508x102</v>
          </cell>
          <cell r="I105" t="str">
            <v>60" x 20" x 4" - 7 BAR</v>
          </cell>
          <cell r="J105" t="str">
            <v>EOUS110 - ELECTRIC ONLY - US 110V</v>
          </cell>
          <cell r="K105">
            <v>3326.1871104000006</v>
          </cell>
          <cell r="M105">
            <v>3576.1871104000006</v>
          </cell>
        </row>
        <row r="106">
          <cell r="D106" t="str">
            <v>EUC1 1524508RGBR-E</v>
          </cell>
          <cell r="E106" t="str">
            <v>EUC1 60x20x4-7 BAR</v>
          </cell>
          <cell r="F106" t="str">
            <v>EUROPEAN CLASSICS CUSTOM TOWEL DRYER</v>
          </cell>
          <cell r="G106" t="str">
            <v>ELECTRIC ONLY - BRUSHED ROSE GOLD</v>
          </cell>
          <cell r="H106" t="str">
            <v>1524x508x102</v>
          </cell>
          <cell r="I106" t="str">
            <v>60" x 20" x 4" - 7 BAR</v>
          </cell>
          <cell r="J106" t="str">
            <v>EOUS110 - ELECTRIC ONLY - US 110V</v>
          </cell>
          <cell r="K106">
            <v>2292.3419904000002</v>
          </cell>
          <cell r="M106">
            <v>2542.3419904000002</v>
          </cell>
        </row>
        <row r="107">
          <cell r="D107" t="str">
            <v>EUC1 1524508ORB-E</v>
          </cell>
          <cell r="E107" t="str">
            <v>EUC1 60x20x4-7 BAR</v>
          </cell>
          <cell r="F107" t="str">
            <v>EUROPEAN CLASSICS CUSTOM TOWEL DRYER</v>
          </cell>
          <cell r="G107" t="str">
            <v>ELECTRIC ONLY - OIL RUBBED BRONZE</v>
          </cell>
          <cell r="H107" t="str">
            <v>1524x508x102</v>
          </cell>
          <cell r="I107" t="str">
            <v>60" x 20" x 4" - 7 BAR</v>
          </cell>
          <cell r="J107" t="str">
            <v>EOUS110 - ELECTRIC ONLY - US 110V</v>
          </cell>
          <cell r="K107">
            <v>2620.6576704000004</v>
          </cell>
          <cell r="M107">
            <v>2870.6576704000004</v>
          </cell>
        </row>
        <row r="108">
          <cell r="D108" t="str">
            <v>EUC1 1524508MB-E</v>
          </cell>
          <cell r="E108" t="str">
            <v>EUC1 60x20x4-7 BAR</v>
          </cell>
          <cell r="F108" t="str">
            <v>EUROPEAN CLASSICS CUSTOM TOWEL DRYER</v>
          </cell>
          <cell r="G108" t="str">
            <v>ELECTRIC ONLY - BLACKBOARD BLACK</v>
          </cell>
          <cell r="H108" t="str">
            <v>1524x508x102</v>
          </cell>
          <cell r="I108" t="str">
            <v>60" x 20" x 4" - 7 BAR</v>
          </cell>
          <cell r="J108" t="str">
            <v>EOUS110 - ELECTRIC ONLY - US 110V</v>
          </cell>
          <cell r="K108">
            <v>2306.3128704000005</v>
          </cell>
          <cell r="M108">
            <v>2556.3128704000005</v>
          </cell>
        </row>
        <row r="109">
          <cell r="D109" t="str">
            <v xml:space="preserve"> </v>
          </cell>
          <cell r="E109" t="str">
            <v xml:space="preserve"> </v>
          </cell>
          <cell r="F109" t="str">
            <v xml:space="preserve"> </v>
          </cell>
          <cell r="M109">
            <v>250</v>
          </cell>
        </row>
        <row r="110">
          <cell r="D110" t="str">
            <v>EUC1 1524610CP-E</v>
          </cell>
          <cell r="E110" t="str">
            <v>EUC1 60x24x4-7 BAR</v>
          </cell>
          <cell r="F110" t="str">
            <v>EUROPEAN CLASSICS CUSTOM TOWEL DRYER</v>
          </cell>
          <cell r="G110" t="str">
            <v>ELECTRIC ONLY - CHROME</v>
          </cell>
          <cell r="H110" t="str">
            <v>1524x610x102</v>
          </cell>
          <cell r="I110" t="str">
            <v>60" x 24" x 4" - 7 BAR</v>
          </cell>
          <cell r="J110" t="str">
            <v>EOUS110 - ELECTRIC ONLY - US 110V</v>
          </cell>
          <cell r="K110">
            <v>2218.8551616</v>
          </cell>
          <cell r="M110">
            <v>2468.8551616</v>
          </cell>
        </row>
        <row r="111">
          <cell r="D111" t="str">
            <v>EUC1 1524610BN-E</v>
          </cell>
          <cell r="E111" t="str">
            <v>EUC1 60x24x4-7 BAR</v>
          </cell>
          <cell r="F111" t="str">
            <v>EUROPEAN CLASSICS CUSTOM TOWEL DRYER</v>
          </cell>
          <cell r="G111" t="str">
            <v>ELECTRIC ONLY - POLISHED NICKEL</v>
          </cell>
          <cell r="H111" t="str">
            <v>1524x610x102</v>
          </cell>
          <cell r="I111" t="str">
            <v>60" x 24" x 4" - 7 BAR</v>
          </cell>
          <cell r="J111" t="str">
            <v>EOUS110 - ELECTRIC ONLY - US 110V</v>
          </cell>
          <cell r="K111">
            <v>2440.7406777600004</v>
          </cell>
          <cell r="M111">
            <v>2690.7406777600004</v>
          </cell>
        </row>
        <row r="112">
          <cell r="D112" t="str">
            <v>EUC1 1524610BRC-E</v>
          </cell>
          <cell r="E112" t="str">
            <v>EUC1 60x24x4-7 BAR</v>
          </cell>
          <cell r="F112" t="str">
            <v>EUROPEAN CLASSICS CUSTOM TOWEL DRYER</v>
          </cell>
          <cell r="G112" t="str">
            <v>ELECTRIC ONLY - BRUSHED CHROME</v>
          </cell>
          <cell r="H112" t="str">
            <v>1524x610x102</v>
          </cell>
          <cell r="I112" t="str">
            <v>60" x 24" x 4" - 7 BAR</v>
          </cell>
          <cell r="J112" t="str">
            <v>EOUS110 - ELECTRIC ONLY - US 110V</v>
          </cell>
          <cell r="K112">
            <v>2393.4911615999999</v>
          </cell>
          <cell r="M112">
            <v>2643.4911615999999</v>
          </cell>
        </row>
        <row r="113">
          <cell r="D113" t="str">
            <v>EUC1 1524610BRN-E</v>
          </cell>
          <cell r="E113" t="str">
            <v>EUC1 60x24x4-7 BAR</v>
          </cell>
          <cell r="F113" t="str">
            <v>EUROPEAN CLASSICS CUSTOM TOWEL DRYER</v>
          </cell>
          <cell r="G113" t="str">
            <v>ELECTRIC ONLY - BRUSHED NICKEL</v>
          </cell>
          <cell r="H113" t="str">
            <v>1524x610x102</v>
          </cell>
          <cell r="I113" t="str">
            <v>60" x 24" x 4" - 7 BAR</v>
          </cell>
          <cell r="J113" t="str">
            <v>EOUS110 - ELECTRIC ONLY - US 110V</v>
          </cell>
          <cell r="K113">
            <v>2632.8402777599999</v>
          </cell>
          <cell r="M113">
            <v>2882.8402777599999</v>
          </cell>
        </row>
        <row r="114">
          <cell r="D114" t="str">
            <v>EUC1 1524610PB-E</v>
          </cell>
          <cell r="E114" t="str">
            <v>EUC1 60x24x4-7 BAR</v>
          </cell>
          <cell r="F114" t="str">
            <v>EUROPEAN CLASSICS CUSTOM TOWEL DRYER</v>
          </cell>
          <cell r="G114" t="str">
            <v>ELECTRIC ONLY - POLISHED BRASS</v>
          </cell>
          <cell r="H114" t="str">
            <v>1524x610x102</v>
          </cell>
          <cell r="I114" t="str">
            <v>60" x 24" x 4" - 7 BAR</v>
          </cell>
          <cell r="J114" t="str">
            <v>EOUS110 - ELECTRIC ONLY - US 110V</v>
          </cell>
          <cell r="K114">
            <v>2218.8551616</v>
          </cell>
          <cell r="M114">
            <v>2468.8551616</v>
          </cell>
        </row>
        <row r="115">
          <cell r="D115" t="str">
            <v>EUC1 1524610BRBR-E</v>
          </cell>
          <cell r="E115" t="str">
            <v>EUC1 60x24x4-7 BAR</v>
          </cell>
          <cell r="F115" t="str">
            <v>EUROPEAN CLASSICS CUSTOM TOWEL DRYER</v>
          </cell>
          <cell r="G115" t="str">
            <v>ELECTRIC ONLY - BRUSHED BRASS</v>
          </cell>
          <cell r="H115" t="str">
            <v>1524x610x102</v>
          </cell>
          <cell r="I115" t="str">
            <v>60" x 24" x 4" - 7 BAR</v>
          </cell>
          <cell r="J115" t="str">
            <v>EOUS110 - ELECTRIC ONLY - US 110V</v>
          </cell>
          <cell r="K115">
            <v>2393.4911615999999</v>
          </cell>
          <cell r="M115">
            <v>2643.4911615999999</v>
          </cell>
        </row>
        <row r="116">
          <cell r="D116" t="str">
            <v>EUC1 1524610DG-E</v>
          </cell>
          <cell r="E116" t="str">
            <v>EUC1 60x24x4-7 BAR</v>
          </cell>
          <cell r="F116" t="str">
            <v>EUROPEAN CLASSICS CUSTOM TOWEL DRYER</v>
          </cell>
          <cell r="G116" t="str">
            <v>ELECTRIC ONLY - DARK GOLD</v>
          </cell>
          <cell r="H116" t="str">
            <v>1524x610x102</v>
          </cell>
          <cell r="I116" t="str">
            <v>60" x 24" x 4" - 7 BAR</v>
          </cell>
          <cell r="J116" t="str">
            <v>EOUS110 - ELECTRIC ONLY - US 110V</v>
          </cell>
          <cell r="K116">
            <v>3252.7002816000004</v>
          </cell>
          <cell r="M116">
            <v>3502.7002816000004</v>
          </cell>
        </row>
        <row r="117">
          <cell r="D117" t="str">
            <v>EUC1 1524610BRG-E</v>
          </cell>
          <cell r="E117" t="str">
            <v>EUC1 60x24x4-7 BAR</v>
          </cell>
          <cell r="F117" t="str">
            <v>EUROPEAN CLASSICS CUSTOM TOWEL DRYER</v>
          </cell>
          <cell r="G117" t="str">
            <v>ELECTRIC ONLY - BRUSHED GOLD</v>
          </cell>
          <cell r="H117" t="str">
            <v>1524x610x102</v>
          </cell>
          <cell r="I117" t="str">
            <v>60" x 24" x 4" - 7 BAR</v>
          </cell>
          <cell r="J117" t="str">
            <v>EOUS110 - ELECTRIC ONLY - US 110V</v>
          </cell>
          <cell r="K117">
            <v>3427.3362816000003</v>
          </cell>
          <cell r="M117">
            <v>3677.3362816000003</v>
          </cell>
        </row>
        <row r="118">
          <cell r="D118" t="str">
            <v>EUC1 1524610RGBR-E</v>
          </cell>
          <cell r="E118" t="str">
            <v>EUC1 60x24x4-7 BAR</v>
          </cell>
          <cell r="F118" t="str">
            <v>EUROPEAN CLASSICS CUSTOM TOWEL DRYER</v>
          </cell>
          <cell r="G118" t="str">
            <v>ELECTRIC ONLY - BRUSHED ROSE GOLD</v>
          </cell>
          <cell r="H118" t="str">
            <v>1524x610x102</v>
          </cell>
          <cell r="I118" t="str">
            <v>60" x 24" x 4" - 7 BAR</v>
          </cell>
          <cell r="J118" t="str">
            <v>EOUS110 - ELECTRIC ONLY - US 110V</v>
          </cell>
          <cell r="K118">
            <v>2393.4911615999999</v>
          </cell>
          <cell r="M118">
            <v>2643.4911615999999</v>
          </cell>
        </row>
        <row r="119">
          <cell r="D119" t="str">
            <v>EUC1 1524610ORB-E</v>
          </cell>
          <cell r="E119" t="str">
            <v>EUC1 60x24x4-7 BAR</v>
          </cell>
          <cell r="F119" t="str">
            <v>EUROPEAN CLASSICS CUSTOM TOWEL DRYER</v>
          </cell>
          <cell r="G119" t="str">
            <v>ELECTRIC ONLY - OIL RUBBED BRONZE</v>
          </cell>
          <cell r="H119" t="str">
            <v>1524x610x102</v>
          </cell>
          <cell r="I119" t="str">
            <v>60" x 24" x 4" - 7 BAR</v>
          </cell>
          <cell r="J119" t="str">
            <v>EOUS110 - ELECTRIC ONLY - US 110V</v>
          </cell>
          <cell r="K119">
            <v>2721.8068416000006</v>
          </cell>
          <cell r="M119">
            <v>2971.8068416000006</v>
          </cell>
        </row>
        <row r="120">
          <cell r="D120" t="str">
            <v>EUC1 1524610MB-E</v>
          </cell>
          <cell r="E120" t="str">
            <v>EUC1 60x24x4-7 BAR</v>
          </cell>
          <cell r="F120" t="str">
            <v>EUROPEAN CLASSICS CUSTOM TOWEL DRYER</v>
          </cell>
          <cell r="G120" t="str">
            <v>ELECTRIC ONLY - BLACKBOARD BLACK</v>
          </cell>
          <cell r="H120" t="str">
            <v>1524x610x102</v>
          </cell>
          <cell r="I120" t="str">
            <v>60" x 24" x 4" - 7 BAR</v>
          </cell>
          <cell r="J120" t="str">
            <v>EOUS110 - ELECTRIC ONLY - US 110V</v>
          </cell>
          <cell r="K120">
            <v>2407.4620415999998</v>
          </cell>
          <cell r="M120">
            <v>2657.4620415999998</v>
          </cell>
        </row>
        <row r="121">
          <cell r="D121" t="str">
            <v xml:space="preserve"> </v>
          </cell>
          <cell r="E121" t="str">
            <v xml:space="preserve"> </v>
          </cell>
          <cell r="F121" t="str">
            <v xml:space="preserve"> </v>
          </cell>
          <cell r="M121">
            <v>250</v>
          </cell>
        </row>
        <row r="122">
          <cell r="D122" t="str">
            <v>EUC2 M813508CP-E</v>
          </cell>
          <cell r="E122" t="str">
            <v>EUC2 32x20x4-4BAR</v>
          </cell>
          <cell r="F122" t="str">
            <v>EUROPEAN CLASSICS CUSTOM MITRE TOWEL DRYER</v>
          </cell>
          <cell r="G122" t="str">
            <v>ELECTRIC ONLY - CHROME</v>
          </cell>
          <cell r="H122" t="str">
            <v>813x508x102</v>
          </cell>
          <cell r="I122" t="str">
            <v>32" x 20" x 4" - 4 BAR</v>
          </cell>
          <cell r="J122" t="str">
            <v>EOUS110 - ELECTRIC ONLY - US 110V</v>
          </cell>
          <cell r="K122">
            <v>1608.9563952000003</v>
          </cell>
          <cell r="M122">
            <v>1858.9563952000003</v>
          </cell>
        </row>
        <row r="123">
          <cell r="D123" t="str">
            <v>EUC2 M813508BN-E</v>
          </cell>
          <cell r="E123" t="str">
            <v>EUC2 32x20x4-4BAR</v>
          </cell>
          <cell r="F123" t="str">
            <v>EUROPEAN CLASSICS CUSTOM MITRE TOWEL DRYER</v>
          </cell>
          <cell r="G123" t="str">
            <v>ELECTRIC ONLY - POLISHED NICKEL</v>
          </cell>
          <cell r="H123" t="str">
            <v>813x508x102</v>
          </cell>
          <cell r="I123" t="str">
            <v>32" x 20" x 4" - 4 BAR</v>
          </cell>
          <cell r="J123" t="str">
            <v>EOUS110 - ELECTRIC ONLY - US 110V</v>
          </cell>
          <cell r="K123">
            <v>1769.8520347200006</v>
          </cell>
          <cell r="M123">
            <v>2019.8520347200006</v>
          </cell>
        </row>
        <row r="124">
          <cell r="D124" t="str">
            <v>EUC2 M813508BRC-E</v>
          </cell>
          <cell r="E124" t="str">
            <v>EUC2 32x20x4-4BAR</v>
          </cell>
          <cell r="F124" t="str">
            <v>EUROPEAN CLASSICS CUSTOM MITRE TOWEL DRYER</v>
          </cell>
          <cell r="G124" t="str">
            <v>ELECTRIC ONLY - BRUSHED CHROME</v>
          </cell>
          <cell r="H124" t="str">
            <v>813x508x102</v>
          </cell>
          <cell r="I124" t="str">
            <v>32" x 20" x 4" - 4 BAR</v>
          </cell>
          <cell r="J124" t="str">
            <v>EOUS110 - ELECTRIC ONLY - US 110V</v>
          </cell>
          <cell r="K124">
            <v>1713.7379952000003</v>
          </cell>
          <cell r="M124">
            <v>1963.7379952000003</v>
          </cell>
        </row>
        <row r="125">
          <cell r="D125" t="str">
            <v>EUC2 M813508BRN-E</v>
          </cell>
          <cell r="E125" t="str">
            <v>EUC2 32x20x4-4BAR</v>
          </cell>
          <cell r="F125" t="str">
            <v>EUROPEAN CLASSICS CUSTOM MITRE TOWEL DRYER</v>
          </cell>
          <cell r="G125" t="str">
            <v>ELECTRIC ONLY - BRUSHED NICKEL</v>
          </cell>
          <cell r="H125" t="str">
            <v>813x508x102</v>
          </cell>
          <cell r="I125" t="str">
            <v>32" x 20" x 4" - 4 BAR</v>
          </cell>
          <cell r="J125" t="str">
            <v>EOUS110 - ELECTRIC ONLY - US 110V</v>
          </cell>
          <cell r="K125">
            <v>1885.1117947200005</v>
          </cell>
          <cell r="M125">
            <v>2135.1117947200005</v>
          </cell>
        </row>
        <row r="126">
          <cell r="D126" t="str">
            <v>EUC2 M813508PB-E</v>
          </cell>
          <cell r="E126" t="str">
            <v>EUC2 32x20x4-4BAR</v>
          </cell>
          <cell r="F126" t="str">
            <v>EUROPEAN CLASSICS CUSTOM MITRE TOWEL DRYER</v>
          </cell>
          <cell r="G126" t="str">
            <v>ELECTRIC ONLY - POLISHED BRASS</v>
          </cell>
          <cell r="H126" t="str">
            <v>813x508x102</v>
          </cell>
          <cell r="I126" t="str">
            <v>32" x 20" x 4" - 4 BAR</v>
          </cell>
          <cell r="J126" t="str">
            <v>EOUS110 - ELECTRIC ONLY - US 110V</v>
          </cell>
          <cell r="K126">
            <v>1608.9563952000003</v>
          </cell>
          <cell r="M126">
            <v>1858.9563952000003</v>
          </cell>
        </row>
        <row r="127">
          <cell r="D127" t="str">
            <v>EUC2 M813508BRBR-E</v>
          </cell>
          <cell r="E127" t="str">
            <v>EUC2 32x20x4-4BAR</v>
          </cell>
          <cell r="F127" t="str">
            <v>EUROPEAN CLASSICS CUSTOM MITRE TOWEL DRYER</v>
          </cell>
          <cell r="G127" t="str">
            <v>ELECTRIC ONLY - BRUSHED BRASS</v>
          </cell>
          <cell r="H127" t="str">
            <v>813x508x102</v>
          </cell>
          <cell r="I127" t="str">
            <v>32" x 20" x 4" - 4 BAR</v>
          </cell>
          <cell r="J127" t="str">
            <v>EOUS110 - ELECTRIC ONLY - US 110V</v>
          </cell>
          <cell r="K127">
            <v>1713.7379952000003</v>
          </cell>
          <cell r="M127">
            <v>1963.7379952000003</v>
          </cell>
        </row>
        <row r="128">
          <cell r="D128" t="str">
            <v>EUC2 M813508DG-E</v>
          </cell>
          <cell r="E128" t="str">
            <v>EUC2 32x20x4-4BAR</v>
          </cell>
          <cell r="F128" t="str">
            <v>EUROPEAN CLASSICS CUSTOM MITRE TOWEL DRYER</v>
          </cell>
          <cell r="G128" t="str">
            <v>ELECTRIC ONLY - DARK GOLD</v>
          </cell>
          <cell r="H128" t="str">
            <v>813x508x102</v>
          </cell>
          <cell r="I128" t="str">
            <v>32" x 20" x 4" - 4 BAR</v>
          </cell>
          <cell r="J128" t="str">
            <v>EOUS110 - ELECTRIC ONLY - US 110V</v>
          </cell>
          <cell r="K128">
            <v>2146.8352752000005</v>
          </cell>
          <cell r="M128">
            <v>2396.8352752000005</v>
          </cell>
        </row>
        <row r="129">
          <cell r="D129" t="str">
            <v>EUC2 M813508BRG-E</v>
          </cell>
          <cell r="E129" t="str">
            <v>EUC2 32x20x4-4BAR</v>
          </cell>
          <cell r="F129" t="str">
            <v>EUROPEAN CLASSICS CUSTOM MITRE TOWEL DRYER</v>
          </cell>
          <cell r="G129" t="str">
            <v>ELECTRIC ONLY - BRUSHED GOLD</v>
          </cell>
          <cell r="H129" t="str">
            <v>813x508x102</v>
          </cell>
          <cell r="I129" t="str">
            <v>32" x 20" x 4" - 4 BAR</v>
          </cell>
          <cell r="J129" t="str">
            <v>EOUS110 - ELECTRIC ONLY - US 110V</v>
          </cell>
          <cell r="K129">
            <v>2251.6168752000003</v>
          </cell>
          <cell r="M129">
            <v>2501.6168752000003</v>
          </cell>
        </row>
        <row r="130">
          <cell r="D130" t="str">
            <v>EUC2 M813508RGBR-E</v>
          </cell>
          <cell r="E130" t="str">
            <v>EUC2 32x20x4-4BAR</v>
          </cell>
          <cell r="F130" t="str">
            <v>EUROPEAN CLASSICS CUSTOM MITRE TOWEL DRYER</v>
          </cell>
          <cell r="G130" t="str">
            <v>ELECTRIC ONLY - BRUSHED ROSE GOLD</v>
          </cell>
          <cell r="H130" t="str">
            <v>813x508x102</v>
          </cell>
          <cell r="I130" t="str">
            <v>32" x 20" x 4" - 4 BAR</v>
          </cell>
          <cell r="J130" t="str">
            <v>EOUS110 - ELECTRIC ONLY - US 110V</v>
          </cell>
          <cell r="K130">
            <v>1713.7379952000003</v>
          </cell>
          <cell r="M130">
            <v>1963.7379952000003</v>
          </cell>
        </row>
        <row r="131">
          <cell r="D131" t="str">
            <v>EUC2 M813508ORB-E</v>
          </cell>
          <cell r="E131" t="str">
            <v>EUC2 32x20x4-4BAR</v>
          </cell>
          <cell r="F131" t="str">
            <v>EUROPEAN CLASSICS CUSTOM MITRE TOWEL DRYER</v>
          </cell>
          <cell r="G131" t="str">
            <v>ELECTRIC ONLY - OIL RUBBED BRONZE</v>
          </cell>
          <cell r="H131" t="str">
            <v>813x508x102</v>
          </cell>
          <cell r="I131" t="str">
            <v>32" x 20" x 4" - 4 BAR</v>
          </cell>
          <cell r="J131" t="str">
            <v>EOUS110 - ELECTRIC ONLY - US 110V</v>
          </cell>
          <cell r="K131">
            <v>2111.9080752000004</v>
          </cell>
          <cell r="M131">
            <v>2361.9080752000004</v>
          </cell>
        </row>
        <row r="132">
          <cell r="D132" t="str">
            <v>EUC2 M813508MB-E</v>
          </cell>
          <cell r="E132" t="str">
            <v>EUC2 32x20x4-4BAR</v>
          </cell>
          <cell r="F132" t="str">
            <v>EUROPEAN CLASSICS CUSTOM MITRE TOWEL DRYER</v>
          </cell>
          <cell r="G132" t="str">
            <v>ELECTRIC ONLY - BLACKBOARD BLACK</v>
          </cell>
          <cell r="H132" t="str">
            <v>813x508x102</v>
          </cell>
          <cell r="I132" t="str">
            <v>32" x 20" x 4" - 4 BAR</v>
          </cell>
          <cell r="J132" t="str">
            <v>EOUS110 - ELECTRIC ONLY - US 110V</v>
          </cell>
          <cell r="K132">
            <v>1797.5632752000006</v>
          </cell>
          <cell r="M132">
            <v>2047.5632752000006</v>
          </cell>
        </row>
        <row r="133">
          <cell r="D133" t="str">
            <v xml:space="preserve"> </v>
          </cell>
          <cell r="E133" t="str">
            <v xml:space="preserve"> </v>
          </cell>
          <cell r="F133" t="str">
            <v xml:space="preserve"> </v>
          </cell>
          <cell r="M133">
            <v>250</v>
          </cell>
        </row>
        <row r="134">
          <cell r="D134" t="str">
            <v>EUC2 M914610CP-E</v>
          </cell>
          <cell r="E134" t="str">
            <v>EUC2 36x24x4-4BAR</v>
          </cell>
          <cell r="F134" t="str">
            <v>EUROPEAN CLASSICS CUSTOM MITRE TOWEL DRYER</v>
          </cell>
          <cell r="G134" t="str">
            <v>ELECTRIC ONLY - CHROME</v>
          </cell>
          <cell r="H134" t="str">
            <v>914x610x102</v>
          </cell>
          <cell r="I134" t="str">
            <v>36" x 24" x 4" - 4 BAR</v>
          </cell>
          <cell r="J134" t="str">
            <v>EOUS110 - ELECTRIC ONLY - US 110V</v>
          </cell>
          <cell r="K134">
            <v>1800.0780336</v>
          </cell>
          <cell r="M134">
            <v>2050.0780335999998</v>
          </cell>
        </row>
        <row r="135">
          <cell r="D135" t="str">
            <v>EUC2 M914610BN-E</v>
          </cell>
          <cell r="E135" t="str">
            <v>EUC2 36x24x4-4BAR</v>
          </cell>
          <cell r="F135" t="str">
            <v>EUROPEAN CLASSICS CUSTOM MITRE TOWEL DRYER</v>
          </cell>
          <cell r="G135" t="str">
            <v>ELECTRIC ONLY - POLISHED NICKEL</v>
          </cell>
          <cell r="H135" t="str">
            <v>914x610x102</v>
          </cell>
          <cell r="I135" t="str">
            <v>36" x 24" x 4" - 4 BAR</v>
          </cell>
          <cell r="J135" t="str">
            <v>EOUS110 - ELECTRIC ONLY - US 110V</v>
          </cell>
          <cell r="K135">
            <v>1980.0858369600003</v>
          </cell>
          <cell r="M135">
            <v>2230.0858369600001</v>
          </cell>
        </row>
        <row r="136">
          <cell r="D136" t="str">
            <v>EUC2 M914610BRC-E</v>
          </cell>
          <cell r="E136" t="str">
            <v>EUC2 36x24x4-4BAR</v>
          </cell>
          <cell r="F136" t="str">
            <v>EUROPEAN CLASSICS CUSTOM MITRE TOWEL DRYER</v>
          </cell>
          <cell r="G136" t="str">
            <v>ELECTRIC ONLY - BRUSHED CHROME</v>
          </cell>
          <cell r="H136" t="str">
            <v>914x610x102</v>
          </cell>
          <cell r="I136" t="str">
            <v>36" x 24" x 4" - 4 BAR</v>
          </cell>
          <cell r="J136" t="str">
            <v>EOUS110 - ELECTRIC ONLY - US 110V</v>
          </cell>
          <cell r="K136">
            <v>1904.8596336000001</v>
          </cell>
          <cell r="M136">
            <v>2154.8596336000001</v>
          </cell>
        </row>
        <row r="137">
          <cell r="D137" t="str">
            <v>EUC2 M914610BRN-E</v>
          </cell>
          <cell r="E137" t="str">
            <v>EUC2 36x24x4-4BAR</v>
          </cell>
          <cell r="F137" t="str">
            <v>EUROPEAN CLASSICS CUSTOM MITRE TOWEL DRYER</v>
          </cell>
          <cell r="G137" t="str">
            <v>ELECTRIC ONLY - BRUSHED NICKEL</v>
          </cell>
          <cell r="H137" t="str">
            <v>914x610x102</v>
          </cell>
          <cell r="I137" t="str">
            <v>36" x 24" x 4" - 4 BAR</v>
          </cell>
          <cell r="J137" t="str">
            <v>EOUS110 - ELECTRIC ONLY - US 110V</v>
          </cell>
          <cell r="K137">
            <v>2095.3455969600004</v>
          </cell>
          <cell r="M137">
            <v>2345.3455969600004</v>
          </cell>
        </row>
        <row r="138">
          <cell r="D138" t="str">
            <v>EUC2 M914610PB-E</v>
          </cell>
          <cell r="E138" t="str">
            <v>EUC2 36x24x4-4BAR</v>
          </cell>
          <cell r="F138" t="str">
            <v>EUROPEAN CLASSICS CUSTOM MITRE TOWEL DRYER</v>
          </cell>
          <cell r="G138" t="str">
            <v>ELECTRIC ONLY - POLISHED BRASS</v>
          </cell>
          <cell r="H138" t="str">
            <v>914x610x102</v>
          </cell>
          <cell r="I138" t="str">
            <v>36" x 24" x 4" - 4 BAR</v>
          </cell>
          <cell r="J138" t="str">
            <v>EOUS110 - ELECTRIC ONLY - US 110V</v>
          </cell>
          <cell r="K138">
            <v>1800.0780336</v>
          </cell>
          <cell r="M138">
            <v>2050.0780335999998</v>
          </cell>
        </row>
        <row r="139">
          <cell r="D139" t="str">
            <v>EUC2 M914610BRBR-E</v>
          </cell>
          <cell r="E139" t="str">
            <v>EUC2 36x24x4-4BAR</v>
          </cell>
          <cell r="F139" t="str">
            <v>EUROPEAN CLASSICS CUSTOM MITRE TOWEL DRYER</v>
          </cell>
          <cell r="G139" t="str">
            <v>ELECTRIC ONLY - BRUSHED BRASS</v>
          </cell>
          <cell r="H139" t="str">
            <v>914x610x102</v>
          </cell>
          <cell r="I139" t="str">
            <v>36" x 24" x 4" - 4 BAR</v>
          </cell>
          <cell r="J139" t="str">
            <v>EOUS110 - ELECTRIC ONLY - US 110V</v>
          </cell>
          <cell r="K139">
            <v>1904.8596336000001</v>
          </cell>
          <cell r="M139">
            <v>2154.8596336000001</v>
          </cell>
        </row>
        <row r="140">
          <cell r="D140" t="str">
            <v>EUC2 M914610DG-E</v>
          </cell>
          <cell r="E140" t="str">
            <v>EUC2 36x24x4-4BAR</v>
          </cell>
          <cell r="F140" t="str">
            <v>EUROPEAN CLASSICS CUSTOM MITRE TOWEL DRYER</v>
          </cell>
          <cell r="G140" t="str">
            <v>ELECTRIC ONLY - DARK GOLD</v>
          </cell>
          <cell r="H140" t="str">
            <v>914x610x102</v>
          </cell>
          <cell r="I140" t="str">
            <v>36" x 24" x 4" - 4 BAR</v>
          </cell>
          <cell r="J140" t="str">
            <v>EOUS110 - ELECTRIC ONLY - US 110V</v>
          </cell>
          <cell r="K140">
            <v>2337.9569136</v>
          </cell>
          <cell r="M140">
            <v>2587.9569136</v>
          </cell>
        </row>
        <row r="141">
          <cell r="D141" t="str">
            <v>EUC2 M914610BRG-E</v>
          </cell>
          <cell r="E141" t="str">
            <v>EUC2 36x24x4-4BAR</v>
          </cell>
          <cell r="F141" t="str">
            <v>EUROPEAN CLASSICS CUSTOM MITRE TOWEL DRYER</v>
          </cell>
          <cell r="G141" t="str">
            <v>ELECTRIC ONLY - BRUSHED GOLD</v>
          </cell>
          <cell r="H141" t="str">
            <v>914x610x102</v>
          </cell>
          <cell r="I141" t="str">
            <v>36" x 24" x 4" - 4 BAR</v>
          </cell>
          <cell r="J141" t="str">
            <v>EOUS110 - ELECTRIC ONLY - US 110V</v>
          </cell>
          <cell r="K141">
            <v>2442.7385136000003</v>
          </cell>
          <cell r="M141">
            <v>2692.7385136000003</v>
          </cell>
        </row>
        <row r="142">
          <cell r="D142" t="str">
            <v>EUC2 M914610RGBR-E</v>
          </cell>
          <cell r="E142" t="str">
            <v>EUC2 36x24x4-4BAR</v>
          </cell>
          <cell r="F142" t="str">
            <v>EUROPEAN CLASSICS CUSTOM MITRE TOWEL DRYER</v>
          </cell>
          <cell r="G142" t="str">
            <v>ELECTRIC ONLY - BRUSHED ROSE GOLD</v>
          </cell>
          <cell r="H142" t="str">
            <v>914x610x102</v>
          </cell>
          <cell r="I142" t="str">
            <v>36" x 24" x 4" - 4 BAR</v>
          </cell>
          <cell r="J142" t="str">
            <v>EOUS110 - ELECTRIC ONLY - US 110V</v>
          </cell>
          <cell r="K142">
            <v>1904.8596336000001</v>
          </cell>
          <cell r="M142">
            <v>2154.8596336000001</v>
          </cell>
        </row>
        <row r="143">
          <cell r="D143" t="str">
            <v>EUC2 M914610ORB-E</v>
          </cell>
          <cell r="E143" t="str">
            <v>EUC2 36x24x4-4BAR</v>
          </cell>
          <cell r="F143" t="str">
            <v>EUROPEAN CLASSICS CUSTOM MITRE TOWEL DRYER</v>
          </cell>
          <cell r="G143" t="str">
            <v>ELECTRIC ONLY - OIL RUBBED BRONZE</v>
          </cell>
          <cell r="H143" t="str">
            <v>914x610x102</v>
          </cell>
          <cell r="I143" t="str">
            <v>36" x 24" x 4" - 4 BAR</v>
          </cell>
          <cell r="J143" t="str">
            <v>EOUS110 - ELECTRIC ONLY - US 110V</v>
          </cell>
          <cell r="K143">
            <v>2303.0297136000004</v>
          </cell>
          <cell r="M143">
            <v>2553.0297136000004</v>
          </cell>
        </row>
        <row r="144">
          <cell r="D144" t="str">
            <v>EUC2 M914610MB-E</v>
          </cell>
          <cell r="E144" t="str">
            <v>EUC2 36x24x4-4BAR</v>
          </cell>
          <cell r="F144" t="str">
            <v>EUROPEAN CLASSICS CUSTOM MITRE TOWEL DRYER</v>
          </cell>
          <cell r="G144" t="str">
            <v>ELECTRIC ONLY - BLACKBOARD BLACK</v>
          </cell>
          <cell r="H144" t="str">
            <v>914x610x102</v>
          </cell>
          <cell r="I144" t="str">
            <v>36" x 24" x 4" - 4 BAR</v>
          </cell>
          <cell r="J144" t="str">
            <v>EOUS110 - ELECTRIC ONLY - US 110V</v>
          </cell>
          <cell r="K144">
            <v>1988.6849135999998</v>
          </cell>
          <cell r="M144">
            <v>2238.6849136000001</v>
          </cell>
        </row>
        <row r="145"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M145">
            <v>250</v>
          </cell>
        </row>
        <row r="146">
          <cell r="D146" t="str">
            <v>EUC2 M1219610CP-E</v>
          </cell>
          <cell r="E146" t="str">
            <v>EUC2 48x24x4-5BAR</v>
          </cell>
          <cell r="F146" t="str">
            <v>EUROPEAN CLASSICS CUSTOM MITRE TOWEL DRYER</v>
          </cell>
          <cell r="G146" t="str">
            <v>ELECTRIC ONLY - CHROME</v>
          </cell>
          <cell r="H146" t="str">
            <v>1219x610x102</v>
          </cell>
          <cell r="I146" t="str">
            <v>48" x 24" x 4" - 5 BAR</v>
          </cell>
          <cell r="J146" t="str">
            <v>EOUS110 - ELECTRIC ONLY - US 110V</v>
          </cell>
          <cell r="K146">
            <v>2074.6756799999998</v>
          </cell>
          <cell r="M146">
            <v>2324.6756799999998</v>
          </cell>
        </row>
        <row r="147">
          <cell r="D147" t="str">
            <v>EUC2 M1219610BN-E</v>
          </cell>
          <cell r="E147" t="str">
            <v>EUC2 48x24x4-5BAR</v>
          </cell>
          <cell r="F147" t="str">
            <v>EUROPEAN CLASSICS CUSTOM MITRE TOWEL DRYER</v>
          </cell>
          <cell r="G147" t="str">
            <v>ELECTRIC ONLY - POLISHED NICKEL</v>
          </cell>
          <cell r="H147" t="str">
            <v>1219x610x102</v>
          </cell>
          <cell r="I147" t="str">
            <v>48" x 24" x 4" - 5 BAR</v>
          </cell>
          <cell r="J147" t="str">
            <v>EOUS110 - ELECTRIC ONLY - US 110V</v>
          </cell>
          <cell r="K147">
            <v>2282.1432479999999</v>
          </cell>
          <cell r="M147">
            <v>2532.1432479999999</v>
          </cell>
        </row>
        <row r="148">
          <cell r="D148" t="str">
            <v>EUC2 M1219610BRC-E</v>
          </cell>
          <cell r="E148" t="str">
            <v>EUC2 48x24x4-5BAR</v>
          </cell>
          <cell r="F148" t="str">
            <v>EUROPEAN CLASSICS CUSTOM MITRE TOWEL DRYER</v>
          </cell>
          <cell r="G148" t="str">
            <v>ELECTRIC ONLY - BRUSHED CHROME</v>
          </cell>
          <cell r="H148" t="str">
            <v>1219x610x102</v>
          </cell>
          <cell r="I148" t="str">
            <v>48" x 24" x 4" - 5 BAR</v>
          </cell>
          <cell r="J148" t="str">
            <v>EOUS110 - ELECTRIC ONLY - US 110V</v>
          </cell>
          <cell r="K148">
            <v>2214.3844800000002</v>
          </cell>
          <cell r="M148">
            <v>2464.3844800000002</v>
          </cell>
        </row>
        <row r="149">
          <cell r="D149" t="str">
            <v>EUC2 M1219610BRN-E</v>
          </cell>
          <cell r="E149" t="str">
            <v>EUC2 48x24x4-5BAR</v>
          </cell>
          <cell r="F149" t="str">
            <v>EUROPEAN CLASSICS CUSTOM MITRE TOWEL DRYER</v>
          </cell>
          <cell r="G149" t="str">
            <v>ELECTRIC ONLY - BRUSHED NICKEL</v>
          </cell>
          <cell r="H149" t="str">
            <v>1219x610x102</v>
          </cell>
          <cell r="I149" t="str">
            <v>48" x 24" x 4" - 5 BAR</v>
          </cell>
          <cell r="J149" t="str">
            <v>EOUS110 - ELECTRIC ONLY - US 110V</v>
          </cell>
          <cell r="K149">
            <v>2435.8229280000005</v>
          </cell>
          <cell r="M149">
            <v>2685.8229280000005</v>
          </cell>
        </row>
        <row r="150">
          <cell r="D150" t="str">
            <v>EUC2 M1219610PB-E</v>
          </cell>
          <cell r="E150" t="str">
            <v>EUC2 48x24x4-5BAR</v>
          </cell>
          <cell r="F150" t="str">
            <v>EUROPEAN CLASSICS CUSTOM MITRE TOWEL DRYER</v>
          </cell>
          <cell r="G150" t="str">
            <v>ELECTRIC ONLY - POLISHED BRASS</v>
          </cell>
          <cell r="H150" t="str">
            <v>1219x610x102</v>
          </cell>
          <cell r="I150" t="str">
            <v>48" x 24" x 4" - 5 BAR</v>
          </cell>
          <cell r="J150" t="str">
            <v>EOUS110 - ELECTRIC ONLY - US 110V</v>
          </cell>
          <cell r="K150">
            <v>2074.6756799999998</v>
          </cell>
          <cell r="M150">
            <v>2324.6756799999998</v>
          </cell>
        </row>
        <row r="151">
          <cell r="D151" t="str">
            <v>EUC2 M1219610BRBR-E</v>
          </cell>
          <cell r="E151" t="str">
            <v>EUC2 48x24x4-5BAR</v>
          </cell>
          <cell r="F151" t="str">
            <v>EUROPEAN CLASSICS CUSTOM MITRE TOWEL DRYER</v>
          </cell>
          <cell r="G151" t="str">
            <v>ELECTRIC ONLY - BRUSHED BRASS</v>
          </cell>
          <cell r="H151" t="str">
            <v>1219x610x102</v>
          </cell>
          <cell r="I151" t="str">
            <v>48" x 24" x 4" - 5 BAR</v>
          </cell>
          <cell r="J151" t="str">
            <v>EOUS110 - ELECTRIC ONLY - US 110V</v>
          </cell>
          <cell r="K151">
            <v>2214.3844800000002</v>
          </cell>
          <cell r="M151">
            <v>2464.3844800000002</v>
          </cell>
        </row>
        <row r="152">
          <cell r="D152" t="str">
            <v>EUC2 M1219610DG-E</v>
          </cell>
          <cell r="E152" t="str">
            <v>EUC2 48x24x4-5BAR</v>
          </cell>
          <cell r="F152" t="str">
            <v>EUROPEAN CLASSICS CUSTOM MITRE TOWEL DRYER</v>
          </cell>
          <cell r="G152" t="str">
            <v>ELECTRIC ONLY - DARK GOLD</v>
          </cell>
          <cell r="H152" t="str">
            <v>1219x610x102</v>
          </cell>
          <cell r="I152" t="str">
            <v>48" x 24" x 4" - 5 BAR</v>
          </cell>
          <cell r="J152" t="str">
            <v>EOUS110 - ELECTRIC ONLY - US 110V</v>
          </cell>
          <cell r="K152">
            <v>2843.0740799999999</v>
          </cell>
          <cell r="M152">
            <v>3093.0740799999999</v>
          </cell>
        </row>
        <row r="153">
          <cell r="D153" t="str">
            <v>EUC2 M1219610BRG-E</v>
          </cell>
          <cell r="E153" t="str">
            <v>EUC2 48x24x4-5BAR</v>
          </cell>
          <cell r="F153" t="str">
            <v>EUROPEAN CLASSICS CUSTOM MITRE TOWEL DRYER</v>
          </cell>
          <cell r="G153" t="str">
            <v>ELECTRIC ONLY - BRUSHED GOLD</v>
          </cell>
          <cell r="H153" t="str">
            <v>1219x610x102</v>
          </cell>
          <cell r="I153" t="str">
            <v>48" x 24" x 4" - 5 BAR</v>
          </cell>
          <cell r="J153" t="str">
            <v>EOUS110 - ELECTRIC ONLY - US 110V</v>
          </cell>
          <cell r="K153">
            <v>2982.7828800000002</v>
          </cell>
          <cell r="M153">
            <v>3232.7828800000002</v>
          </cell>
        </row>
        <row r="154">
          <cell r="D154" t="str">
            <v>EUC2 M1219610RGBR-E</v>
          </cell>
          <cell r="E154" t="str">
            <v>EUC2 48x24x4-5BAR</v>
          </cell>
          <cell r="F154" t="str">
            <v>EUROPEAN CLASSICS CUSTOM MITRE TOWEL DRYER</v>
          </cell>
          <cell r="G154" t="str">
            <v>ELECTRIC ONLY - BRUSHED ROSE GOLD</v>
          </cell>
          <cell r="H154" t="str">
            <v>1219x610x102</v>
          </cell>
          <cell r="I154" t="str">
            <v>48" x 24" x 4" - 5 BAR</v>
          </cell>
          <cell r="J154" t="str">
            <v>EOUS110 - ELECTRIC ONLY - US 110V</v>
          </cell>
          <cell r="K154">
            <v>2214.3844800000002</v>
          </cell>
          <cell r="M154">
            <v>2464.3844800000002</v>
          </cell>
        </row>
        <row r="155">
          <cell r="D155" t="str">
            <v>EUC2 M1219610ORB-E</v>
          </cell>
          <cell r="E155" t="str">
            <v>EUC2 48x24x4-5BAR</v>
          </cell>
          <cell r="F155" t="str">
            <v>EUROPEAN CLASSICS CUSTOM MITRE TOWEL DRYER</v>
          </cell>
          <cell r="G155" t="str">
            <v>ELECTRIC ONLY - OIL RUBBED BRONZE</v>
          </cell>
          <cell r="H155" t="str">
            <v>1219x610x102</v>
          </cell>
          <cell r="I155" t="str">
            <v>48" x 24" x 4" - 5 BAR</v>
          </cell>
          <cell r="J155" t="str">
            <v>EOUS110 - ELECTRIC ONLY - US 110V</v>
          </cell>
          <cell r="K155">
            <v>2577.62736</v>
          </cell>
          <cell r="M155">
            <v>2827.62736</v>
          </cell>
        </row>
        <row r="156">
          <cell r="D156" t="str">
            <v>EUC2 M1219610MB-E</v>
          </cell>
          <cell r="E156" t="str">
            <v>EUC2 48x24x4-5BAR</v>
          </cell>
          <cell r="F156" t="str">
            <v>EUROPEAN CLASSICS CUSTOM MITRE TOWEL DRYER</v>
          </cell>
          <cell r="G156" t="str">
            <v>ELECTRIC ONLY - BLACKBOARD BLACK</v>
          </cell>
          <cell r="H156" t="str">
            <v>1219x610x102</v>
          </cell>
          <cell r="I156" t="str">
            <v>48" x 24" x 4" - 5 BAR</v>
          </cell>
          <cell r="J156" t="str">
            <v>EOUS110 - ELECTRIC ONLY - US 110V</v>
          </cell>
          <cell r="K156">
            <v>2263.2825600000001</v>
          </cell>
          <cell r="M156">
            <v>2513.2825600000001</v>
          </cell>
        </row>
        <row r="157">
          <cell r="D157" t="str">
            <v xml:space="preserve"> </v>
          </cell>
          <cell r="E157" t="str">
            <v xml:space="preserve"> </v>
          </cell>
          <cell r="F157" t="str">
            <v xml:space="preserve"> </v>
          </cell>
          <cell r="M157">
            <v>250</v>
          </cell>
        </row>
        <row r="158">
          <cell r="D158" t="str">
            <v>EUC2 M1524508CP-E</v>
          </cell>
          <cell r="E158" t="str">
            <v>EUC2 60x20x4-7BAR</v>
          </cell>
          <cell r="F158" t="str">
            <v>EUROPEAN CLASSICS CUSTOM MITRE TOWEL DRYER</v>
          </cell>
          <cell r="G158" t="str">
            <v>ELECTRIC ONLY - CHROME</v>
          </cell>
          <cell r="H158" t="str">
            <v>1524x508x102</v>
          </cell>
          <cell r="I158" t="str">
            <v>60" x 20" x 4" - 7 BAR</v>
          </cell>
          <cell r="J158" t="str">
            <v>EOUS110 - ELECTRIC ONLY - US 110V</v>
          </cell>
          <cell r="K158">
            <v>2404.3185936</v>
          </cell>
          <cell r="M158">
            <v>2654.3185936</v>
          </cell>
        </row>
        <row r="159">
          <cell r="D159" t="str">
            <v>EUC2 M1524508BN-E</v>
          </cell>
          <cell r="E159" t="str">
            <v>EUC2 60x20x4-7BAR</v>
          </cell>
          <cell r="F159" t="str">
            <v>EUROPEAN CLASSICS CUSTOM MITRE TOWEL DRYER</v>
          </cell>
          <cell r="G159" t="str">
            <v>ELECTRIC ONLY - POLISHED NICKEL</v>
          </cell>
          <cell r="H159" t="str">
            <v>1524x508x102</v>
          </cell>
          <cell r="I159" t="str">
            <v>60" x 20" x 4" - 7 BAR</v>
          </cell>
          <cell r="J159" t="str">
            <v>EOUS110 - ELECTRIC ONLY - US 110V</v>
          </cell>
          <cell r="K159">
            <v>2644.7504529600001</v>
          </cell>
          <cell r="M159">
            <v>2894.7504529600001</v>
          </cell>
        </row>
        <row r="160">
          <cell r="D160" t="str">
            <v>EUC2 M1524508BRC-E</v>
          </cell>
          <cell r="E160" t="str">
            <v>EUC2 60x20x4-7BAR</v>
          </cell>
          <cell r="F160" t="str">
            <v>EUROPEAN CLASSICS CUSTOM MITRE TOWEL DRYER</v>
          </cell>
          <cell r="G160" t="str">
            <v>ELECTRIC ONLY - BRUSHED CHROME</v>
          </cell>
          <cell r="H160" t="str">
            <v>1524x508x102</v>
          </cell>
          <cell r="I160" t="str">
            <v>60" x 20" x 4" - 7 BAR</v>
          </cell>
          <cell r="J160" t="str">
            <v>EOUS110 - ELECTRIC ONLY - US 110V</v>
          </cell>
          <cell r="K160">
            <v>2578.9545936</v>
          </cell>
          <cell r="M160">
            <v>2828.9545936</v>
          </cell>
        </row>
        <row r="161">
          <cell r="D161" t="str">
            <v>EUC2 M1524508BRN-E</v>
          </cell>
          <cell r="E161" t="str">
            <v>EUC2 60x20x4-7BAR</v>
          </cell>
          <cell r="F161" t="str">
            <v>EUROPEAN CLASSICS CUSTOM MITRE TOWEL DRYER</v>
          </cell>
          <cell r="G161" t="str">
            <v>ELECTRIC ONLY - BRUSHED NICKEL</v>
          </cell>
          <cell r="H161" t="str">
            <v>1524x508x102</v>
          </cell>
          <cell r="I161" t="str">
            <v>60" x 20" x 4" - 7 BAR</v>
          </cell>
          <cell r="J161" t="str">
            <v>EOUS110 - ELECTRIC ONLY - US 110V</v>
          </cell>
          <cell r="K161">
            <v>2836.8500529600001</v>
          </cell>
          <cell r="M161">
            <v>3086.8500529600001</v>
          </cell>
        </row>
        <row r="162">
          <cell r="D162" t="str">
            <v>EUC2 M1524508PB-E</v>
          </cell>
          <cell r="E162" t="str">
            <v>EUC2 60x20x4-7BAR</v>
          </cell>
          <cell r="F162" t="str">
            <v>EUROPEAN CLASSICS CUSTOM MITRE TOWEL DRYER</v>
          </cell>
          <cell r="G162" t="str">
            <v>ELECTRIC ONLY - POLISHED BRASS</v>
          </cell>
          <cell r="H162" t="str">
            <v>1524x508x102</v>
          </cell>
          <cell r="I162" t="str">
            <v>60" x 20" x 4" - 7 BAR</v>
          </cell>
          <cell r="J162" t="str">
            <v>EOUS110 - ELECTRIC ONLY - US 110V</v>
          </cell>
          <cell r="K162">
            <v>2404.3185936</v>
          </cell>
          <cell r="M162">
            <v>2654.3185936</v>
          </cell>
        </row>
        <row r="163">
          <cell r="D163" t="str">
            <v>EUC2 M1524508BRBR-E</v>
          </cell>
          <cell r="E163" t="str">
            <v>EUC2 60x20x4-7BAR</v>
          </cell>
          <cell r="F163" t="str">
            <v>EUROPEAN CLASSICS CUSTOM MITRE TOWEL DRYER</v>
          </cell>
          <cell r="G163" t="str">
            <v>ELECTRIC ONLY - BRUSHED BRASS</v>
          </cell>
          <cell r="H163" t="str">
            <v>1524x508x102</v>
          </cell>
          <cell r="I163" t="str">
            <v>60" x 20" x 4" - 7 BAR</v>
          </cell>
          <cell r="J163" t="str">
            <v>EOUS110 - ELECTRIC ONLY - US 110V</v>
          </cell>
          <cell r="K163">
            <v>2578.9545936</v>
          </cell>
          <cell r="M163">
            <v>2828.9545936</v>
          </cell>
        </row>
        <row r="164">
          <cell r="D164" t="str">
            <v>EUC2 M1524508DG-E</v>
          </cell>
          <cell r="E164" t="str">
            <v>EUC2 60x20x4-7BAR</v>
          </cell>
          <cell r="F164" t="str">
            <v>EUROPEAN CLASSICS CUSTOM MITRE TOWEL DRYER</v>
          </cell>
          <cell r="G164" t="str">
            <v>ELECTRIC ONLY - DARK GOLD</v>
          </cell>
          <cell r="H164" t="str">
            <v>1524x508x102</v>
          </cell>
          <cell r="I164" t="str">
            <v>60" x 20" x 4" - 7 BAR</v>
          </cell>
          <cell r="J164" t="str">
            <v>EOUS110 - ELECTRIC ONLY - US 110V</v>
          </cell>
          <cell r="K164">
            <v>3438.1637136000004</v>
          </cell>
          <cell r="M164">
            <v>3688.1637136000004</v>
          </cell>
        </row>
        <row r="165">
          <cell r="D165" t="str">
            <v>EUC2 M1524508BRG-E</v>
          </cell>
          <cell r="E165" t="str">
            <v>EUC2 60x20x4-7BAR</v>
          </cell>
          <cell r="F165" t="str">
            <v>EUROPEAN CLASSICS CUSTOM MITRE TOWEL DRYER</v>
          </cell>
          <cell r="G165" t="str">
            <v>ELECTRIC ONLY - BRUSHED GOLD</v>
          </cell>
          <cell r="H165" t="str">
            <v>1524x508x102</v>
          </cell>
          <cell r="I165" t="str">
            <v>60" x 20" x 4" - 7 BAR</v>
          </cell>
          <cell r="J165" t="str">
            <v>EOUS110 - ELECTRIC ONLY - US 110V</v>
          </cell>
          <cell r="K165">
            <v>3612.7997136000008</v>
          </cell>
          <cell r="M165">
            <v>3862.7997136000008</v>
          </cell>
        </row>
        <row r="166">
          <cell r="D166" t="str">
            <v>EUC2 M1524508RGBR-E</v>
          </cell>
          <cell r="E166" t="str">
            <v>EUC2 60x20x4-7BAR</v>
          </cell>
          <cell r="F166" t="str">
            <v>EUROPEAN CLASSICS CUSTOM MITRE TOWEL DRYER</v>
          </cell>
          <cell r="G166" t="str">
            <v>ELECTRIC ONLY - BRUSHED ROSE GOLD</v>
          </cell>
          <cell r="H166" t="str">
            <v>1524x508x102</v>
          </cell>
          <cell r="I166" t="str">
            <v>60" x 20" x 4" - 7 BAR</v>
          </cell>
          <cell r="J166" t="str">
            <v>EOUS110 - ELECTRIC ONLY - US 110V</v>
          </cell>
          <cell r="K166">
            <v>2578.9545936</v>
          </cell>
          <cell r="M166">
            <v>2828.9545936</v>
          </cell>
        </row>
        <row r="167">
          <cell r="D167" t="str">
            <v>EUC2 M1524508ORB-E</v>
          </cell>
          <cell r="E167" t="str">
            <v>EUC2 60x20x4-7BAR</v>
          </cell>
          <cell r="F167" t="str">
            <v>EUROPEAN CLASSICS CUSTOM MITRE TOWEL DRYER</v>
          </cell>
          <cell r="G167" t="str">
            <v>ELECTRIC ONLY - OIL RUBBED BRONZE</v>
          </cell>
          <cell r="H167" t="str">
            <v>1524x508x102</v>
          </cell>
          <cell r="I167" t="str">
            <v>60" x 20" x 4" - 7 BAR</v>
          </cell>
          <cell r="J167" t="str">
            <v>EOUS110 - ELECTRIC ONLY - US 110V</v>
          </cell>
          <cell r="K167">
            <v>2907.2702736000001</v>
          </cell>
          <cell r="M167">
            <v>3157.2702736000001</v>
          </cell>
        </row>
        <row r="168">
          <cell r="D168" t="str">
            <v>EUC2 M1524508MB-E</v>
          </cell>
          <cell r="E168" t="str">
            <v>EUC2 60x20x4-7BAR</v>
          </cell>
          <cell r="F168" t="str">
            <v>EUROPEAN CLASSICS CUSTOM MITRE TOWEL DRYER</v>
          </cell>
          <cell r="G168" t="str">
            <v>ELECTRIC ONLY - BLACKBOARD BLACK</v>
          </cell>
          <cell r="H168" t="str">
            <v>1524x508x102</v>
          </cell>
          <cell r="I168" t="str">
            <v>60" x 20" x 4" - 7 BAR</v>
          </cell>
          <cell r="J168" t="str">
            <v>EOUS110 - ELECTRIC ONLY - US 110V</v>
          </cell>
          <cell r="K168">
            <v>2592.9254736000003</v>
          </cell>
          <cell r="M168">
            <v>2842.9254736000003</v>
          </cell>
        </row>
        <row r="169">
          <cell r="D169" t="str">
            <v xml:space="preserve"> </v>
          </cell>
          <cell r="E169" t="str">
            <v xml:space="preserve"> </v>
          </cell>
          <cell r="F169" t="str">
            <v xml:space="preserve"> </v>
          </cell>
          <cell r="M169">
            <v>250</v>
          </cell>
        </row>
        <row r="170">
          <cell r="D170" t="str">
            <v>EUC2 M1524610CP-E</v>
          </cell>
          <cell r="E170" t="str">
            <v>EUC2 60x24x4-7BAR</v>
          </cell>
          <cell r="F170" t="str">
            <v>EUROPEAN CLASSICS CUSTOM MITRE TOWEL DRYER</v>
          </cell>
          <cell r="G170" t="str">
            <v>ELECTRIC ONLY - CHROME</v>
          </cell>
          <cell r="H170" t="str">
            <v>1524x610x102</v>
          </cell>
          <cell r="I170" t="str">
            <v>60" x 24" x 4" - 7 BAR</v>
          </cell>
          <cell r="J170" t="str">
            <v>EOUS110 - ELECTRIC ONLY - US 110V</v>
          </cell>
          <cell r="K170">
            <v>2459.4337152000003</v>
          </cell>
          <cell r="M170">
            <v>2709.4337152000003</v>
          </cell>
        </row>
        <row r="171">
          <cell r="D171" t="str">
            <v>EUC2 M1524610BN-E</v>
          </cell>
          <cell r="E171" t="str">
            <v>EUC2 60x24x4-7BAR</v>
          </cell>
          <cell r="F171" t="str">
            <v>EUROPEAN CLASSICS CUSTOM MITRE TOWEL DRYER</v>
          </cell>
          <cell r="G171" t="str">
            <v>ELECTRIC ONLY - POLISHED NICKEL</v>
          </cell>
          <cell r="H171" t="str">
            <v>1524x610x102</v>
          </cell>
          <cell r="I171" t="str">
            <v>60" x 24" x 4" - 7 BAR</v>
          </cell>
          <cell r="J171" t="str">
            <v>EOUS110 - ELECTRIC ONLY - US 110V</v>
          </cell>
          <cell r="K171">
            <v>2705.3770867200005</v>
          </cell>
          <cell r="M171">
            <v>2955.3770867200005</v>
          </cell>
        </row>
        <row r="172">
          <cell r="D172" t="str">
            <v>EUC2 M1524610BRC-E</v>
          </cell>
          <cell r="E172" t="str">
            <v>EUC2 60x24x4-7BAR</v>
          </cell>
          <cell r="F172" t="str">
            <v>EUROPEAN CLASSICS CUSTOM MITRE TOWEL DRYER</v>
          </cell>
          <cell r="G172" t="str">
            <v>ELECTRIC ONLY - BRUSHED CHROME</v>
          </cell>
          <cell r="H172" t="str">
            <v>1524x610x102</v>
          </cell>
          <cell r="I172" t="str">
            <v>60" x 24" x 4" - 7 BAR</v>
          </cell>
          <cell r="J172" t="str">
            <v>EOUS110 - ELECTRIC ONLY - US 110V</v>
          </cell>
          <cell r="K172">
            <v>2634.0697152000002</v>
          </cell>
          <cell r="M172">
            <v>2884.0697152000002</v>
          </cell>
        </row>
        <row r="173">
          <cell r="D173" t="str">
            <v>EUC2 M1524610BRN-E</v>
          </cell>
          <cell r="E173" t="str">
            <v>EUC2 60x24x4-7BAR</v>
          </cell>
          <cell r="F173" t="str">
            <v>EUROPEAN CLASSICS CUSTOM MITRE TOWEL DRYER</v>
          </cell>
          <cell r="G173" t="str">
            <v>ELECTRIC ONLY - BRUSHED NICKEL</v>
          </cell>
          <cell r="H173" t="str">
            <v>1524x610x102</v>
          </cell>
          <cell r="I173" t="str">
            <v>60" x 24" x 4" - 7 BAR</v>
          </cell>
          <cell r="J173" t="str">
            <v>EOUS110 - ELECTRIC ONLY - US 110V</v>
          </cell>
          <cell r="K173">
            <v>2897.4766867200005</v>
          </cell>
          <cell r="M173">
            <v>3147.4766867200005</v>
          </cell>
        </row>
        <row r="174">
          <cell r="D174" t="str">
            <v>EUC2 M1524610PB-E</v>
          </cell>
          <cell r="E174" t="str">
            <v>EUC2 60x24x4-7BAR</v>
          </cell>
          <cell r="F174" t="str">
            <v>EUROPEAN CLASSICS CUSTOM MITRE TOWEL DRYER</v>
          </cell>
          <cell r="G174" t="str">
            <v>ELECTRIC ONLY - POLISHED BRASS</v>
          </cell>
          <cell r="H174" t="str">
            <v>1524x610x102</v>
          </cell>
          <cell r="I174" t="str">
            <v>60" x 24" x 4" - 7 BAR</v>
          </cell>
          <cell r="J174" t="str">
            <v>EOUS110 - ELECTRIC ONLY - US 110V</v>
          </cell>
          <cell r="K174">
            <v>2459.4337152000003</v>
          </cell>
          <cell r="M174">
            <v>2709.4337152000003</v>
          </cell>
        </row>
        <row r="175">
          <cell r="D175" t="str">
            <v>EUC2 M1524610BRBR-E</v>
          </cell>
          <cell r="E175" t="str">
            <v>EUC2 60x24x4-7BAR</v>
          </cell>
          <cell r="F175" t="str">
            <v>EUROPEAN CLASSICS CUSTOM MITRE TOWEL DRYER</v>
          </cell>
          <cell r="G175" t="str">
            <v>ELECTRIC ONLY - BRUSHED BRASS</v>
          </cell>
          <cell r="H175" t="str">
            <v>1524x610x102</v>
          </cell>
          <cell r="I175" t="str">
            <v>60" x 24" x 4" - 7 BAR</v>
          </cell>
          <cell r="J175" t="str">
            <v>EOUS110 - ELECTRIC ONLY - US 110V</v>
          </cell>
          <cell r="K175">
            <v>2634.0697152000002</v>
          </cell>
          <cell r="M175">
            <v>2884.0697152000002</v>
          </cell>
        </row>
        <row r="176">
          <cell r="D176" t="str">
            <v>EUC2 M1524610DG-E</v>
          </cell>
          <cell r="E176" t="str">
            <v>EUC2 60x24x4-7BAR</v>
          </cell>
          <cell r="F176" t="str">
            <v>EUROPEAN CLASSICS CUSTOM MITRE TOWEL DRYER</v>
          </cell>
          <cell r="G176" t="str">
            <v>ELECTRIC ONLY - DARK GOLD</v>
          </cell>
          <cell r="H176" t="str">
            <v>1524x610x102</v>
          </cell>
          <cell r="I176" t="str">
            <v>60" x 24" x 4" - 7 BAR</v>
          </cell>
          <cell r="J176" t="str">
            <v>EOUS110 - ELECTRIC ONLY - US 110V</v>
          </cell>
          <cell r="K176">
            <v>3493.2788351999998</v>
          </cell>
          <cell r="M176">
            <v>3743.2788351999998</v>
          </cell>
        </row>
        <row r="177">
          <cell r="D177" t="str">
            <v>EUC2 M1524610BRG-E</v>
          </cell>
          <cell r="E177" t="str">
            <v>EUC2 60x24x4-7BAR</v>
          </cell>
          <cell r="F177" t="str">
            <v>EUROPEAN CLASSICS CUSTOM MITRE TOWEL DRYER</v>
          </cell>
          <cell r="G177" t="str">
            <v>ELECTRIC ONLY - BRUSHED GOLD</v>
          </cell>
          <cell r="H177" t="str">
            <v>1524x610x102</v>
          </cell>
          <cell r="I177" t="str">
            <v>60" x 24" x 4" - 7 BAR</v>
          </cell>
          <cell r="J177" t="str">
            <v>EOUS110 - ELECTRIC ONLY - US 110V</v>
          </cell>
          <cell r="K177">
            <v>3667.9148351999993</v>
          </cell>
          <cell r="M177">
            <v>3917.9148351999993</v>
          </cell>
        </row>
        <row r="178">
          <cell r="D178" t="str">
            <v>EUC2 M1524610RGBR-E</v>
          </cell>
          <cell r="E178" t="str">
            <v>EUC2 60x24x4-7BAR</v>
          </cell>
          <cell r="F178" t="str">
            <v>EUROPEAN CLASSICS CUSTOM MITRE TOWEL DRYER</v>
          </cell>
          <cell r="G178" t="str">
            <v>ELECTRIC ONLY - BRUSHED ROSE GOLD</v>
          </cell>
          <cell r="H178" t="str">
            <v>1524x610x102</v>
          </cell>
          <cell r="I178" t="str">
            <v>60" x 24" x 4" - 7 BAR</v>
          </cell>
          <cell r="J178" t="str">
            <v>EOUS110 - ELECTRIC ONLY - US 110V</v>
          </cell>
          <cell r="K178">
            <v>2634.0697152000002</v>
          </cell>
          <cell r="M178">
            <v>2884.0697152000002</v>
          </cell>
        </row>
        <row r="179">
          <cell r="D179" t="str">
            <v>EUC2 M1524610ORB-E</v>
          </cell>
          <cell r="E179" t="str">
            <v>EUC2 60x24x4-7BAR</v>
          </cell>
          <cell r="F179" t="str">
            <v>EUROPEAN CLASSICS CUSTOM MITRE TOWEL DRYER</v>
          </cell>
          <cell r="G179" t="str">
            <v>ELECTRIC ONLY - OIL RUBBED BRONZE</v>
          </cell>
          <cell r="H179" t="str">
            <v>1524x610x102</v>
          </cell>
          <cell r="I179" t="str">
            <v>60" x 24" x 4" - 7 BAR</v>
          </cell>
          <cell r="J179" t="str">
            <v>EOUS110 - ELECTRIC ONLY - US 110V</v>
          </cell>
          <cell r="K179">
            <v>2962.3853951999999</v>
          </cell>
          <cell r="M179">
            <v>3212.3853951999999</v>
          </cell>
        </row>
        <row r="180">
          <cell r="D180" t="str">
            <v>EUC2 M1524610MB-E</v>
          </cell>
          <cell r="E180" t="str">
            <v>EUC2 60x24x4-7BAR</v>
          </cell>
          <cell r="F180" t="str">
            <v>EUROPEAN CLASSICS CUSTOM MITRE TOWEL DRYER</v>
          </cell>
          <cell r="G180" t="str">
            <v>ELECTRIC ONLY - BLACKBOARD BLACK</v>
          </cell>
          <cell r="H180" t="str">
            <v>1524x610x102</v>
          </cell>
          <cell r="I180" t="str">
            <v>60" x 24" x 4" - 7 BAR</v>
          </cell>
          <cell r="J180" t="str">
            <v>EOUS110 - ELECTRIC ONLY - US 110V</v>
          </cell>
          <cell r="K180">
            <v>2648.0405951999996</v>
          </cell>
          <cell r="M180">
            <v>2898.0405951999996</v>
          </cell>
        </row>
        <row r="181"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M181">
            <v>250</v>
          </cell>
        </row>
        <row r="182">
          <cell r="D182" t="str">
            <v>EUC2 R813508CP-E</v>
          </cell>
          <cell r="E182" t="str">
            <v>EUC2 32x20x4-4BAR</v>
          </cell>
          <cell r="F182" t="str">
            <v>EUROPEAN CLASSICS CUSTOM ROMOLO TOWEL DRYER</v>
          </cell>
          <cell r="G182" t="str">
            <v>ELECTRIC ONLY - CHROME</v>
          </cell>
          <cell r="H182" t="str">
            <v>813x508x102</v>
          </cell>
          <cell r="I182" t="str">
            <v>32" x 20" x 4" - 4 BAR</v>
          </cell>
          <cell r="J182" t="str">
            <v>EOUS110 - ELECTRIC ONLY - US 110V</v>
          </cell>
          <cell r="K182">
            <v>1779.2614223999999</v>
          </cell>
          <cell r="M182">
            <v>2029.2614223999999</v>
          </cell>
        </row>
        <row r="183">
          <cell r="D183" t="str">
            <v>EUC2 R813508BN-E</v>
          </cell>
          <cell r="E183" t="str">
            <v>EUC2 32x20x4-4BAR</v>
          </cell>
          <cell r="F183" t="str">
            <v>EUROPEAN CLASSICS CUSTOM ROMOLO TOWEL DRYER</v>
          </cell>
          <cell r="G183" t="str">
            <v>ELECTRIC ONLY - POLISHED NICKEL</v>
          </cell>
          <cell r="H183" t="str">
            <v>813x508x102</v>
          </cell>
          <cell r="I183" t="str">
            <v>32" x 20" x 4" - 4 BAR</v>
          </cell>
          <cell r="J183" t="str">
            <v>EOUS110 - ELECTRIC ONLY - US 110V</v>
          </cell>
          <cell r="K183">
            <v>1957.1875646400001</v>
          </cell>
          <cell r="M183">
            <v>2207.1875646400003</v>
          </cell>
        </row>
        <row r="184">
          <cell r="D184" t="str">
            <v>EUC2 R813508BRC-E</v>
          </cell>
          <cell r="E184" t="str">
            <v>EUC2 32x20x4-4BAR</v>
          </cell>
          <cell r="F184" t="str">
            <v>EUROPEAN CLASSICS CUSTOM ROMOLO TOWEL DRYER</v>
          </cell>
          <cell r="G184" t="str">
            <v>ELECTRIC ONLY - BRUSHED CHROME</v>
          </cell>
          <cell r="H184" t="str">
            <v>813x508x102</v>
          </cell>
          <cell r="I184" t="str">
            <v>32" x 20" x 4" - 4 BAR</v>
          </cell>
          <cell r="J184" t="str">
            <v>EOUS110 - ELECTRIC ONLY - US 110V</v>
          </cell>
          <cell r="K184">
            <v>1884.0430224000006</v>
          </cell>
          <cell r="M184">
            <v>2134.0430224000006</v>
          </cell>
        </row>
        <row r="185">
          <cell r="D185" t="str">
            <v>EUC2 R813508BRN-E</v>
          </cell>
          <cell r="E185" t="str">
            <v>EUC2 32x20x4-4BAR</v>
          </cell>
          <cell r="F185" t="str">
            <v>EUROPEAN CLASSICS CUSTOM ROMOLO TOWEL DRYER</v>
          </cell>
          <cell r="G185" t="str">
            <v>ELECTRIC ONLY - BRUSHED NICKEL</v>
          </cell>
          <cell r="H185" t="str">
            <v>813x508x102</v>
          </cell>
          <cell r="I185" t="str">
            <v>32" x 20" x 4" - 4 BAR</v>
          </cell>
          <cell r="J185" t="str">
            <v>EOUS110 - ELECTRIC ONLY - US 110V</v>
          </cell>
          <cell r="K185">
            <v>2072.4473246400007</v>
          </cell>
          <cell r="M185">
            <v>2322.4473246400007</v>
          </cell>
        </row>
        <row r="186">
          <cell r="D186" t="str">
            <v>EUC2 R813508PB-E</v>
          </cell>
          <cell r="E186" t="str">
            <v>EUC2 32x20x4-4BAR</v>
          </cell>
          <cell r="F186" t="str">
            <v>EUROPEAN CLASSICS CUSTOM ROMOLO TOWEL DRYER</v>
          </cell>
          <cell r="G186" t="str">
            <v>ELECTRIC ONLY - POLISHED BRASS</v>
          </cell>
          <cell r="H186" t="str">
            <v>813x508x102</v>
          </cell>
          <cell r="I186" t="str">
            <v>32" x 20" x 4" - 4 BAR</v>
          </cell>
          <cell r="J186" t="str">
            <v>EOUS110 - ELECTRIC ONLY - US 110V</v>
          </cell>
          <cell r="K186">
            <v>1779.2614223999999</v>
          </cell>
          <cell r="M186">
            <v>2029.2614223999999</v>
          </cell>
        </row>
        <row r="187">
          <cell r="D187" t="str">
            <v>EUC2 R813508BRBR-E</v>
          </cell>
          <cell r="E187" t="str">
            <v>EUC2 32x20x4-4BAR</v>
          </cell>
          <cell r="F187" t="str">
            <v>EUROPEAN CLASSICS CUSTOM ROMOLO TOWEL DRYER</v>
          </cell>
          <cell r="G187" t="str">
            <v>ELECTRIC ONLY - BRUSHED BRASS</v>
          </cell>
          <cell r="H187" t="str">
            <v>813x508x102</v>
          </cell>
          <cell r="I187" t="str">
            <v>32" x 20" x 4" - 4 BAR</v>
          </cell>
          <cell r="J187" t="str">
            <v>EOUS110 - ELECTRIC ONLY - US 110V</v>
          </cell>
          <cell r="K187">
            <v>1884.0430224000006</v>
          </cell>
          <cell r="M187">
            <v>2134.0430224000006</v>
          </cell>
        </row>
        <row r="188">
          <cell r="D188" t="str">
            <v>EUC2 R813508DG-E</v>
          </cell>
          <cell r="E188" t="str">
            <v>EUC2 32x20x4-4BAR</v>
          </cell>
          <cell r="F188" t="str">
            <v>EUROPEAN CLASSICS CUSTOM ROMOLO TOWEL DRYER</v>
          </cell>
          <cell r="G188" t="str">
            <v>ELECTRIC ONLY - DARK GOLD</v>
          </cell>
          <cell r="H188" t="str">
            <v>813x508x102</v>
          </cell>
          <cell r="I188" t="str">
            <v>32" x 20" x 4" - 4 BAR</v>
          </cell>
          <cell r="J188" t="str">
            <v>EOUS110 - ELECTRIC ONLY - US 110V</v>
          </cell>
          <cell r="K188">
            <v>2317.1403024000001</v>
          </cell>
          <cell r="M188">
            <v>2567.1403024000001</v>
          </cell>
        </row>
        <row r="189">
          <cell r="D189" t="str">
            <v>EUC2 R813508BRG-E</v>
          </cell>
          <cell r="E189" t="str">
            <v>EUC2 32x20x4-4BAR</v>
          </cell>
          <cell r="F189" t="str">
            <v>EUROPEAN CLASSICS CUSTOM ROMOLO TOWEL DRYER</v>
          </cell>
          <cell r="G189" t="str">
            <v>ELECTRIC ONLY - BRUSHED GOLD</v>
          </cell>
          <cell r="H189" t="str">
            <v>813x508x102</v>
          </cell>
          <cell r="I189" t="str">
            <v>32" x 20" x 4" - 4 BAR</v>
          </cell>
          <cell r="J189" t="str">
            <v>EOUS110 - ELECTRIC ONLY - US 110V</v>
          </cell>
          <cell r="K189">
            <v>2421.9219024000008</v>
          </cell>
          <cell r="M189">
            <v>2671.9219024000008</v>
          </cell>
        </row>
        <row r="190">
          <cell r="D190" t="str">
            <v>EUC2 R813508RGBR-E</v>
          </cell>
          <cell r="E190" t="str">
            <v>EUC2 32x20x4-4BAR</v>
          </cell>
          <cell r="F190" t="str">
            <v>EUROPEAN CLASSICS CUSTOM ROMOLO TOWEL DRYER</v>
          </cell>
          <cell r="G190" t="str">
            <v>ELECTRIC ONLY - BRUSHED ROSE GOLD</v>
          </cell>
          <cell r="H190" t="str">
            <v>813x508x102</v>
          </cell>
          <cell r="I190" t="str">
            <v>32" x 20" x 4" - 4 BAR</v>
          </cell>
          <cell r="J190" t="str">
            <v>EOUS110 - ELECTRIC ONLY - US 110V</v>
          </cell>
          <cell r="K190">
            <v>1884.0430224000006</v>
          </cell>
          <cell r="M190">
            <v>2134.0430224000006</v>
          </cell>
        </row>
        <row r="191">
          <cell r="D191" t="str">
            <v>EUC2 R813508ORB-E</v>
          </cell>
          <cell r="E191" t="str">
            <v>EUC2 32x20x4-4BAR</v>
          </cell>
          <cell r="F191" t="str">
            <v>EUROPEAN CLASSICS CUSTOM ROMOLO TOWEL DRYER</v>
          </cell>
          <cell r="G191" t="str">
            <v>ELECTRIC ONLY - OIL RUBBED BRONZE</v>
          </cell>
          <cell r="H191" t="str">
            <v>813x508x102</v>
          </cell>
          <cell r="I191" t="str">
            <v>32" x 20" x 4" - 4 BAR</v>
          </cell>
          <cell r="J191" t="str">
            <v>EOUS110 - ELECTRIC ONLY - US 110V</v>
          </cell>
          <cell r="K191">
            <v>2282.2131024000005</v>
          </cell>
          <cell r="M191">
            <v>2532.2131024000005</v>
          </cell>
        </row>
        <row r="192">
          <cell r="D192" t="str">
            <v>EUC2 R813508MB-E</v>
          </cell>
          <cell r="E192" t="str">
            <v>EUC2 32x20x4-4BAR</v>
          </cell>
          <cell r="F192" t="str">
            <v>EUROPEAN CLASSICS CUSTOM ROMOLO TOWEL DRYER</v>
          </cell>
          <cell r="G192" t="str">
            <v>ELECTRIC ONLY - BLACKBOARD BLACK</v>
          </cell>
          <cell r="H192" t="str">
            <v>813x508x102</v>
          </cell>
          <cell r="I192" t="str">
            <v>32" x 20" x 4" - 4 BAR</v>
          </cell>
          <cell r="J192" t="str">
            <v>EOUS110 - ELECTRIC ONLY - US 110V</v>
          </cell>
          <cell r="K192">
            <v>1967.8683024000004</v>
          </cell>
          <cell r="M192">
            <v>2217.8683024000002</v>
          </cell>
        </row>
        <row r="193">
          <cell r="D193" t="str">
            <v xml:space="preserve"> </v>
          </cell>
          <cell r="E193" t="str">
            <v xml:space="preserve"> </v>
          </cell>
          <cell r="F193" t="str">
            <v xml:space="preserve"> </v>
          </cell>
          <cell r="M193">
            <v>250</v>
          </cell>
        </row>
        <row r="194">
          <cell r="D194" t="str">
            <v>EUC2 R914610CP-E</v>
          </cell>
          <cell r="E194" t="str">
            <v>EUC2 36x24x4-4BAR</v>
          </cell>
          <cell r="F194" t="str">
            <v>EUROPEAN CLASSICS CUSTOM ROMOLO TOWEL DRYER</v>
          </cell>
          <cell r="G194" t="str">
            <v>ELECTRIC ONLY - CHROME</v>
          </cell>
          <cell r="H194" t="str">
            <v>914x610x102</v>
          </cell>
          <cell r="I194" t="str">
            <v>36" x 24" x 4" - 4 BAR</v>
          </cell>
          <cell r="J194" t="str">
            <v>EOUS110 - ELECTRIC ONLY - US 110V</v>
          </cell>
          <cell r="K194">
            <v>1849.1158224000003</v>
          </cell>
          <cell r="M194">
            <v>2099.1158224000001</v>
          </cell>
        </row>
        <row r="195">
          <cell r="D195" t="str">
            <v>EUC2 R914610BN-E</v>
          </cell>
          <cell r="E195" t="str">
            <v>EUC2 36x24x4-4BAR</v>
          </cell>
          <cell r="F195" t="str">
            <v>EUROPEAN CLASSICS CUSTOM ROMOLO TOWEL DRYER</v>
          </cell>
          <cell r="G195" t="str">
            <v>ELECTRIC ONLY - POLISHED NICKEL</v>
          </cell>
          <cell r="H195" t="str">
            <v>914x610x102</v>
          </cell>
          <cell r="I195" t="str">
            <v>36" x 24" x 4" - 4 BAR</v>
          </cell>
          <cell r="J195" t="str">
            <v>EOUS110 - ELECTRIC ONLY - US 110V</v>
          </cell>
          <cell r="K195">
            <v>2034.0274046400004</v>
          </cell>
          <cell r="M195">
            <v>2284.0274046400004</v>
          </cell>
        </row>
        <row r="196">
          <cell r="D196" t="str">
            <v>EUC2 R914610BRC-E</v>
          </cell>
          <cell r="E196" t="str">
            <v>EUC2 36x24x4-4BAR</v>
          </cell>
          <cell r="F196" t="str">
            <v>EUROPEAN CLASSICS CUSTOM ROMOLO TOWEL DRYER</v>
          </cell>
          <cell r="G196" t="str">
            <v>ELECTRIC ONLY - BRUSHED CHROME</v>
          </cell>
          <cell r="H196" t="str">
            <v>914x610x102</v>
          </cell>
          <cell r="I196" t="str">
            <v>36" x 24" x 4" - 4 BAR</v>
          </cell>
          <cell r="J196" t="str">
            <v>EOUS110 - ELECTRIC ONLY - US 110V</v>
          </cell>
          <cell r="K196">
            <v>1953.8974224000003</v>
          </cell>
          <cell r="M196">
            <v>2203.8974224000003</v>
          </cell>
        </row>
        <row r="197">
          <cell r="D197" t="str">
            <v>EUC2 R914610BRN-E</v>
          </cell>
          <cell r="E197" t="str">
            <v>EUC2 36x24x4-4BAR</v>
          </cell>
          <cell r="F197" t="str">
            <v>EUROPEAN CLASSICS CUSTOM ROMOLO TOWEL DRYER</v>
          </cell>
          <cell r="G197" t="str">
            <v>ELECTRIC ONLY - BRUSHED NICKEL</v>
          </cell>
          <cell r="H197" t="str">
            <v>914x610x102</v>
          </cell>
          <cell r="I197" t="str">
            <v>36" x 24" x 4" - 4 BAR</v>
          </cell>
          <cell r="J197" t="str">
            <v>EOUS110 - ELECTRIC ONLY - US 110V</v>
          </cell>
          <cell r="K197">
            <v>2149.2871646400004</v>
          </cell>
          <cell r="M197">
            <v>2399.2871646400004</v>
          </cell>
        </row>
        <row r="198">
          <cell r="D198" t="str">
            <v>EUC2 R914610PB-E</v>
          </cell>
          <cell r="E198" t="str">
            <v>EUC2 36x24x4-4BAR</v>
          </cell>
          <cell r="F198" t="str">
            <v>EUROPEAN CLASSICS CUSTOM ROMOLO TOWEL DRYER</v>
          </cell>
          <cell r="G198" t="str">
            <v>ELECTRIC ONLY - POLISHED BRASS</v>
          </cell>
          <cell r="H198" t="str">
            <v>914x610x102</v>
          </cell>
          <cell r="I198" t="str">
            <v>36" x 24" x 4" - 4 BAR</v>
          </cell>
          <cell r="J198" t="str">
            <v>EOUS110 - ELECTRIC ONLY - US 110V</v>
          </cell>
          <cell r="K198">
            <v>1849.1158224000003</v>
          </cell>
          <cell r="M198">
            <v>2099.1158224000001</v>
          </cell>
        </row>
        <row r="199">
          <cell r="D199" t="str">
            <v>EUC2 R914610BRBR-E</v>
          </cell>
          <cell r="E199" t="str">
            <v>EUC2 36x24x4-4BAR</v>
          </cell>
          <cell r="F199" t="str">
            <v>EUROPEAN CLASSICS CUSTOM ROMOLO TOWEL DRYER</v>
          </cell>
          <cell r="G199" t="str">
            <v>ELECTRIC ONLY - BRUSHED BRASS</v>
          </cell>
          <cell r="H199" t="str">
            <v>914x610x102</v>
          </cell>
          <cell r="I199" t="str">
            <v>36" x 24" x 4" - 4 BAR</v>
          </cell>
          <cell r="J199" t="str">
            <v>EOUS110 - ELECTRIC ONLY - US 110V</v>
          </cell>
          <cell r="K199">
            <v>1953.8974224000003</v>
          </cell>
          <cell r="M199">
            <v>2203.8974224000003</v>
          </cell>
        </row>
        <row r="200">
          <cell r="D200" t="str">
            <v>EUC2 R914610DG-E</v>
          </cell>
          <cell r="E200" t="str">
            <v>EUC2 36x24x4-4BAR</v>
          </cell>
          <cell r="F200" t="str">
            <v>EUROPEAN CLASSICS CUSTOM ROMOLO TOWEL DRYER</v>
          </cell>
          <cell r="G200" t="str">
            <v>ELECTRIC ONLY - DARK GOLD</v>
          </cell>
          <cell r="H200" t="str">
            <v>914x610x102</v>
          </cell>
          <cell r="I200" t="str">
            <v>36" x 24" x 4" - 4 BAR</v>
          </cell>
          <cell r="J200" t="str">
            <v>EOUS110 - ELECTRIC ONLY - US 110V</v>
          </cell>
          <cell r="K200">
            <v>2386.9947024000003</v>
          </cell>
          <cell r="M200">
            <v>2636.9947024000003</v>
          </cell>
        </row>
        <row r="201">
          <cell r="D201" t="str">
            <v>EUC2 R914610BRG-E</v>
          </cell>
          <cell r="E201" t="str">
            <v>EUC2 36x24x4-4BAR</v>
          </cell>
          <cell r="F201" t="str">
            <v>EUROPEAN CLASSICS CUSTOM ROMOLO TOWEL DRYER</v>
          </cell>
          <cell r="G201" t="str">
            <v>ELECTRIC ONLY - BRUSHED GOLD</v>
          </cell>
          <cell r="H201" t="str">
            <v>914x610x102</v>
          </cell>
          <cell r="I201" t="str">
            <v>36" x 24" x 4" - 4 BAR</v>
          </cell>
          <cell r="J201" t="str">
            <v>EOUS110 - ELECTRIC ONLY - US 110V</v>
          </cell>
          <cell r="K201">
            <v>2491.7763024000005</v>
          </cell>
          <cell r="M201">
            <v>2741.7763024000005</v>
          </cell>
        </row>
        <row r="202">
          <cell r="D202" t="str">
            <v>EUC2 R914610RGBR-E</v>
          </cell>
          <cell r="E202" t="str">
            <v>EUC2 36x24x4-4BAR</v>
          </cell>
          <cell r="F202" t="str">
            <v>EUROPEAN CLASSICS CUSTOM ROMOLO TOWEL DRYER</v>
          </cell>
          <cell r="G202" t="str">
            <v>ELECTRIC ONLY - BRUSHED ROSE GOLD</v>
          </cell>
          <cell r="H202" t="str">
            <v>914x610x102</v>
          </cell>
          <cell r="I202" t="str">
            <v>36" x 24" x 4" - 4 BAR</v>
          </cell>
          <cell r="J202" t="str">
            <v>EOUS110 - ELECTRIC ONLY - US 110V</v>
          </cell>
          <cell r="K202">
            <v>1953.8974224000003</v>
          </cell>
          <cell r="M202">
            <v>2203.8974224000003</v>
          </cell>
        </row>
        <row r="203">
          <cell r="D203" t="str">
            <v>EUC2 R914610ORB-E</v>
          </cell>
          <cell r="E203" t="str">
            <v>EUC2 36x24x4-4BAR</v>
          </cell>
          <cell r="F203" t="str">
            <v>EUROPEAN CLASSICS CUSTOM ROMOLO TOWEL DRYER</v>
          </cell>
          <cell r="G203" t="str">
            <v>ELECTRIC ONLY - OIL RUBBED BRONZE</v>
          </cell>
          <cell r="H203" t="str">
            <v>914x610x102</v>
          </cell>
          <cell r="I203" t="str">
            <v>36" x 24" x 4" - 4 BAR</v>
          </cell>
          <cell r="J203" t="str">
            <v>EOUS110 - ELECTRIC ONLY - US 110V</v>
          </cell>
          <cell r="K203">
            <v>2352.0675024000002</v>
          </cell>
          <cell r="M203">
            <v>2602.0675024000002</v>
          </cell>
        </row>
        <row r="204">
          <cell r="D204" t="str">
            <v>EUC2 R914610MB-E</v>
          </cell>
          <cell r="E204" t="str">
            <v>EUC2 36x24x4-4BAR</v>
          </cell>
          <cell r="F204" t="str">
            <v>EUROPEAN CLASSICS CUSTOM ROMOLO TOWEL DRYER</v>
          </cell>
          <cell r="G204" t="str">
            <v>ELECTRIC ONLY - BLACKBOARD BLACK</v>
          </cell>
          <cell r="H204" t="str">
            <v>914x610x102</v>
          </cell>
          <cell r="I204" t="str">
            <v>36" x 24" x 4" - 4 BAR</v>
          </cell>
          <cell r="J204" t="str">
            <v>EOUS110 - ELECTRIC ONLY - US 110V</v>
          </cell>
          <cell r="K204">
            <v>2037.7227024000003</v>
          </cell>
          <cell r="M204">
            <v>2287.7227024000003</v>
          </cell>
        </row>
        <row r="205">
          <cell r="D205" t="str">
            <v xml:space="preserve"> </v>
          </cell>
          <cell r="E205" t="str">
            <v xml:space="preserve"> </v>
          </cell>
          <cell r="F205" t="str">
            <v xml:space="preserve"> </v>
          </cell>
          <cell r="M205">
            <v>250</v>
          </cell>
        </row>
        <row r="206">
          <cell r="D206" t="str">
            <v>EUC2 R1219610CP-E</v>
          </cell>
          <cell r="E206" t="str">
            <v>EUC2 48x24x4-5BAR</v>
          </cell>
          <cell r="F206" t="str">
            <v>EUROPEAN CLASSICS CUSTOM ROMOLO TOWEL DRYER</v>
          </cell>
          <cell r="G206" t="str">
            <v>ELECTRIC ONLY - CHROME</v>
          </cell>
          <cell r="H206" t="str">
            <v>1219x610x102</v>
          </cell>
          <cell r="I206" t="str">
            <v>48" x 24" x 4" - 5 BAR</v>
          </cell>
          <cell r="J206" t="str">
            <v>EOUS110 - ELECTRIC ONLY - US 110V</v>
          </cell>
          <cell r="K206">
            <v>2185.9537392000002</v>
          </cell>
          <cell r="M206">
            <v>2435.9537392000002</v>
          </cell>
        </row>
        <row r="207">
          <cell r="D207" t="str">
            <v>EUC2 R1219610BN-E</v>
          </cell>
          <cell r="E207" t="str">
            <v>EUC2 48x24x4-5BAR</v>
          </cell>
          <cell r="F207" t="str">
            <v>EUROPEAN CLASSICS CUSTOM ROMOLO TOWEL DRYER</v>
          </cell>
          <cell r="G207" t="str">
            <v>ELECTRIC ONLY - POLISHED NICKEL</v>
          </cell>
          <cell r="H207" t="str">
            <v>1219x610x102</v>
          </cell>
          <cell r="I207" t="str">
            <v>48" x 24" x 4" - 5 BAR</v>
          </cell>
          <cell r="J207" t="str">
            <v>EOUS110 - ELECTRIC ONLY - US 110V</v>
          </cell>
          <cell r="K207">
            <v>2404.5491131200006</v>
          </cell>
          <cell r="M207">
            <v>2654.5491131200006</v>
          </cell>
        </row>
        <row r="208">
          <cell r="D208" t="str">
            <v>EUC2 R1219610BRC-E</v>
          </cell>
          <cell r="E208" t="str">
            <v>EUC2 48x24x4-5BAR</v>
          </cell>
          <cell r="F208" t="str">
            <v>EUROPEAN CLASSICS CUSTOM ROMOLO TOWEL DRYER</v>
          </cell>
          <cell r="G208" t="str">
            <v>ELECTRIC ONLY - BRUSHED CHROME</v>
          </cell>
          <cell r="H208" t="str">
            <v>1219x610x102</v>
          </cell>
          <cell r="I208" t="str">
            <v>48" x 24" x 4" - 5 BAR</v>
          </cell>
          <cell r="J208" t="str">
            <v>EOUS110 - ELECTRIC ONLY - US 110V</v>
          </cell>
          <cell r="K208">
            <v>2325.6625392000005</v>
          </cell>
          <cell r="M208">
            <v>2575.6625392000005</v>
          </cell>
        </row>
        <row r="209">
          <cell r="D209" t="str">
            <v>EUC2 R1219610BRN-E</v>
          </cell>
          <cell r="E209" t="str">
            <v>EUC2 48x24x4-5BAR</v>
          </cell>
          <cell r="F209" t="str">
            <v>EUROPEAN CLASSICS CUSTOM ROMOLO TOWEL DRYER</v>
          </cell>
          <cell r="G209" t="str">
            <v>ELECTRIC ONLY - BRUSHED NICKEL</v>
          </cell>
          <cell r="H209" t="str">
            <v>1219x610x102</v>
          </cell>
          <cell r="I209" t="str">
            <v>48" x 24" x 4" - 5 BAR</v>
          </cell>
          <cell r="J209" t="str">
            <v>EOUS110 - ELECTRIC ONLY - US 110V</v>
          </cell>
          <cell r="K209">
            <v>2558.2287931200008</v>
          </cell>
          <cell r="M209">
            <v>2808.2287931200008</v>
          </cell>
        </row>
        <row r="210">
          <cell r="D210" t="str">
            <v>EUC2 R1219610PB-E</v>
          </cell>
          <cell r="E210" t="str">
            <v>EUC2 48x24x4-5BAR</v>
          </cell>
          <cell r="F210" t="str">
            <v>EUROPEAN CLASSICS CUSTOM ROMOLO TOWEL DRYER</v>
          </cell>
          <cell r="G210" t="str">
            <v>ELECTRIC ONLY - POLISHED BRASS</v>
          </cell>
          <cell r="H210" t="str">
            <v>1219x610x102</v>
          </cell>
          <cell r="I210" t="str">
            <v>48" x 24" x 4" - 5 BAR</v>
          </cell>
          <cell r="J210" t="str">
            <v>EOUS110 - ELECTRIC ONLY - US 110V</v>
          </cell>
          <cell r="K210">
            <v>2185.9537392000002</v>
          </cell>
          <cell r="M210">
            <v>2435.9537392000002</v>
          </cell>
        </row>
        <row r="211">
          <cell r="D211" t="str">
            <v>EUC2 R1219610BRBR-E</v>
          </cell>
          <cell r="E211" t="str">
            <v>EUC2 48x24x4-5BAR</v>
          </cell>
          <cell r="F211" t="str">
            <v>EUROPEAN CLASSICS CUSTOM ROMOLO TOWEL DRYER</v>
          </cell>
          <cell r="G211" t="str">
            <v>ELECTRIC ONLY - BRUSHED BRASS</v>
          </cell>
          <cell r="H211" t="str">
            <v>1219x610x102</v>
          </cell>
          <cell r="I211" t="str">
            <v>48" x 24" x 4" - 5 BAR</v>
          </cell>
          <cell r="J211" t="str">
            <v>EOUS110 - ELECTRIC ONLY - US 110V</v>
          </cell>
          <cell r="K211">
            <v>2325.6625392000005</v>
          </cell>
          <cell r="M211">
            <v>2575.6625392000005</v>
          </cell>
        </row>
        <row r="212">
          <cell r="D212" t="str">
            <v>EUC2 R1219610DG-E</v>
          </cell>
          <cell r="E212" t="str">
            <v>EUC2 48x24x4-5BAR</v>
          </cell>
          <cell r="F212" t="str">
            <v>EUROPEAN CLASSICS CUSTOM ROMOLO TOWEL DRYER</v>
          </cell>
          <cell r="G212" t="str">
            <v>ELECTRIC ONLY - DARK GOLD</v>
          </cell>
          <cell r="H212" t="str">
            <v>1219x610x102</v>
          </cell>
          <cell r="I212" t="str">
            <v>48" x 24" x 4" - 5 BAR</v>
          </cell>
          <cell r="J212" t="str">
            <v>EOUS110 - ELECTRIC ONLY - US 110V</v>
          </cell>
          <cell r="K212">
            <v>2954.3521392000002</v>
          </cell>
          <cell r="M212">
            <v>3204.3521392000002</v>
          </cell>
        </row>
        <row r="213">
          <cell r="D213" t="str">
            <v>EUC2 R1219610BRG-E</v>
          </cell>
          <cell r="E213" t="str">
            <v>EUC2 48x24x4-5BAR</v>
          </cell>
          <cell r="F213" t="str">
            <v>EUROPEAN CLASSICS CUSTOM ROMOLO TOWEL DRYER</v>
          </cell>
          <cell r="G213" t="str">
            <v>ELECTRIC ONLY - BRUSHED GOLD</v>
          </cell>
          <cell r="H213" t="str">
            <v>1219x610x102</v>
          </cell>
          <cell r="I213" t="str">
            <v>48" x 24" x 4" - 5 BAR</v>
          </cell>
          <cell r="J213" t="str">
            <v>EOUS110 - ELECTRIC ONLY - US 110V</v>
          </cell>
          <cell r="K213">
            <v>3094.0609392000001</v>
          </cell>
          <cell r="M213">
            <v>3344.0609392000001</v>
          </cell>
        </row>
        <row r="214">
          <cell r="D214" t="str">
            <v>EUC2 R1219610RGBR-E</v>
          </cell>
          <cell r="E214" t="str">
            <v>EUC2 48x24x4-5BAR</v>
          </cell>
          <cell r="F214" t="str">
            <v>EUROPEAN CLASSICS CUSTOM ROMOLO TOWEL DRYER</v>
          </cell>
          <cell r="G214" t="str">
            <v>ELECTRIC ONLY - BRUSHED ROSE GOLD</v>
          </cell>
          <cell r="H214" t="str">
            <v>1219x610x102</v>
          </cell>
          <cell r="I214" t="str">
            <v>48" x 24" x 4" - 5 BAR</v>
          </cell>
          <cell r="J214" t="str">
            <v>EOUS110 - ELECTRIC ONLY - US 110V</v>
          </cell>
          <cell r="K214">
            <v>2325.6625392000005</v>
          </cell>
          <cell r="M214">
            <v>2575.6625392000005</v>
          </cell>
        </row>
        <row r="215">
          <cell r="D215" t="str">
            <v>EUC2 R1219610ORB-E</v>
          </cell>
          <cell r="E215" t="str">
            <v>EUC2 48x24x4-5BAR</v>
          </cell>
          <cell r="F215" t="str">
            <v>EUROPEAN CLASSICS CUSTOM ROMOLO TOWEL DRYER</v>
          </cell>
          <cell r="G215" t="str">
            <v>ELECTRIC ONLY - OIL RUBBED BRONZE</v>
          </cell>
          <cell r="H215" t="str">
            <v>1219x610x102</v>
          </cell>
          <cell r="I215" t="str">
            <v>48" x 24" x 4" - 5 BAR</v>
          </cell>
          <cell r="J215" t="str">
            <v>EOUS110 - ELECTRIC ONLY - US 110V</v>
          </cell>
          <cell r="K215">
            <v>2688.9054191999999</v>
          </cell>
          <cell r="M215">
            <v>2938.9054191999999</v>
          </cell>
        </row>
        <row r="216">
          <cell r="D216" t="str">
            <v>EUC2 R1219610MB-E</v>
          </cell>
          <cell r="E216" t="str">
            <v>EUC2 48x24x4-5BAR</v>
          </cell>
          <cell r="F216" t="str">
            <v>EUROPEAN CLASSICS CUSTOM ROMOLO TOWEL DRYER</v>
          </cell>
          <cell r="G216" t="str">
            <v>ELECTRIC ONLY - BLACKBOARD BLACK</v>
          </cell>
          <cell r="H216" t="str">
            <v>1219x610x102</v>
          </cell>
          <cell r="I216" t="str">
            <v>48" x 24" x 4" - 5 BAR</v>
          </cell>
          <cell r="J216" t="str">
            <v>EOUS110 - ELECTRIC ONLY - US 110V</v>
          </cell>
          <cell r="K216">
            <v>2374.5606192</v>
          </cell>
          <cell r="M216">
            <v>2624.5606192</v>
          </cell>
        </row>
        <row r="217">
          <cell r="D217" t="str">
            <v xml:space="preserve"> </v>
          </cell>
          <cell r="E217" t="str">
            <v xml:space="preserve"> </v>
          </cell>
          <cell r="F217" t="str">
            <v xml:space="preserve"> </v>
          </cell>
          <cell r="M217">
            <v>250</v>
          </cell>
        </row>
        <row r="218">
          <cell r="D218" t="str">
            <v>EUC2 R1524508CP-E</v>
          </cell>
          <cell r="E218" t="str">
            <v>EUC2 60x20x4-7BAR</v>
          </cell>
          <cell r="F218" t="str">
            <v>EUROPEAN CLASSICS CUSTOM ROMOLO TOWEL DRYER</v>
          </cell>
          <cell r="G218" t="str">
            <v>ELECTRIC ONLY - CHROME</v>
          </cell>
          <cell r="H218" t="str">
            <v>1524x508x102</v>
          </cell>
          <cell r="I218" t="str">
            <v>60" x 20" x 4" - 7 BAR</v>
          </cell>
          <cell r="J218" t="str">
            <v>EOUS110 - ELECTRIC ONLY - US 110V</v>
          </cell>
          <cell r="K218">
            <v>2396.7743184000001</v>
          </cell>
          <cell r="M218">
            <v>2646.7743184000001</v>
          </cell>
        </row>
        <row r="219">
          <cell r="D219" t="str">
            <v>EUC2 R1524508BN-E</v>
          </cell>
          <cell r="E219" t="str">
            <v>EUC2 60x20x4-7BAR</v>
          </cell>
          <cell r="F219" t="str">
            <v>EUROPEAN CLASSICS CUSTOM ROMOLO TOWEL DRYER</v>
          </cell>
          <cell r="G219" t="str">
            <v>ELECTRIC ONLY - POLISHED NICKEL</v>
          </cell>
          <cell r="H219" t="str">
            <v>1524x508x102</v>
          </cell>
          <cell r="I219" t="str">
            <v>60" x 20" x 4" - 7 BAR</v>
          </cell>
          <cell r="J219" t="str">
            <v>EOUS110 - ELECTRIC ONLY - US 110V</v>
          </cell>
          <cell r="K219">
            <v>2636.4517502400004</v>
          </cell>
          <cell r="M219">
            <v>2886.4517502400004</v>
          </cell>
        </row>
        <row r="220">
          <cell r="D220" t="str">
            <v>EUC2 R1524508BRC-E</v>
          </cell>
          <cell r="E220" t="str">
            <v>EUC2 60x20x4-7BAR</v>
          </cell>
          <cell r="F220" t="str">
            <v>EUROPEAN CLASSICS CUSTOM ROMOLO TOWEL DRYER</v>
          </cell>
          <cell r="G220" t="str">
            <v>ELECTRIC ONLY - BRUSHED CHROME</v>
          </cell>
          <cell r="H220" t="str">
            <v>1524x508x102</v>
          </cell>
          <cell r="I220" t="str">
            <v>60" x 20" x 4" - 7 BAR</v>
          </cell>
          <cell r="J220" t="str">
            <v>EOUS110 - ELECTRIC ONLY - US 110V</v>
          </cell>
          <cell r="K220">
            <v>2571.4103184000001</v>
          </cell>
          <cell r="M220">
            <v>2821.4103184000001</v>
          </cell>
        </row>
        <row r="221">
          <cell r="D221" t="str">
            <v>EUC2 R1524508BRN-E</v>
          </cell>
          <cell r="E221" t="str">
            <v>EUC2 60x20x4-7BAR</v>
          </cell>
          <cell r="F221" t="str">
            <v>EUROPEAN CLASSICS CUSTOM ROMOLO TOWEL DRYER</v>
          </cell>
          <cell r="G221" t="str">
            <v>ELECTRIC ONLY - BRUSHED NICKEL</v>
          </cell>
          <cell r="H221" t="str">
            <v>1524x508x102</v>
          </cell>
          <cell r="I221" t="str">
            <v>60" x 20" x 4" - 7 BAR</v>
          </cell>
          <cell r="J221" t="str">
            <v>EOUS110 - ELECTRIC ONLY - US 110V</v>
          </cell>
          <cell r="K221">
            <v>2828.5513502400004</v>
          </cell>
          <cell r="M221">
            <v>3078.5513502400004</v>
          </cell>
        </row>
        <row r="222">
          <cell r="D222" t="str">
            <v>EUC2 R1524508PB-E</v>
          </cell>
          <cell r="E222" t="str">
            <v>EUC2 60x20x4-7BAR</v>
          </cell>
          <cell r="F222" t="str">
            <v>EUROPEAN CLASSICS CUSTOM ROMOLO TOWEL DRYER</v>
          </cell>
          <cell r="G222" t="str">
            <v>ELECTRIC ONLY - POLISHED BRASS</v>
          </cell>
          <cell r="H222" t="str">
            <v>1524x508x102</v>
          </cell>
          <cell r="I222" t="str">
            <v>60" x 20" x 4" - 7 BAR</v>
          </cell>
          <cell r="J222" t="str">
            <v>EOUS110 - ELECTRIC ONLY - US 110V</v>
          </cell>
          <cell r="K222">
            <v>2396.7743184000001</v>
          </cell>
          <cell r="M222">
            <v>2646.7743184000001</v>
          </cell>
        </row>
        <row r="223">
          <cell r="D223" t="str">
            <v>EUC2 R1524508BRBR-E</v>
          </cell>
          <cell r="E223" t="str">
            <v>EUC2 60x20x4-7BAR</v>
          </cell>
          <cell r="F223" t="str">
            <v>EUROPEAN CLASSICS CUSTOM ROMOLO TOWEL DRYER</v>
          </cell>
          <cell r="G223" t="str">
            <v>ELECTRIC ONLY - BRUSHED BRASS</v>
          </cell>
          <cell r="H223" t="str">
            <v>1524x508x102</v>
          </cell>
          <cell r="I223" t="str">
            <v>60" x 20" x 4" - 7 BAR</v>
          </cell>
          <cell r="J223" t="str">
            <v>EOUS110 - ELECTRIC ONLY - US 110V</v>
          </cell>
          <cell r="K223">
            <v>2571.4103184000001</v>
          </cell>
          <cell r="M223">
            <v>2821.4103184000001</v>
          </cell>
        </row>
        <row r="224">
          <cell r="D224" t="str">
            <v>EUC2 R1524508DG-E</v>
          </cell>
          <cell r="E224" t="str">
            <v>EUC2 60x20x4-7BAR</v>
          </cell>
          <cell r="F224" t="str">
            <v>EUROPEAN CLASSICS CUSTOM ROMOLO TOWEL DRYER</v>
          </cell>
          <cell r="G224" t="str">
            <v>ELECTRIC ONLY - DARK GOLD</v>
          </cell>
          <cell r="H224" t="str">
            <v>1524x508x102</v>
          </cell>
          <cell r="I224" t="str">
            <v>60" x 20" x 4" - 7 BAR</v>
          </cell>
          <cell r="J224" t="str">
            <v>EOUS110 - ELECTRIC ONLY - US 110V</v>
          </cell>
          <cell r="K224">
            <v>3430.6194384</v>
          </cell>
          <cell r="M224">
            <v>3680.6194384</v>
          </cell>
        </row>
        <row r="225">
          <cell r="D225" t="str">
            <v>EUC2 R1524508BRG-E</v>
          </cell>
          <cell r="E225" t="str">
            <v>EUC2 60x20x4-7BAR</v>
          </cell>
          <cell r="F225" t="str">
            <v>EUROPEAN CLASSICS CUSTOM ROMOLO TOWEL DRYER</v>
          </cell>
          <cell r="G225" t="str">
            <v>ELECTRIC ONLY - BRUSHED GOLD</v>
          </cell>
          <cell r="H225" t="str">
            <v>1524x508x102</v>
          </cell>
          <cell r="I225" t="str">
            <v>60" x 20" x 4" - 7 BAR</v>
          </cell>
          <cell r="J225" t="str">
            <v>EOUS110 - ELECTRIC ONLY - US 110V</v>
          </cell>
          <cell r="K225">
            <v>3605.2554384000005</v>
          </cell>
          <cell r="M225">
            <v>3855.2554384000005</v>
          </cell>
        </row>
        <row r="226">
          <cell r="D226" t="str">
            <v>EUC2 R1524508RGBR-E</v>
          </cell>
          <cell r="E226" t="str">
            <v>EUC2 60x20x4-7BAR</v>
          </cell>
          <cell r="F226" t="str">
            <v>EUROPEAN CLASSICS CUSTOM ROMOLO TOWEL DRYER</v>
          </cell>
          <cell r="G226" t="str">
            <v>ELECTRIC ONLY - BRUSHED ROSE GOLD</v>
          </cell>
          <cell r="H226" t="str">
            <v>1524x508x102</v>
          </cell>
          <cell r="I226" t="str">
            <v>60" x 20" x 4" - 7 BAR</v>
          </cell>
          <cell r="J226" t="str">
            <v>EOUS110 - ELECTRIC ONLY - US 110V</v>
          </cell>
          <cell r="K226">
            <v>2571.4103184000001</v>
          </cell>
          <cell r="M226">
            <v>2821.4103184000001</v>
          </cell>
        </row>
        <row r="227">
          <cell r="D227" t="str">
            <v>EUC2 R1524508ORB-E</v>
          </cell>
          <cell r="E227" t="str">
            <v>EUC2 60x20x4-7BAR</v>
          </cell>
          <cell r="F227" t="str">
            <v>EUROPEAN CLASSICS CUSTOM ROMOLO TOWEL DRYER</v>
          </cell>
          <cell r="G227" t="str">
            <v>ELECTRIC ONLY - OIL RUBBED BRONZE</v>
          </cell>
          <cell r="H227" t="str">
            <v>1524x508x102</v>
          </cell>
          <cell r="I227" t="str">
            <v>60" x 20" x 4" - 7 BAR</v>
          </cell>
          <cell r="J227" t="str">
            <v>EOUS110 - ELECTRIC ONLY - US 110V</v>
          </cell>
          <cell r="K227">
            <v>2899.7259984000002</v>
          </cell>
          <cell r="M227">
            <v>3149.7259984000002</v>
          </cell>
        </row>
        <row r="228">
          <cell r="D228" t="str">
            <v>EUC2 R1524508MB-E</v>
          </cell>
          <cell r="E228" t="str">
            <v>EUC2 60x20x4-7BAR</v>
          </cell>
          <cell r="F228" t="str">
            <v>EUROPEAN CLASSICS CUSTOM ROMOLO TOWEL DRYER</v>
          </cell>
          <cell r="G228" t="str">
            <v>ELECTRIC ONLY - BLACKBOARD BLACK</v>
          </cell>
          <cell r="H228" t="str">
            <v>1524x508x102</v>
          </cell>
          <cell r="I228" t="str">
            <v>60" x 20" x 4" - 7 BAR</v>
          </cell>
          <cell r="J228" t="str">
            <v>EOUS110 - ELECTRIC ONLY - US 110V</v>
          </cell>
          <cell r="K228">
            <v>2585.3811984000004</v>
          </cell>
          <cell r="M228">
            <v>2835.3811984000004</v>
          </cell>
        </row>
        <row r="229">
          <cell r="D229" t="str">
            <v xml:space="preserve"> </v>
          </cell>
          <cell r="E229" t="str">
            <v xml:space="preserve"> </v>
          </cell>
          <cell r="F229" t="str">
            <v xml:space="preserve"> </v>
          </cell>
          <cell r="M229">
            <v>250</v>
          </cell>
        </row>
        <row r="230">
          <cell r="D230" t="str">
            <v>EUC2 R1524610CP-E</v>
          </cell>
          <cell r="E230" t="str">
            <v>EUC2 60x24x4-7BAR</v>
          </cell>
          <cell r="F230" t="str">
            <v>EUROPEAN CLASSICS CUSTOM ROMOLO TOWEL DRYER</v>
          </cell>
          <cell r="G230" t="str">
            <v>ELECTRIC ONLY - CHROME</v>
          </cell>
          <cell r="H230" t="str">
            <v>1524x610x102</v>
          </cell>
          <cell r="I230" t="str">
            <v>60" x 24" x 4" - 7 BAR</v>
          </cell>
          <cell r="J230" t="str">
            <v>EOUS110 - ELECTRIC ONLY - US 110V</v>
          </cell>
          <cell r="K230">
            <v>2443.1576400000004</v>
          </cell>
          <cell r="M230">
            <v>2693.1576400000004</v>
          </cell>
        </row>
        <row r="231">
          <cell r="D231" t="str">
            <v>EUC2 R1524610BN-E</v>
          </cell>
          <cell r="E231" t="str">
            <v>EUC2 60x24x4-7BAR</v>
          </cell>
          <cell r="F231" t="str">
            <v>EUROPEAN CLASSICS CUSTOM ROMOLO TOWEL DRYER</v>
          </cell>
          <cell r="G231" t="str">
            <v>ELECTRIC ONLY - POLISHED NICKEL</v>
          </cell>
          <cell r="H231" t="str">
            <v>1524x610x102</v>
          </cell>
          <cell r="I231" t="str">
            <v>60" x 24" x 4" - 7 BAR</v>
          </cell>
          <cell r="J231" t="str">
            <v>EOUS110 - ELECTRIC ONLY - US 110V</v>
          </cell>
          <cell r="K231">
            <v>2687.4734040000008</v>
          </cell>
          <cell r="M231">
            <v>2937.4734040000008</v>
          </cell>
        </row>
        <row r="232">
          <cell r="D232" t="str">
            <v>EUC2 R1524610BRC-E</v>
          </cell>
          <cell r="E232" t="str">
            <v>EUC2 60x24x4-7BAR</v>
          </cell>
          <cell r="F232" t="str">
            <v>EUROPEAN CLASSICS CUSTOM ROMOLO TOWEL DRYER</v>
          </cell>
          <cell r="G232" t="str">
            <v>ELECTRIC ONLY - BRUSHED CHROME</v>
          </cell>
          <cell r="H232" t="str">
            <v>1524x610x102</v>
          </cell>
          <cell r="I232" t="str">
            <v>60" x 24" x 4" - 7 BAR</v>
          </cell>
          <cell r="J232" t="str">
            <v>EOUS110 - ELECTRIC ONLY - US 110V</v>
          </cell>
          <cell r="K232">
            <v>2617.7936399999999</v>
          </cell>
          <cell r="M232">
            <v>2867.7936399999999</v>
          </cell>
        </row>
        <row r="233">
          <cell r="D233" t="str">
            <v>EUC2 R1524610BRN-E</v>
          </cell>
          <cell r="E233" t="str">
            <v>EUC2 60x24x4-7BAR</v>
          </cell>
          <cell r="F233" t="str">
            <v>EUROPEAN CLASSICS CUSTOM ROMOLO TOWEL DRYER</v>
          </cell>
          <cell r="G233" t="str">
            <v>ELECTRIC ONLY - BRUSHED NICKEL</v>
          </cell>
          <cell r="H233" t="str">
            <v>1524x610x102</v>
          </cell>
          <cell r="I233" t="str">
            <v>60" x 24" x 4" - 7 BAR</v>
          </cell>
          <cell r="J233" t="str">
            <v>EOUS110 - ELECTRIC ONLY - US 110V</v>
          </cell>
          <cell r="K233">
            <v>2879.5730040000003</v>
          </cell>
          <cell r="M233">
            <v>3129.5730040000003</v>
          </cell>
        </row>
        <row r="234">
          <cell r="D234" t="str">
            <v>EUC2 R1524610PB-E</v>
          </cell>
          <cell r="E234" t="str">
            <v>EUC2 60x24x4-7BAR</v>
          </cell>
          <cell r="F234" t="str">
            <v>EUROPEAN CLASSICS CUSTOM ROMOLO TOWEL DRYER</v>
          </cell>
          <cell r="G234" t="str">
            <v>ELECTRIC ONLY - POLISHED BRASS</v>
          </cell>
          <cell r="H234" t="str">
            <v>1524x610x102</v>
          </cell>
          <cell r="I234" t="str">
            <v>60" x 24" x 4" - 7 BAR</v>
          </cell>
          <cell r="J234" t="str">
            <v>EOUS110 - ELECTRIC ONLY - US 110V</v>
          </cell>
          <cell r="K234">
            <v>2443.1576400000004</v>
          </cell>
          <cell r="M234">
            <v>2693.1576400000004</v>
          </cell>
        </row>
        <row r="235">
          <cell r="D235" t="str">
            <v>EUC2 R1524610BRBR-E</v>
          </cell>
          <cell r="E235" t="str">
            <v>EUC2 60x24x4-7BAR</v>
          </cell>
          <cell r="F235" t="str">
            <v>EUROPEAN CLASSICS CUSTOM ROMOLO TOWEL DRYER</v>
          </cell>
          <cell r="G235" t="str">
            <v>ELECTRIC ONLY - BRUSHED BRASS</v>
          </cell>
          <cell r="H235" t="str">
            <v>1524x610x102</v>
          </cell>
          <cell r="I235" t="str">
            <v>60" x 24" x 4" - 7 BAR</v>
          </cell>
          <cell r="J235" t="str">
            <v>EOUS110 - ELECTRIC ONLY - US 110V</v>
          </cell>
          <cell r="K235">
            <v>2617.7936399999999</v>
          </cell>
          <cell r="M235">
            <v>2867.7936399999999</v>
          </cell>
        </row>
        <row r="236">
          <cell r="D236" t="str">
            <v>EUC2 R1524610DG-E</v>
          </cell>
          <cell r="E236" t="str">
            <v>EUC2 60x24x4-7BAR</v>
          </cell>
          <cell r="F236" t="str">
            <v>EUROPEAN CLASSICS CUSTOM ROMOLO TOWEL DRYER</v>
          </cell>
          <cell r="G236" t="str">
            <v>ELECTRIC ONLY - DARK GOLD</v>
          </cell>
          <cell r="H236" t="str">
            <v>1524x610x102</v>
          </cell>
          <cell r="I236" t="str">
            <v>60" x 24" x 4" - 7 BAR</v>
          </cell>
          <cell r="J236" t="str">
            <v>EOUS110 - ELECTRIC ONLY - US 110V</v>
          </cell>
          <cell r="K236">
            <v>3477.0027599999999</v>
          </cell>
          <cell r="M236">
            <v>3727.0027599999999</v>
          </cell>
        </row>
        <row r="237">
          <cell r="D237" t="str">
            <v>EUC2 R1524610BRG-E</v>
          </cell>
          <cell r="E237" t="str">
            <v>EUC2 60x24x4-7BAR</v>
          </cell>
          <cell r="F237" t="str">
            <v>EUROPEAN CLASSICS CUSTOM ROMOLO TOWEL DRYER</v>
          </cell>
          <cell r="G237" t="str">
            <v>ELECTRIC ONLY - BRUSHED GOLD</v>
          </cell>
          <cell r="H237" t="str">
            <v>1524x610x102</v>
          </cell>
          <cell r="I237" t="str">
            <v>60" x 24" x 4" - 7 BAR</v>
          </cell>
          <cell r="J237" t="str">
            <v>EOUS110 - ELECTRIC ONLY - US 110V</v>
          </cell>
          <cell r="K237">
            <v>3651.6387599999998</v>
          </cell>
          <cell r="M237">
            <v>3901.6387599999998</v>
          </cell>
        </row>
        <row r="238">
          <cell r="D238" t="str">
            <v>EUC2 R1524610RGBR-E</v>
          </cell>
          <cell r="E238" t="str">
            <v>EUC2 60x24x4-7BAR</v>
          </cell>
          <cell r="F238" t="str">
            <v>EUROPEAN CLASSICS CUSTOM ROMOLO TOWEL DRYER</v>
          </cell>
          <cell r="G238" t="str">
            <v>ELECTRIC ONLY - BRUSHED ROSE GOLD</v>
          </cell>
          <cell r="H238" t="str">
            <v>1524x610x102</v>
          </cell>
          <cell r="I238" t="str">
            <v>60" x 24" x 4" - 7 BAR</v>
          </cell>
          <cell r="J238" t="str">
            <v>EOUS110 - ELECTRIC ONLY - US 110V</v>
          </cell>
          <cell r="K238">
            <v>2617.7936399999999</v>
          </cell>
          <cell r="M238">
            <v>2867.7936399999999</v>
          </cell>
        </row>
        <row r="239">
          <cell r="D239" t="str">
            <v>EUC2 R1524610ORB-E</v>
          </cell>
          <cell r="E239" t="str">
            <v>EUC2 60x24x4-7BAR</v>
          </cell>
          <cell r="F239" t="str">
            <v>EUROPEAN CLASSICS CUSTOM ROMOLO TOWEL DRYER</v>
          </cell>
          <cell r="G239" t="str">
            <v>ELECTRIC ONLY - OIL RUBBED BRONZE</v>
          </cell>
          <cell r="H239" t="str">
            <v>1524x610x102</v>
          </cell>
          <cell r="I239" t="str">
            <v>60" x 24" x 4" - 7 BAR</v>
          </cell>
          <cell r="J239" t="str">
            <v>EOUS110 - ELECTRIC ONLY - US 110V</v>
          </cell>
          <cell r="K239">
            <v>2946.10932</v>
          </cell>
          <cell r="M239">
            <v>3196.10932</v>
          </cell>
        </row>
        <row r="240">
          <cell r="D240" t="str">
            <v>EUC2 R1524610MB-E</v>
          </cell>
          <cell r="E240" t="str">
            <v>EUC2 60x24x4-7BAR</v>
          </cell>
          <cell r="F240" t="str">
            <v>EUROPEAN CLASSICS CUSTOM ROMOLO TOWEL DRYER</v>
          </cell>
          <cell r="G240" t="str">
            <v>ELECTRIC ONLY - BLACKBOARD BLACK</v>
          </cell>
          <cell r="H240" t="str">
            <v>1524x610x102</v>
          </cell>
          <cell r="I240" t="str">
            <v>60" x 24" x 4" - 7 BAR</v>
          </cell>
          <cell r="J240" t="str">
            <v>EOUS110 - ELECTRIC ONLY - US 110V</v>
          </cell>
          <cell r="K240">
            <v>2631.7645200000002</v>
          </cell>
          <cell r="M240">
            <v>2881.7645200000002</v>
          </cell>
        </row>
        <row r="241">
          <cell r="D241" t="str">
            <v xml:space="preserve"> </v>
          </cell>
          <cell r="E241" t="str">
            <v xml:space="preserve"> </v>
          </cell>
          <cell r="F241" t="str">
            <v xml:space="preserve"> </v>
          </cell>
          <cell r="M241">
            <v>250</v>
          </cell>
        </row>
        <row r="242">
          <cell r="D242" t="str">
            <v>EUC2 C813508CP-E</v>
          </cell>
          <cell r="E242" t="str">
            <v>EUC2 32x20x4-4BAR</v>
          </cell>
          <cell r="F242" t="str">
            <v>EUROPEAN CLASSICS CUSTOM CYLINDER TOWEL DRYER</v>
          </cell>
          <cell r="G242" t="str">
            <v>ELECTRIC ONLY - CHROME</v>
          </cell>
          <cell r="H242" t="str">
            <v>813x508x102</v>
          </cell>
          <cell r="I242" t="str">
            <v>32" x 20" x 4" - 4 BAR</v>
          </cell>
          <cell r="J242" t="str">
            <v>EOUS110 - ELECTRIC ONLY - US 110V</v>
          </cell>
          <cell r="K242">
            <v>1779.2614223999999</v>
          </cell>
          <cell r="M242">
            <v>2029.2614223999999</v>
          </cell>
        </row>
        <row r="243">
          <cell r="D243" t="str">
            <v>EUC2 C813508BN-E</v>
          </cell>
          <cell r="E243" t="str">
            <v>EUC2 32x20x4-4BAR</v>
          </cell>
          <cell r="F243" t="str">
            <v>EUROPEAN CLASSICS CUSTOM CYLINDER TOWEL DRYER</v>
          </cell>
          <cell r="G243" t="str">
            <v>ELECTRIC ONLY - POLISHED NICKEL</v>
          </cell>
          <cell r="H243" t="str">
            <v>813x508x102</v>
          </cell>
          <cell r="I243" t="str">
            <v>32" x 20" x 4" - 4 BAR</v>
          </cell>
          <cell r="J243" t="str">
            <v>EOUS110 - ELECTRIC ONLY - US 110V</v>
          </cell>
          <cell r="K243">
            <v>1957.1875646400001</v>
          </cell>
          <cell r="M243">
            <v>2207.1875646400003</v>
          </cell>
        </row>
        <row r="244">
          <cell r="D244" t="str">
            <v>EUC2 C813508BRC-E</v>
          </cell>
          <cell r="E244" t="str">
            <v>EUC2 32x20x4-4BAR</v>
          </cell>
          <cell r="F244" t="str">
            <v>EUROPEAN CLASSICS CUSTOM CYLINDER TOWEL DRYER</v>
          </cell>
          <cell r="G244" t="str">
            <v>ELECTRIC ONLY - BRUSHED CHROME</v>
          </cell>
          <cell r="H244" t="str">
            <v>813x508x102</v>
          </cell>
          <cell r="I244" t="str">
            <v>32" x 20" x 4" - 4 BAR</v>
          </cell>
          <cell r="J244" t="str">
            <v>EOUS110 - ELECTRIC ONLY - US 110V</v>
          </cell>
          <cell r="K244">
            <v>1884.0430224000006</v>
          </cell>
          <cell r="M244">
            <v>2134.0430224000006</v>
          </cell>
        </row>
        <row r="245">
          <cell r="D245" t="str">
            <v>EUC2 C813508BRN-E</v>
          </cell>
          <cell r="E245" t="str">
            <v>EUC2 32x20x4-4BAR</v>
          </cell>
          <cell r="F245" t="str">
            <v>EUROPEAN CLASSICS CUSTOM CYLINDER TOWEL DRYER</v>
          </cell>
          <cell r="G245" t="str">
            <v>ELECTRIC ONLY - BRUSHED NICKEL</v>
          </cell>
          <cell r="H245" t="str">
            <v>813x508x102</v>
          </cell>
          <cell r="I245" t="str">
            <v>32" x 20" x 4" - 4 BAR</v>
          </cell>
          <cell r="J245" t="str">
            <v>EOUS110 - ELECTRIC ONLY - US 110V</v>
          </cell>
          <cell r="K245">
            <v>2072.4473246400007</v>
          </cell>
          <cell r="M245">
            <v>2322.4473246400007</v>
          </cell>
        </row>
        <row r="246">
          <cell r="D246" t="str">
            <v>EUC2 C813508PB-E</v>
          </cell>
          <cell r="E246" t="str">
            <v>EUC2 32x20x4-4BAR</v>
          </cell>
          <cell r="F246" t="str">
            <v>EUROPEAN CLASSICS CUSTOM CYLINDER TOWEL DRYER</v>
          </cell>
          <cell r="G246" t="str">
            <v>ELECTRIC ONLY - POLISHED BRASS</v>
          </cell>
          <cell r="H246" t="str">
            <v>813x508x102</v>
          </cell>
          <cell r="I246" t="str">
            <v>32" x 20" x 4" - 4 BAR</v>
          </cell>
          <cell r="J246" t="str">
            <v>EOUS110 - ELECTRIC ONLY - US 110V</v>
          </cell>
          <cell r="K246">
            <v>1779.2614223999999</v>
          </cell>
          <cell r="M246">
            <v>2029.2614223999999</v>
          </cell>
        </row>
        <row r="247">
          <cell r="D247" t="str">
            <v>EUC2 C813508BRBR-E</v>
          </cell>
          <cell r="E247" t="str">
            <v>EUC2 32x20x4-4BAR</v>
          </cell>
          <cell r="F247" t="str">
            <v>EUROPEAN CLASSICS CUSTOM CYLINDER TOWEL DRYER</v>
          </cell>
          <cell r="G247" t="str">
            <v>ELECTRIC ONLY - BRUSHED BRASS</v>
          </cell>
          <cell r="H247" t="str">
            <v>813x508x102</v>
          </cell>
          <cell r="I247" t="str">
            <v>32" x 20" x 4" - 4 BAR</v>
          </cell>
          <cell r="J247" t="str">
            <v>EOUS110 - ELECTRIC ONLY - US 110V</v>
          </cell>
          <cell r="K247">
            <v>1884.0430224000006</v>
          </cell>
          <cell r="M247">
            <v>2134.0430224000006</v>
          </cell>
        </row>
        <row r="248">
          <cell r="D248" t="str">
            <v>EUC2 C813508DG-E</v>
          </cell>
          <cell r="E248" t="str">
            <v>EUC2 32x20x4-4BAR</v>
          </cell>
          <cell r="F248" t="str">
            <v>EUROPEAN CLASSICS CUSTOM CYLINDER TOWEL DRYER</v>
          </cell>
          <cell r="G248" t="str">
            <v>ELECTRIC ONLY - DARK GOLD</v>
          </cell>
          <cell r="H248" t="str">
            <v>813x508x102</v>
          </cell>
          <cell r="I248" t="str">
            <v>32" x 20" x 4" - 4 BAR</v>
          </cell>
          <cell r="J248" t="str">
            <v>EOUS110 - ELECTRIC ONLY - US 110V</v>
          </cell>
          <cell r="K248">
            <v>2317.1403024000001</v>
          </cell>
          <cell r="M248">
            <v>2567.1403024000001</v>
          </cell>
        </row>
        <row r="249">
          <cell r="D249" t="str">
            <v>EUC2 C813508BRG-E</v>
          </cell>
          <cell r="E249" t="str">
            <v>EUC2 32x20x4-4BAR</v>
          </cell>
          <cell r="F249" t="str">
            <v>EUROPEAN CLASSICS CUSTOM CYLINDER TOWEL DRYER</v>
          </cell>
          <cell r="G249" t="str">
            <v>ELECTRIC ONLY - BRUSHED GOLD</v>
          </cell>
          <cell r="H249" t="str">
            <v>813x508x102</v>
          </cell>
          <cell r="I249" t="str">
            <v>32" x 20" x 4" - 4 BAR</v>
          </cell>
          <cell r="J249" t="str">
            <v>EOUS110 - ELECTRIC ONLY - US 110V</v>
          </cell>
          <cell r="K249">
            <v>2421.9219024000008</v>
          </cell>
          <cell r="M249">
            <v>2671.9219024000008</v>
          </cell>
        </row>
        <row r="250">
          <cell r="D250" t="str">
            <v>EUC2 C813508RGBR-E</v>
          </cell>
          <cell r="E250" t="str">
            <v>EUC2 32x20x4-4BAR</v>
          </cell>
          <cell r="F250" t="str">
            <v>EUROPEAN CLASSICS CUSTOM CYLINDER TOWEL DRYER</v>
          </cell>
          <cell r="G250" t="str">
            <v>ELECTRIC ONLY - BRUSHED ROSE GOLD</v>
          </cell>
          <cell r="H250" t="str">
            <v>813x508x102</v>
          </cell>
          <cell r="I250" t="str">
            <v>32" x 20" x 4" - 4 BAR</v>
          </cell>
          <cell r="J250" t="str">
            <v>EOUS110 - ELECTRIC ONLY - US 110V</v>
          </cell>
          <cell r="K250">
            <v>1884.0430224000006</v>
          </cell>
          <cell r="M250">
            <v>2134.0430224000006</v>
          </cell>
        </row>
        <row r="251">
          <cell r="D251" t="str">
            <v>EUC2 C813508ORB-E</v>
          </cell>
          <cell r="E251" t="str">
            <v>EUC2 32x20x4-4BAR</v>
          </cell>
          <cell r="F251" t="str">
            <v>EUROPEAN CLASSICS CUSTOM CYLINDER TOWEL DRYER</v>
          </cell>
          <cell r="G251" t="str">
            <v>ELECTRIC ONLY - OIL RUBBED BRONZE</v>
          </cell>
          <cell r="H251" t="str">
            <v>813x508x102</v>
          </cell>
          <cell r="I251" t="str">
            <v>32" x 20" x 4" - 4 BAR</v>
          </cell>
          <cell r="J251" t="str">
            <v>EOUS110 - ELECTRIC ONLY - US 110V</v>
          </cell>
          <cell r="K251">
            <v>2282.2131024000005</v>
          </cell>
          <cell r="M251">
            <v>2532.2131024000005</v>
          </cell>
        </row>
        <row r="252">
          <cell r="D252" t="str">
            <v>EUC2 C813508MB-E</v>
          </cell>
          <cell r="E252" t="str">
            <v>EUC2 32x20x4-4BAR</v>
          </cell>
          <cell r="F252" t="str">
            <v>EUROPEAN CLASSICS CUSTOM CYLINDER TOWEL DRYER</v>
          </cell>
          <cell r="G252" t="str">
            <v>ELECTRIC ONLY - BLACKBOARD BLACK</v>
          </cell>
          <cell r="H252" t="str">
            <v>813x508x102</v>
          </cell>
          <cell r="I252" t="str">
            <v>32" x 20" x 4" - 4 BAR</v>
          </cell>
          <cell r="J252" t="str">
            <v>EOUS110 - ELECTRIC ONLY - US 110V</v>
          </cell>
          <cell r="K252">
            <v>1967.8683024000004</v>
          </cell>
          <cell r="M252">
            <v>2217.8683024000002</v>
          </cell>
        </row>
        <row r="253"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M253">
            <v>250</v>
          </cell>
        </row>
        <row r="254">
          <cell r="D254" t="str">
            <v>EUC2 C914610CP-E</v>
          </cell>
          <cell r="E254" t="str">
            <v>EUC2 36x24x4-4BAR</v>
          </cell>
          <cell r="F254" t="str">
            <v>EUROPEAN CLASSICS CUSTOM CYLINDER TOWEL DRYER</v>
          </cell>
          <cell r="G254" t="str">
            <v>ELECTRIC ONLY - CHROME</v>
          </cell>
          <cell r="H254" t="str">
            <v>914x610x102</v>
          </cell>
          <cell r="I254" t="str">
            <v>36" x 24" x 4" - 4 BAR</v>
          </cell>
          <cell r="J254" t="str">
            <v>EOUS110 - ELECTRIC ONLY - US 110V</v>
          </cell>
          <cell r="K254">
            <v>1849.1158224000003</v>
          </cell>
          <cell r="M254">
            <v>2099.1158224000001</v>
          </cell>
        </row>
        <row r="255">
          <cell r="D255" t="str">
            <v>EUC2 C914610BN-E</v>
          </cell>
          <cell r="E255" t="str">
            <v>EUC2 36x24x4-4BAR</v>
          </cell>
          <cell r="F255" t="str">
            <v>EUROPEAN CLASSICS CUSTOM CYLINDER TOWEL DRYER</v>
          </cell>
          <cell r="G255" t="str">
            <v>ELECTRIC ONLY - POLISHED NICKEL</v>
          </cell>
          <cell r="H255" t="str">
            <v>914x610x102</v>
          </cell>
          <cell r="I255" t="str">
            <v>36" x 24" x 4" - 4 BAR</v>
          </cell>
          <cell r="J255" t="str">
            <v>EOUS110 - ELECTRIC ONLY - US 110V</v>
          </cell>
          <cell r="K255">
            <v>2034.0274046400004</v>
          </cell>
          <cell r="M255">
            <v>2284.0274046400004</v>
          </cell>
        </row>
        <row r="256">
          <cell r="D256" t="str">
            <v>EUC2 C914610BRC-E</v>
          </cell>
          <cell r="E256" t="str">
            <v>EUC2 36x24x4-4BAR</v>
          </cell>
          <cell r="F256" t="str">
            <v>EUROPEAN CLASSICS CUSTOM CYLINDER TOWEL DRYER</v>
          </cell>
          <cell r="G256" t="str">
            <v>ELECTRIC ONLY - BRUSHED CHROME</v>
          </cell>
          <cell r="H256" t="str">
            <v>914x610x102</v>
          </cell>
          <cell r="I256" t="str">
            <v>36" x 24" x 4" - 4 BAR</v>
          </cell>
          <cell r="J256" t="str">
            <v>EOUS110 - ELECTRIC ONLY - US 110V</v>
          </cell>
          <cell r="K256">
            <v>1953.8974224000003</v>
          </cell>
          <cell r="M256">
            <v>2203.8974224000003</v>
          </cell>
        </row>
        <row r="257">
          <cell r="D257" t="str">
            <v>EUC2 C914610BRN-E</v>
          </cell>
          <cell r="E257" t="str">
            <v>EUC2 36x24x4-4BAR</v>
          </cell>
          <cell r="F257" t="str">
            <v>EUROPEAN CLASSICS CUSTOM CYLINDER TOWEL DRYER</v>
          </cell>
          <cell r="G257" t="str">
            <v>ELECTRIC ONLY - BRUSHED NICKEL</v>
          </cell>
          <cell r="H257" t="str">
            <v>914x610x102</v>
          </cell>
          <cell r="I257" t="str">
            <v>36" x 24" x 4" - 4 BAR</v>
          </cell>
          <cell r="J257" t="str">
            <v>EOUS110 - ELECTRIC ONLY - US 110V</v>
          </cell>
          <cell r="K257">
            <v>2149.2871646400004</v>
          </cell>
          <cell r="M257">
            <v>2399.2871646400004</v>
          </cell>
        </row>
        <row r="258">
          <cell r="D258" t="str">
            <v>EUC2 C914610PB-E</v>
          </cell>
          <cell r="E258" t="str">
            <v>EUC2 36x24x4-4BAR</v>
          </cell>
          <cell r="F258" t="str">
            <v>EUROPEAN CLASSICS CUSTOM CYLINDER TOWEL DRYER</v>
          </cell>
          <cell r="G258" t="str">
            <v>ELECTRIC ONLY - POLISHED BRASS</v>
          </cell>
          <cell r="H258" t="str">
            <v>914x610x102</v>
          </cell>
          <cell r="I258" t="str">
            <v>36" x 24" x 4" - 4 BAR</v>
          </cell>
          <cell r="J258" t="str">
            <v>EOUS110 - ELECTRIC ONLY - US 110V</v>
          </cell>
          <cell r="K258">
            <v>1849.1158224000003</v>
          </cell>
          <cell r="M258">
            <v>2099.1158224000001</v>
          </cell>
        </row>
        <row r="259">
          <cell r="D259" t="str">
            <v>EUC2 C914610BRBR-E</v>
          </cell>
          <cell r="E259" t="str">
            <v>EUC2 36x24x4-4BAR</v>
          </cell>
          <cell r="F259" t="str">
            <v>EUROPEAN CLASSICS CUSTOM CYLINDER TOWEL DRYER</v>
          </cell>
          <cell r="G259" t="str">
            <v>ELECTRIC ONLY - BRUSHED BRASS</v>
          </cell>
          <cell r="H259" t="str">
            <v>914x610x102</v>
          </cell>
          <cell r="I259" t="str">
            <v>36" x 24" x 4" - 4 BAR</v>
          </cell>
          <cell r="J259" t="str">
            <v>EOUS110 - ELECTRIC ONLY - US 110V</v>
          </cell>
          <cell r="K259">
            <v>1953.8974224000003</v>
          </cell>
          <cell r="M259">
            <v>2203.8974224000003</v>
          </cell>
        </row>
        <row r="260">
          <cell r="D260" t="str">
            <v>EUC2 C914610DG-E</v>
          </cell>
          <cell r="E260" t="str">
            <v>EUC2 36x24x4-4BAR</v>
          </cell>
          <cell r="F260" t="str">
            <v>EUROPEAN CLASSICS CUSTOM CYLINDER TOWEL DRYER</v>
          </cell>
          <cell r="G260" t="str">
            <v>ELECTRIC ONLY - DARK GOLD</v>
          </cell>
          <cell r="H260" t="str">
            <v>914x610x102</v>
          </cell>
          <cell r="I260" t="str">
            <v>36" x 24" x 4" - 4 BAR</v>
          </cell>
          <cell r="J260" t="str">
            <v>EOUS110 - ELECTRIC ONLY - US 110V</v>
          </cell>
          <cell r="K260">
            <v>2386.9947024000003</v>
          </cell>
          <cell r="M260">
            <v>2636.9947024000003</v>
          </cell>
        </row>
        <row r="261">
          <cell r="D261" t="str">
            <v>EUC2 C914610BRG-E</v>
          </cell>
          <cell r="E261" t="str">
            <v>EUC2 36x24x4-4BAR</v>
          </cell>
          <cell r="F261" t="str">
            <v>EUROPEAN CLASSICS CUSTOM CYLINDER TOWEL DRYER</v>
          </cell>
          <cell r="G261" t="str">
            <v>ELECTRIC ONLY - BRUSHED GOLD</v>
          </cell>
          <cell r="H261" t="str">
            <v>914x610x102</v>
          </cell>
          <cell r="I261" t="str">
            <v>36" x 24" x 4" - 4 BAR</v>
          </cell>
          <cell r="J261" t="str">
            <v>EOUS110 - ELECTRIC ONLY - US 110V</v>
          </cell>
          <cell r="K261">
            <v>2491.7763024000005</v>
          </cell>
          <cell r="M261">
            <v>2741.7763024000005</v>
          </cell>
        </row>
        <row r="262">
          <cell r="D262" t="str">
            <v>EUC2 C914610RGBR-E</v>
          </cell>
          <cell r="E262" t="str">
            <v>EUC2 36x24x4-4BAR</v>
          </cell>
          <cell r="F262" t="str">
            <v>EUROPEAN CLASSICS CUSTOM CYLINDER TOWEL DRYER</v>
          </cell>
          <cell r="G262" t="str">
            <v>ELECTRIC ONLY - BRUSHED ROSE GOLD</v>
          </cell>
          <cell r="H262" t="str">
            <v>914x610x102</v>
          </cell>
          <cell r="I262" t="str">
            <v>36" x 24" x 4" - 4 BAR</v>
          </cell>
          <cell r="J262" t="str">
            <v>EOUS110 - ELECTRIC ONLY - US 110V</v>
          </cell>
          <cell r="K262">
            <v>1953.8974224000003</v>
          </cell>
          <cell r="M262">
            <v>2203.8974224000003</v>
          </cell>
        </row>
        <row r="263">
          <cell r="D263" t="str">
            <v>EUC2 C914610ORB-E</v>
          </cell>
          <cell r="E263" t="str">
            <v>EUC2 36x24x4-4BAR</v>
          </cell>
          <cell r="F263" t="str">
            <v>EUROPEAN CLASSICS CUSTOM CYLINDER TOWEL DRYER</v>
          </cell>
          <cell r="G263" t="str">
            <v>ELECTRIC ONLY - OIL RUBBED BRONZE</v>
          </cell>
          <cell r="H263" t="str">
            <v>914x610x102</v>
          </cell>
          <cell r="I263" t="str">
            <v>36" x 24" x 4" - 4 BAR</v>
          </cell>
          <cell r="J263" t="str">
            <v>EOUS110 - ELECTRIC ONLY - US 110V</v>
          </cell>
          <cell r="K263">
            <v>2352.0675024000002</v>
          </cell>
          <cell r="M263">
            <v>2602.0675024000002</v>
          </cell>
        </row>
        <row r="264">
          <cell r="D264" t="str">
            <v>EUC2 C914610MB-E</v>
          </cell>
          <cell r="E264" t="str">
            <v>EUC2 36x24x4-4BAR</v>
          </cell>
          <cell r="F264" t="str">
            <v>EUROPEAN CLASSICS CUSTOM CYLINDER TOWEL DRYER</v>
          </cell>
          <cell r="G264" t="str">
            <v>ELECTRIC ONLY - BLACKBOARD BLACK</v>
          </cell>
          <cell r="H264" t="str">
            <v>914x610x102</v>
          </cell>
          <cell r="I264" t="str">
            <v>36" x 24" x 4" - 4 BAR</v>
          </cell>
          <cell r="J264" t="str">
            <v>EOUS110 - ELECTRIC ONLY - US 110V</v>
          </cell>
          <cell r="K264">
            <v>2037.7227024000003</v>
          </cell>
          <cell r="M264">
            <v>2287.7227024000003</v>
          </cell>
        </row>
        <row r="265">
          <cell r="D265" t="str">
            <v xml:space="preserve"> </v>
          </cell>
          <cell r="E265" t="str">
            <v xml:space="preserve"> </v>
          </cell>
          <cell r="F265" t="str">
            <v xml:space="preserve"> </v>
          </cell>
          <cell r="M265">
            <v>250</v>
          </cell>
        </row>
        <row r="266">
          <cell r="D266" t="str">
            <v>EUC2 C1219610CP-E</v>
          </cell>
          <cell r="E266" t="str">
            <v>EUC2 48x24x4-5BAR</v>
          </cell>
          <cell r="F266" t="str">
            <v>EUROPEAN CLASSICS CUSTOM CYLINDER TOWEL DRYER</v>
          </cell>
          <cell r="G266" t="str">
            <v>ELECTRIC ONLY - CHROME</v>
          </cell>
          <cell r="H266" t="str">
            <v>1219x610x102</v>
          </cell>
          <cell r="I266" t="str">
            <v>48" x 24" x 4" - 5 BAR</v>
          </cell>
          <cell r="J266" t="str">
            <v>EOUS110 - ELECTRIC ONLY - US 110V</v>
          </cell>
          <cell r="K266">
            <v>2185.9537392000002</v>
          </cell>
          <cell r="M266">
            <v>2435.9537392000002</v>
          </cell>
        </row>
        <row r="267">
          <cell r="D267" t="str">
            <v>EUC2 C1219610BN-E</v>
          </cell>
          <cell r="E267" t="str">
            <v>EUC2 48x24x4-5BAR</v>
          </cell>
          <cell r="F267" t="str">
            <v>EUROPEAN CLASSICS CUSTOM CYLINDER TOWEL DRYER</v>
          </cell>
          <cell r="G267" t="str">
            <v>ELECTRIC ONLY - POLISHED NICKEL</v>
          </cell>
          <cell r="H267" t="str">
            <v>1219x610x102</v>
          </cell>
          <cell r="I267" t="str">
            <v>48" x 24" x 4" - 5 BAR</v>
          </cell>
          <cell r="J267" t="str">
            <v>EOUS110 - ELECTRIC ONLY - US 110V</v>
          </cell>
          <cell r="K267">
            <v>2404.5491131200006</v>
          </cell>
          <cell r="M267">
            <v>2654.5491131200006</v>
          </cell>
        </row>
        <row r="268">
          <cell r="D268" t="str">
            <v>EUC2 C1219610BRC-E</v>
          </cell>
          <cell r="E268" t="str">
            <v>EUC2 48x24x4-5BAR</v>
          </cell>
          <cell r="F268" t="str">
            <v>EUROPEAN CLASSICS CUSTOM CYLINDER TOWEL DRYER</v>
          </cell>
          <cell r="G268" t="str">
            <v>ELECTRIC ONLY - BRUSHED CHROME</v>
          </cell>
          <cell r="H268" t="str">
            <v>1219x610x102</v>
          </cell>
          <cell r="I268" t="str">
            <v>48" x 24" x 4" - 5 BAR</v>
          </cell>
          <cell r="J268" t="str">
            <v>EOUS110 - ELECTRIC ONLY - US 110V</v>
          </cell>
          <cell r="K268">
            <v>2325.6625392000005</v>
          </cell>
          <cell r="M268">
            <v>2575.6625392000005</v>
          </cell>
        </row>
        <row r="269">
          <cell r="D269" t="str">
            <v>EUC2 C1219610BRN-E</v>
          </cell>
          <cell r="E269" t="str">
            <v>EUC2 48x24x4-5BAR</v>
          </cell>
          <cell r="F269" t="str">
            <v>EUROPEAN CLASSICS CUSTOM CYLINDER TOWEL DRYER</v>
          </cell>
          <cell r="G269" t="str">
            <v>ELECTRIC ONLY - BRUSHED NICKEL</v>
          </cell>
          <cell r="H269" t="str">
            <v>1219x610x102</v>
          </cell>
          <cell r="I269" t="str">
            <v>48" x 24" x 4" - 5 BAR</v>
          </cell>
          <cell r="J269" t="str">
            <v>EOUS110 - ELECTRIC ONLY - US 110V</v>
          </cell>
          <cell r="K269">
            <v>2558.2287931200008</v>
          </cell>
          <cell r="M269">
            <v>2808.2287931200008</v>
          </cell>
        </row>
        <row r="270">
          <cell r="D270" t="str">
            <v>EUC2 C1219610PB-E</v>
          </cell>
          <cell r="E270" t="str">
            <v>EUC2 48x24x4-5BAR</v>
          </cell>
          <cell r="F270" t="str">
            <v>EUROPEAN CLASSICS CUSTOM CYLINDER TOWEL DRYER</v>
          </cell>
          <cell r="G270" t="str">
            <v>ELECTRIC ONLY - POLISHED BRASS</v>
          </cell>
          <cell r="H270" t="str">
            <v>1219x610x102</v>
          </cell>
          <cell r="I270" t="str">
            <v>48" x 24" x 4" - 5 BAR</v>
          </cell>
          <cell r="J270" t="str">
            <v>EOUS110 - ELECTRIC ONLY - US 110V</v>
          </cell>
          <cell r="K270">
            <v>2185.9537392000002</v>
          </cell>
          <cell r="M270">
            <v>2435.9537392000002</v>
          </cell>
        </row>
        <row r="271">
          <cell r="D271" t="str">
            <v>EUC2 C1219610BRBR-E</v>
          </cell>
          <cell r="E271" t="str">
            <v>EUC2 48x24x4-5BAR</v>
          </cell>
          <cell r="F271" t="str">
            <v>EUROPEAN CLASSICS CUSTOM CYLINDER TOWEL DRYER</v>
          </cell>
          <cell r="G271" t="str">
            <v>ELECTRIC ONLY - BRUSHED BRASS</v>
          </cell>
          <cell r="H271" t="str">
            <v>1219x610x102</v>
          </cell>
          <cell r="I271" t="str">
            <v>48" x 24" x 4" - 5 BAR</v>
          </cell>
          <cell r="J271" t="str">
            <v>EOUS110 - ELECTRIC ONLY - US 110V</v>
          </cell>
          <cell r="K271">
            <v>2325.6625392000005</v>
          </cell>
          <cell r="M271">
            <v>2575.6625392000005</v>
          </cell>
        </row>
        <row r="272">
          <cell r="D272" t="str">
            <v>EUC2 C1219610DG-E</v>
          </cell>
          <cell r="E272" t="str">
            <v>EUC2 48x24x4-5BAR</v>
          </cell>
          <cell r="F272" t="str">
            <v>EUROPEAN CLASSICS CUSTOM CYLINDER TOWEL DRYER</v>
          </cell>
          <cell r="G272" t="str">
            <v>ELECTRIC ONLY - DARK GOLD</v>
          </cell>
          <cell r="H272" t="str">
            <v>1219x610x102</v>
          </cell>
          <cell r="I272" t="str">
            <v>48" x 24" x 4" - 5 BAR</v>
          </cell>
          <cell r="J272" t="str">
            <v>EOUS110 - ELECTRIC ONLY - US 110V</v>
          </cell>
          <cell r="K272">
            <v>2954.3521392000002</v>
          </cell>
          <cell r="M272">
            <v>3204.3521392000002</v>
          </cell>
        </row>
        <row r="273">
          <cell r="D273" t="str">
            <v>EUC2 C1219610BRG-E</v>
          </cell>
          <cell r="E273" t="str">
            <v>EUC2 48x24x4-5BAR</v>
          </cell>
          <cell r="F273" t="str">
            <v>EUROPEAN CLASSICS CUSTOM CYLINDER TOWEL DRYER</v>
          </cell>
          <cell r="G273" t="str">
            <v>ELECTRIC ONLY - BRUSHED GOLD</v>
          </cell>
          <cell r="H273" t="str">
            <v>1219x610x102</v>
          </cell>
          <cell r="I273" t="str">
            <v>48" x 24" x 4" - 5 BAR</v>
          </cell>
          <cell r="J273" t="str">
            <v>EOUS110 - ELECTRIC ONLY - US 110V</v>
          </cell>
          <cell r="K273">
            <v>3094.0609392000001</v>
          </cell>
          <cell r="M273">
            <v>3344.0609392000001</v>
          </cell>
        </row>
        <row r="274">
          <cell r="D274" t="str">
            <v>EUC2 C1219610RGBR-E</v>
          </cell>
          <cell r="E274" t="str">
            <v>EUC2 48x24x4-5BAR</v>
          </cell>
          <cell r="F274" t="str">
            <v>EUROPEAN CLASSICS CUSTOM CYLINDER TOWEL DRYER</v>
          </cell>
          <cell r="G274" t="str">
            <v>ELECTRIC ONLY - BRUSHED ROSE GOLD</v>
          </cell>
          <cell r="H274" t="str">
            <v>1219x610x102</v>
          </cell>
          <cell r="I274" t="str">
            <v>48" x 24" x 4" - 5 BAR</v>
          </cell>
          <cell r="J274" t="str">
            <v>EOUS110 - ELECTRIC ONLY - US 110V</v>
          </cell>
          <cell r="K274">
            <v>2325.6625392000005</v>
          </cell>
          <cell r="M274">
            <v>2575.6625392000005</v>
          </cell>
        </row>
        <row r="275">
          <cell r="D275" t="str">
            <v>EUC2 C1219610ORB-E</v>
          </cell>
          <cell r="E275" t="str">
            <v>EUC2 48x24x4-5BAR</v>
          </cell>
          <cell r="F275" t="str">
            <v>EUROPEAN CLASSICS CUSTOM CYLINDER TOWEL DRYER</v>
          </cell>
          <cell r="G275" t="str">
            <v>ELECTRIC ONLY - OIL RUBBED BRONZE</v>
          </cell>
          <cell r="H275" t="str">
            <v>1219x610x102</v>
          </cell>
          <cell r="I275" t="str">
            <v>48" x 24" x 4" - 5 BAR</v>
          </cell>
          <cell r="J275" t="str">
            <v>EOUS110 - ELECTRIC ONLY - US 110V</v>
          </cell>
          <cell r="K275">
            <v>2688.9054191999999</v>
          </cell>
          <cell r="M275">
            <v>2938.9054191999999</v>
          </cell>
        </row>
        <row r="276">
          <cell r="D276" t="str">
            <v>EUC2 C1219610MB-E</v>
          </cell>
          <cell r="E276" t="str">
            <v>EUC2 48x24x4-5BAR</v>
          </cell>
          <cell r="F276" t="str">
            <v>EUROPEAN CLASSICS CUSTOM CYLINDER TOWEL DRYER</v>
          </cell>
          <cell r="G276" t="str">
            <v>ELECTRIC ONLY - BLACKBOARD BLACK</v>
          </cell>
          <cell r="H276" t="str">
            <v>1219x610x102</v>
          </cell>
          <cell r="I276" t="str">
            <v>48" x 24" x 4" - 5 BAR</v>
          </cell>
          <cell r="J276" t="str">
            <v>EOUS110 - ELECTRIC ONLY - US 110V</v>
          </cell>
          <cell r="K276">
            <v>2374.5606192</v>
          </cell>
          <cell r="M276">
            <v>2624.5606192</v>
          </cell>
        </row>
        <row r="277">
          <cell r="D277" t="str">
            <v xml:space="preserve"> </v>
          </cell>
          <cell r="E277" t="str">
            <v xml:space="preserve"> </v>
          </cell>
          <cell r="F277" t="str">
            <v xml:space="preserve"> </v>
          </cell>
          <cell r="M277">
            <v>250</v>
          </cell>
        </row>
        <row r="278">
          <cell r="D278" t="str">
            <v>EUC2 C1524508CP-E</v>
          </cell>
          <cell r="E278" t="str">
            <v>EUC2 60x20x4-7BAR</v>
          </cell>
          <cell r="F278" t="str">
            <v>EUROPEAN CLASSICS CUSTOM CYLINDER TOWEL DRYER</v>
          </cell>
          <cell r="G278" t="str">
            <v>ELECTRIC ONLY - CHROME</v>
          </cell>
          <cell r="H278" t="str">
            <v>1524x508x102</v>
          </cell>
          <cell r="I278" t="str">
            <v>60" x 20" x 4" - 7 BAR</v>
          </cell>
          <cell r="J278" t="str">
            <v>EOUS110 - ELECTRIC ONLY - US 110V</v>
          </cell>
          <cell r="K278">
            <v>2396.7743184000001</v>
          </cell>
          <cell r="M278">
            <v>2646.7743184000001</v>
          </cell>
        </row>
        <row r="279">
          <cell r="D279" t="str">
            <v>EUC2 C1524508BN-E</v>
          </cell>
          <cell r="E279" t="str">
            <v>EUC2 60x20x4-7BAR</v>
          </cell>
          <cell r="F279" t="str">
            <v>EUROPEAN CLASSICS CUSTOM CYLINDER TOWEL DRYER</v>
          </cell>
          <cell r="G279" t="str">
            <v>ELECTRIC ONLY - POLISHED NICKEL</v>
          </cell>
          <cell r="H279" t="str">
            <v>1524x508x102</v>
          </cell>
          <cell r="I279" t="str">
            <v>60" x 20" x 4" - 7 BAR</v>
          </cell>
          <cell r="J279" t="str">
            <v>EOUS110 - ELECTRIC ONLY - US 110V</v>
          </cell>
          <cell r="K279">
            <v>2636.4517502400004</v>
          </cell>
          <cell r="M279">
            <v>2886.4517502400004</v>
          </cell>
        </row>
        <row r="280">
          <cell r="D280" t="str">
            <v>EUC2 C1524508BRC-E</v>
          </cell>
          <cell r="E280" t="str">
            <v>EUC2 60x20x4-7BAR</v>
          </cell>
          <cell r="F280" t="str">
            <v>EUROPEAN CLASSICS CUSTOM CYLINDER TOWEL DRYER</v>
          </cell>
          <cell r="G280" t="str">
            <v>ELECTRIC ONLY - BRUSHED CHROME</v>
          </cell>
          <cell r="H280" t="str">
            <v>1524x508x102</v>
          </cell>
          <cell r="I280" t="str">
            <v>60" x 20" x 4" - 7 BAR</v>
          </cell>
          <cell r="J280" t="str">
            <v>EOUS110 - ELECTRIC ONLY - US 110V</v>
          </cell>
          <cell r="K280">
            <v>2571.4103184000001</v>
          </cell>
          <cell r="M280">
            <v>2821.4103184000001</v>
          </cell>
        </row>
        <row r="281">
          <cell r="D281" t="str">
            <v>EUC2 C1524508BRN-E</v>
          </cell>
          <cell r="E281" t="str">
            <v>EUC2 60x20x4-7BAR</v>
          </cell>
          <cell r="F281" t="str">
            <v>EUROPEAN CLASSICS CUSTOM CYLINDER TOWEL DRYER</v>
          </cell>
          <cell r="G281" t="str">
            <v>ELECTRIC ONLY - BRUSHED NICKEL</v>
          </cell>
          <cell r="H281" t="str">
            <v>1524x508x102</v>
          </cell>
          <cell r="I281" t="str">
            <v>60" x 20" x 4" - 7 BAR</v>
          </cell>
          <cell r="J281" t="str">
            <v>EOUS110 - ELECTRIC ONLY - US 110V</v>
          </cell>
          <cell r="K281">
            <v>2828.5513502400004</v>
          </cell>
          <cell r="M281">
            <v>3078.5513502400004</v>
          </cell>
        </row>
        <row r="282">
          <cell r="D282" t="str">
            <v>EUC2 C1524508PB-E</v>
          </cell>
          <cell r="E282" t="str">
            <v>EUC2 60x20x4-7BAR</v>
          </cell>
          <cell r="F282" t="str">
            <v>EUROPEAN CLASSICS CUSTOM CYLINDER TOWEL DRYER</v>
          </cell>
          <cell r="G282" t="str">
            <v>ELECTRIC ONLY - POLISHED BRASS</v>
          </cell>
          <cell r="H282" t="str">
            <v>1524x508x102</v>
          </cell>
          <cell r="I282" t="str">
            <v>60" x 20" x 4" - 7 BAR</v>
          </cell>
          <cell r="J282" t="str">
            <v>EOUS110 - ELECTRIC ONLY - US 110V</v>
          </cell>
          <cell r="K282">
            <v>2396.7743184000001</v>
          </cell>
          <cell r="M282">
            <v>2646.7743184000001</v>
          </cell>
        </row>
        <row r="283">
          <cell r="D283" t="str">
            <v>EUC2 C1524508BRBR-E</v>
          </cell>
          <cell r="E283" t="str">
            <v>EUC2 60x20x4-7BAR</v>
          </cell>
          <cell r="F283" t="str">
            <v>EUROPEAN CLASSICS CUSTOM CYLINDER TOWEL DRYER</v>
          </cell>
          <cell r="G283" t="str">
            <v>ELECTRIC ONLY - BRUSHED BRASS</v>
          </cell>
          <cell r="H283" t="str">
            <v>1524x508x102</v>
          </cell>
          <cell r="I283" t="str">
            <v>60" x 20" x 4" - 7 BAR</v>
          </cell>
          <cell r="J283" t="str">
            <v>EOUS110 - ELECTRIC ONLY - US 110V</v>
          </cell>
          <cell r="K283">
            <v>2571.4103184000001</v>
          </cell>
          <cell r="M283">
            <v>2821.4103184000001</v>
          </cell>
        </row>
        <row r="284">
          <cell r="D284" t="str">
            <v>EUC2 C1524508DG-E</v>
          </cell>
          <cell r="E284" t="str">
            <v>EUC2 60x20x4-7BAR</v>
          </cell>
          <cell r="F284" t="str">
            <v>EUROPEAN CLASSICS CUSTOM CYLINDER TOWEL DRYER</v>
          </cell>
          <cell r="G284" t="str">
            <v>ELECTRIC ONLY - DARK GOLD</v>
          </cell>
          <cell r="H284" t="str">
            <v>1524x508x102</v>
          </cell>
          <cell r="I284" t="str">
            <v>60" x 20" x 4" - 7 BAR</v>
          </cell>
          <cell r="J284" t="str">
            <v>EOUS110 - ELECTRIC ONLY - US 110V</v>
          </cell>
          <cell r="K284">
            <v>3430.6194384</v>
          </cell>
          <cell r="M284">
            <v>3680.6194384</v>
          </cell>
        </row>
        <row r="285">
          <cell r="D285" t="str">
            <v>EUC2 C1524508BRG-E</v>
          </cell>
          <cell r="E285" t="str">
            <v>EUC2 60x20x4-7BAR</v>
          </cell>
          <cell r="F285" t="str">
            <v>EUROPEAN CLASSICS CUSTOM CYLINDER TOWEL DRYER</v>
          </cell>
          <cell r="G285" t="str">
            <v>ELECTRIC ONLY - BRUSHED GOLD</v>
          </cell>
          <cell r="H285" t="str">
            <v>1524x508x102</v>
          </cell>
          <cell r="I285" t="str">
            <v>60" x 20" x 4" - 7 BAR</v>
          </cell>
          <cell r="J285" t="str">
            <v>EOUS110 - ELECTRIC ONLY - US 110V</v>
          </cell>
          <cell r="K285">
            <v>3605.2554384000005</v>
          </cell>
          <cell r="M285">
            <v>3855.2554384000005</v>
          </cell>
        </row>
        <row r="286">
          <cell r="D286" t="str">
            <v>EUC2 C1524508RGBR-E</v>
          </cell>
          <cell r="E286" t="str">
            <v>EUC2 60x20x4-7BAR</v>
          </cell>
          <cell r="F286" t="str">
            <v>EUROPEAN CLASSICS CUSTOM CYLINDER TOWEL DRYER</v>
          </cell>
          <cell r="G286" t="str">
            <v>ELECTRIC ONLY - BRUSHED ROSE GOLD</v>
          </cell>
          <cell r="H286" t="str">
            <v>1524x508x102</v>
          </cell>
          <cell r="I286" t="str">
            <v>60" x 20" x 4" - 7 BAR</v>
          </cell>
          <cell r="J286" t="str">
            <v>EOUS110 - ELECTRIC ONLY - US 110V</v>
          </cell>
          <cell r="K286">
            <v>2571.4103184000001</v>
          </cell>
          <cell r="M286">
            <v>2821.4103184000001</v>
          </cell>
        </row>
        <row r="287">
          <cell r="D287" t="str">
            <v>EUC2 C1524508ORB-E</v>
          </cell>
          <cell r="E287" t="str">
            <v>EUC2 60x20x4-7BAR</v>
          </cell>
          <cell r="F287" t="str">
            <v>EUROPEAN CLASSICS CUSTOM CYLINDER TOWEL DRYER</v>
          </cell>
          <cell r="G287" t="str">
            <v>ELECTRIC ONLY - OIL RUBBED BRONZE</v>
          </cell>
          <cell r="H287" t="str">
            <v>1524x508x102</v>
          </cell>
          <cell r="I287" t="str">
            <v>60" x 20" x 4" - 7 BAR</v>
          </cell>
          <cell r="J287" t="str">
            <v>EOUS110 - ELECTRIC ONLY - US 110V</v>
          </cell>
          <cell r="K287">
            <v>2899.7259984000002</v>
          </cell>
          <cell r="M287">
            <v>3149.7259984000002</v>
          </cell>
        </row>
        <row r="288">
          <cell r="D288" t="str">
            <v>EUC2 C1524508MB-E</v>
          </cell>
          <cell r="E288" t="str">
            <v>EUC2 60x20x4-7BAR</v>
          </cell>
          <cell r="F288" t="str">
            <v>EUROPEAN CLASSICS CUSTOM CYLINDER TOWEL DRYER</v>
          </cell>
          <cell r="G288" t="str">
            <v>ELECTRIC ONLY - BLACKBOARD BLACK</v>
          </cell>
          <cell r="H288" t="str">
            <v>1524x508x102</v>
          </cell>
          <cell r="I288" t="str">
            <v>60" x 20" x 4" - 7 BAR</v>
          </cell>
          <cell r="J288" t="str">
            <v>EOUS110 - ELECTRIC ONLY - US 110V</v>
          </cell>
          <cell r="K288">
            <v>2585.3811984000004</v>
          </cell>
          <cell r="M288">
            <v>2835.3811984000004</v>
          </cell>
        </row>
        <row r="289">
          <cell r="D289" t="str">
            <v xml:space="preserve"> </v>
          </cell>
          <cell r="E289" t="str">
            <v xml:space="preserve"> </v>
          </cell>
          <cell r="F289" t="str">
            <v xml:space="preserve"> </v>
          </cell>
          <cell r="M289">
            <v>250</v>
          </cell>
        </row>
        <row r="290">
          <cell r="D290" t="str">
            <v>EUC2 C1524610CP-E</v>
          </cell>
          <cell r="E290" t="str">
            <v>EUC2 60x24x4-7BAR</v>
          </cell>
          <cell r="F290" t="str">
            <v>EUROPEAN CLASSICS CUSTOM CYLINDER TOWEL DRYER</v>
          </cell>
          <cell r="G290" t="str">
            <v>ELECTRIC ONLY - CHROME</v>
          </cell>
          <cell r="H290" t="str">
            <v>1524x610x102</v>
          </cell>
          <cell r="I290" t="str">
            <v>60" x 24" x 4" - 7 BAR</v>
          </cell>
          <cell r="J290" t="str">
            <v>EOUS110 - ELECTRIC ONLY - US 110V</v>
          </cell>
          <cell r="K290">
            <v>2443.1576400000004</v>
          </cell>
          <cell r="M290">
            <v>2693.1576400000004</v>
          </cell>
        </row>
        <row r="291">
          <cell r="D291" t="str">
            <v>EUC2 C1524610BN-E</v>
          </cell>
          <cell r="E291" t="str">
            <v>EUC2 60x24x4-7BAR</v>
          </cell>
          <cell r="F291" t="str">
            <v>EUROPEAN CLASSICS CUSTOM CYLINDER TOWEL DRYER</v>
          </cell>
          <cell r="G291" t="str">
            <v>ELECTRIC ONLY - POLISHED NICKEL</v>
          </cell>
          <cell r="H291" t="str">
            <v>1524x610x102</v>
          </cell>
          <cell r="I291" t="str">
            <v>60" x 24" x 4" - 7 BAR</v>
          </cell>
          <cell r="J291" t="str">
            <v>EOUS110 - ELECTRIC ONLY - US 110V</v>
          </cell>
          <cell r="K291">
            <v>2687.4734040000008</v>
          </cell>
          <cell r="M291">
            <v>2937.4734040000008</v>
          </cell>
        </row>
        <row r="292">
          <cell r="D292" t="str">
            <v>EUC2 C1524610BRC-E</v>
          </cell>
          <cell r="E292" t="str">
            <v>EUC2 60x24x4-7BAR</v>
          </cell>
          <cell r="F292" t="str">
            <v>EUROPEAN CLASSICS CUSTOM CYLINDER TOWEL DRYER</v>
          </cell>
          <cell r="G292" t="str">
            <v>ELECTRIC ONLY - BRUSHED CHROME</v>
          </cell>
          <cell r="H292" t="str">
            <v>1524x610x102</v>
          </cell>
          <cell r="I292" t="str">
            <v>60" x 24" x 4" - 7 BAR</v>
          </cell>
          <cell r="J292" t="str">
            <v>EOUS110 - ELECTRIC ONLY - US 110V</v>
          </cell>
          <cell r="K292">
            <v>2617.7936399999999</v>
          </cell>
          <cell r="M292">
            <v>2867.7936399999999</v>
          </cell>
        </row>
        <row r="293">
          <cell r="D293" t="str">
            <v>EUC2 C1524610BRN-E</v>
          </cell>
          <cell r="E293" t="str">
            <v>EUC2 60x24x4-7BAR</v>
          </cell>
          <cell r="F293" t="str">
            <v>EUROPEAN CLASSICS CUSTOM CYLINDER TOWEL DRYER</v>
          </cell>
          <cell r="G293" t="str">
            <v>ELECTRIC ONLY - BRUSHED NICKEL</v>
          </cell>
          <cell r="H293" t="str">
            <v>1524x610x102</v>
          </cell>
          <cell r="I293" t="str">
            <v>60" x 24" x 4" - 7 BAR</v>
          </cell>
          <cell r="J293" t="str">
            <v>EOUS110 - ELECTRIC ONLY - US 110V</v>
          </cell>
          <cell r="K293">
            <v>2879.5730040000003</v>
          </cell>
          <cell r="M293">
            <v>3129.5730040000003</v>
          </cell>
        </row>
        <row r="294">
          <cell r="D294" t="str">
            <v>EUC2 C1524610PB-E</v>
          </cell>
          <cell r="E294" t="str">
            <v>EUC2 60x24x4-7BAR</v>
          </cell>
          <cell r="F294" t="str">
            <v>EUROPEAN CLASSICS CUSTOM CYLINDER TOWEL DRYER</v>
          </cell>
          <cell r="G294" t="str">
            <v>ELECTRIC ONLY - POLISHED BRASS</v>
          </cell>
          <cell r="H294" t="str">
            <v>1524x610x102</v>
          </cell>
          <cell r="I294" t="str">
            <v>60" x 24" x 4" - 7 BAR</v>
          </cell>
          <cell r="J294" t="str">
            <v>EOUS110 - ELECTRIC ONLY - US 110V</v>
          </cell>
          <cell r="K294">
            <v>2443.1576400000004</v>
          </cell>
          <cell r="M294">
            <v>2693.1576400000004</v>
          </cell>
        </row>
        <row r="295">
          <cell r="D295" t="str">
            <v>EUC2 C1524610BRBR-E</v>
          </cell>
          <cell r="E295" t="str">
            <v>EUC2 60x24x4-7BAR</v>
          </cell>
          <cell r="F295" t="str">
            <v>EUROPEAN CLASSICS CUSTOM CYLINDER TOWEL DRYER</v>
          </cell>
          <cell r="G295" t="str">
            <v>ELECTRIC ONLY - BRUSHED BRASS</v>
          </cell>
          <cell r="H295" t="str">
            <v>1524x610x102</v>
          </cell>
          <cell r="I295" t="str">
            <v>60" x 24" x 4" - 7 BAR</v>
          </cell>
          <cell r="J295" t="str">
            <v>EOUS110 - ELECTRIC ONLY - US 110V</v>
          </cell>
          <cell r="K295">
            <v>2617.7936399999999</v>
          </cell>
          <cell r="M295">
            <v>2867.7936399999999</v>
          </cell>
        </row>
        <row r="296">
          <cell r="D296" t="str">
            <v>EUC2 C1524610DG-E</v>
          </cell>
          <cell r="E296" t="str">
            <v>EUC2 60x24x4-7BAR</v>
          </cell>
          <cell r="F296" t="str">
            <v>EUROPEAN CLASSICS CUSTOM CYLINDER TOWEL DRYER</v>
          </cell>
          <cell r="G296" t="str">
            <v>ELECTRIC ONLY - DARK GOLD</v>
          </cell>
          <cell r="H296" t="str">
            <v>1524x610x102</v>
          </cell>
          <cell r="I296" t="str">
            <v>60" x 24" x 4" - 7 BAR</v>
          </cell>
          <cell r="J296" t="str">
            <v>EOUS110 - ELECTRIC ONLY - US 110V</v>
          </cell>
          <cell r="K296">
            <v>3477.0027599999999</v>
          </cell>
          <cell r="M296">
            <v>3727.0027599999999</v>
          </cell>
        </row>
        <row r="297">
          <cell r="D297" t="str">
            <v>EUC2 C1524610BRG-E</v>
          </cell>
          <cell r="E297" t="str">
            <v>EUC2 60x24x4-7BAR</v>
          </cell>
          <cell r="F297" t="str">
            <v>EUROPEAN CLASSICS CUSTOM CYLINDER TOWEL DRYER</v>
          </cell>
          <cell r="G297" t="str">
            <v>ELECTRIC ONLY - BRUSHED GOLD</v>
          </cell>
          <cell r="H297" t="str">
            <v>1524x610x102</v>
          </cell>
          <cell r="I297" t="str">
            <v>60" x 24" x 4" - 7 BAR</v>
          </cell>
          <cell r="J297" t="str">
            <v>EOUS110 - ELECTRIC ONLY - US 110V</v>
          </cell>
          <cell r="K297">
            <v>3651.6387599999998</v>
          </cell>
          <cell r="M297">
            <v>3901.6387599999998</v>
          </cell>
        </row>
        <row r="298">
          <cell r="D298" t="str">
            <v>EUC2 C1524610RGBR-E</v>
          </cell>
          <cell r="E298" t="str">
            <v>EUC2 60x24x4-7BAR</v>
          </cell>
          <cell r="F298" t="str">
            <v>EUROPEAN CLASSICS CUSTOM CYLINDER TOWEL DRYER</v>
          </cell>
          <cell r="G298" t="str">
            <v>ELECTRIC ONLY - BRUSHED ROSE GOLD</v>
          </cell>
          <cell r="H298" t="str">
            <v>1524x610x102</v>
          </cell>
          <cell r="I298" t="str">
            <v>60" x 24" x 4" - 7 BAR</v>
          </cell>
          <cell r="J298" t="str">
            <v>EOUS110 - ELECTRIC ONLY - US 110V</v>
          </cell>
          <cell r="K298">
            <v>2617.7936399999999</v>
          </cell>
          <cell r="M298">
            <v>2867.7936399999999</v>
          </cell>
        </row>
        <row r="299">
          <cell r="D299" t="str">
            <v>EUC2 C1524610ORB-E</v>
          </cell>
          <cell r="E299" t="str">
            <v>EUC2 60x24x4-7BAR</v>
          </cell>
          <cell r="F299" t="str">
            <v>EUROPEAN CLASSICS CUSTOM CYLINDER TOWEL DRYER</v>
          </cell>
          <cell r="G299" t="str">
            <v>ELECTRIC ONLY - OIL RUBBED BRONZE</v>
          </cell>
          <cell r="H299" t="str">
            <v>1524x610x102</v>
          </cell>
          <cell r="I299" t="str">
            <v>60" x 24" x 4" - 7 BAR</v>
          </cell>
          <cell r="J299" t="str">
            <v>EOUS110 - ELECTRIC ONLY - US 110V</v>
          </cell>
          <cell r="K299">
            <v>2946.10932</v>
          </cell>
          <cell r="M299">
            <v>3196.10932</v>
          </cell>
        </row>
        <row r="300">
          <cell r="D300" t="str">
            <v>EUC2 C1524610MB-E</v>
          </cell>
          <cell r="E300" t="str">
            <v>EUC2 60x24x4-7BAR</v>
          </cell>
          <cell r="F300" t="str">
            <v>EUROPEAN CLASSICS CUSTOM CYLINDER TOWEL DRYER</v>
          </cell>
          <cell r="G300" t="str">
            <v>ELECTRIC ONLY - BLACKBOARD BLACK</v>
          </cell>
          <cell r="H300" t="str">
            <v>1524x610x102</v>
          </cell>
          <cell r="I300" t="str">
            <v>60" x 24" x 4" - 7 BAR</v>
          </cell>
          <cell r="J300" t="str">
            <v>EOUS110 - ELECTRIC ONLY - US 110V</v>
          </cell>
          <cell r="K300">
            <v>2631.7645200000002</v>
          </cell>
          <cell r="M300">
            <v>2881.7645200000002</v>
          </cell>
        </row>
        <row r="301">
          <cell r="D301" t="str">
            <v xml:space="preserve"> </v>
          </cell>
          <cell r="E301" t="str">
            <v xml:space="preserve"> </v>
          </cell>
          <cell r="F301" t="str">
            <v xml:space="preserve"> </v>
          </cell>
          <cell r="M301">
            <v>250</v>
          </cell>
        </row>
        <row r="302">
          <cell r="D302" t="str">
            <v>EUC3 813508CP-E</v>
          </cell>
          <cell r="E302" t="str">
            <v>EUC3 32x20x4-4BAR</v>
          </cell>
          <cell r="F302" t="str">
            <v>EUROPEAN CLASSICS CUSTOM TOWEL DRYER</v>
          </cell>
          <cell r="G302" t="str">
            <v>ELECTRIC ONLY - CHROME</v>
          </cell>
          <cell r="H302" t="str">
            <v>813x508x102</v>
          </cell>
          <cell r="I302" t="str">
            <v>32" x 20" x 4" - 4 BAR</v>
          </cell>
          <cell r="J302" t="str">
            <v>EOUS110 - ELECTRIC ONLY - US 110V</v>
          </cell>
          <cell r="K302">
            <v>1858.4448775200003</v>
          </cell>
          <cell r="M302">
            <v>2108.4448775200003</v>
          </cell>
        </row>
        <row r="303">
          <cell r="D303" t="str">
            <v>EUC3 813508BN-E</v>
          </cell>
          <cell r="E303" t="str">
            <v>EUC3 32x20x4-4BAR</v>
          </cell>
          <cell r="F303" t="str">
            <v>EUROPEAN CLASSICS CUSTOM TOWEL DRYER</v>
          </cell>
          <cell r="G303" t="str">
            <v>ELECTRIC ONLY - POLISHED NICKEL</v>
          </cell>
          <cell r="H303" t="str">
            <v>813x508x102</v>
          </cell>
          <cell r="I303" t="str">
            <v>32" x 20" x 4" - 4 BAR</v>
          </cell>
          <cell r="J303" t="str">
            <v>EOUS110 - ELECTRIC ONLY - US 110V</v>
          </cell>
          <cell r="K303">
            <v>2044.2893652720006</v>
          </cell>
          <cell r="M303">
            <v>2294.2893652720004</v>
          </cell>
        </row>
        <row r="304">
          <cell r="D304" t="str">
            <v>EUC3 813508BRC-E</v>
          </cell>
          <cell r="E304" t="str">
            <v>EUC3 32x20x4-4BAR</v>
          </cell>
          <cell r="F304" t="str">
            <v>EUROPEAN CLASSICS CUSTOM TOWEL DRYER</v>
          </cell>
          <cell r="G304" t="str">
            <v>ELECTRIC ONLY - BRUSHED CHROME</v>
          </cell>
          <cell r="H304" t="str">
            <v>813x508x102</v>
          </cell>
          <cell r="I304" t="str">
            <v>32" x 20" x 4" - 4 BAR</v>
          </cell>
          <cell r="J304" t="str">
            <v>EOUS110 - ELECTRIC ONLY - US 110V</v>
          </cell>
          <cell r="K304">
            <v>1963.2264775200008</v>
          </cell>
          <cell r="M304">
            <v>2213.226477520001</v>
          </cell>
        </row>
        <row r="305">
          <cell r="D305" t="str">
            <v>EUC3 813508BRN-E</v>
          </cell>
          <cell r="E305" t="str">
            <v>EUC3 32x20x4-4BAR</v>
          </cell>
          <cell r="F305" t="str">
            <v>EUROPEAN CLASSICS CUSTOM TOWEL DRYER</v>
          </cell>
          <cell r="G305" t="str">
            <v>ELECTRIC ONLY - BRUSHED NICKEL</v>
          </cell>
          <cell r="H305" t="str">
            <v>813x508x102</v>
          </cell>
          <cell r="I305" t="str">
            <v>32" x 20" x 4" - 4 BAR</v>
          </cell>
          <cell r="J305" t="str">
            <v>EOUS110 - ELECTRIC ONLY - US 110V</v>
          </cell>
          <cell r="K305">
            <v>2159.5491252720012</v>
          </cell>
          <cell r="M305">
            <v>2409.5491252720012</v>
          </cell>
        </row>
        <row r="306">
          <cell r="D306" t="str">
            <v>EUC3 813508PB-E</v>
          </cell>
          <cell r="E306" t="str">
            <v>EUC3 32x20x4-4BAR</v>
          </cell>
          <cell r="F306" t="str">
            <v>EUROPEAN CLASSICS CUSTOM TOWEL DRYER</v>
          </cell>
          <cell r="G306" t="str">
            <v>ELECTRIC ONLY - POLISHED BRASS</v>
          </cell>
          <cell r="H306" t="str">
            <v>813x508x102</v>
          </cell>
          <cell r="I306" t="str">
            <v>32" x 20" x 4" - 4 BAR</v>
          </cell>
          <cell r="J306" t="str">
            <v>EOUS110 - ELECTRIC ONLY - US 110V</v>
          </cell>
          <cell r="K306">
            <v>1858.4448775200003</v>
          </cell>
          <cell r="M306">
            <v>2108.4448775200003</v>
          </cell>
        </row>
        <row r="307">
          <cell r="D307" t="str">
            <v>EUC3 813508BRBR-E</v>
          </cell>
          <cell r="E307" t="str">
            <v>EUC3 32x20x4-4BAR</v>
          </cell>
          <cell r="F307" t="str">
            <v>EUROPEAN CLASSICS CUSTOM TOWEL DRYER</v>
          </cell>
          <cell r="G307" t="str">
            <v>ELECTRIC ONLY - BRUSHED BRASS</v>
          </cell>
          <cell r="H307" t="str">
            <v>813x508x102</v>
          </cell>
          <cell r="I307" t="str">
            <v>32" x 20" x 4" - 4 BAR</v>
          </cell>
          <cell r="J307" t="str">
            <v>EOUS110 - ELECTRIC ONLY - US 110V</v>
          </cell>
          <cell r="K307">
            <v>1963.2264775200008</v>
          </cell>
          <cell r="M307">
            <v>2213.226477520001</v>
          </cell>
        </row>
        <row r="308">
          <cell r="D308" t="str">
            <v>EUC3 813508DG-E</v>
          </cell>
          <cell r="E308" t="str">
            <v>EUC3 32x20x4-4BAR</v>
          </cell>
          <cell r="F308" t="str">
            <v>EUROPEAN CLASSICS CUSTOM TOWEL DRYER</v>
          </cell>
          <cell r="G308" t="str">
            <v>ELECTRIC ONLY - DARK GOLD</v>
          </cell>
          <cell r="H308" t="str">
            <v>813x508x102</v>
          </cell>
          <cell r="I308" t="str">
            <v>32" x 20" x 4" - 4 BAR</v>
          </cell>
          <cell r="J308" t="str">
            <v>EOUS110 - ELECTRIC ONLY - US 110V</v>
          </cell>
          <cell r="K308">
            <v>2396.3237575200005</v>
          </cell>
          <cell r="M308">
            <v>2646.3237575200005</v>
          </cell>
        </row>
        <row r="309">
          <cell r="D309" t="str">
            <v>EUC3 813508BRG-E</v>
          </cell>
          <cell r="E309" t="str">
            <v>EUC3 32x20x4-4BAR</v>
          </cell>
          <cell r="F309" t="str">
            <v>EUROPEAN CLASSICS CUSTOM TOWEL DRYER</v>
          </cell>
          <cell r="G309" t="str">
            <v>ELECTRIC ONLY - BRUSHED GOLD</v>
          </cell>
          <cell r="H309" t="str">
            <v>813x508x102</v>
          </cell>
          <cell r="I309" t="str">
            <v>32" x 20" x 4" - 4 BAR</v>
          </cell>
          <cell r="J309" t="str">
            <v>EOUS110 - ELECTRIC ONLY - US 110V</v>
          </cell>
          <cell r="K309">
            <v>2501.1053575200008</v>
          </cell>
          <cell r="M309">
            <v>2751.1053575200008</v>
          </cell>
        </row>
        <row r="310">
          <cell r="D310" t="str">
            <v>EUC3 813508RGBR-E</v>
          </cell>
          <cell r="E310" t="str">
            <v>EUC3 32x20x4-4BAR</v>
          </cell>
          <cell r="F310" t="str">
            <v>EUROPEAN CLASSICS CUSTOM TOWEL DRYER</v>
          </cell>
          <cell r="G310" t="str">
            <v>ELECTRIC ONLY - BRUSHED ROSE GOLD</v>
          </cell>
          <cell r="H310" t="str">
            <v>813x508x102</v>
          </cell>
          <cell r="I310" t="str">
            <v>32" x 20" x 4" - 4 BAR</v>
          </cell>
          <cell r="J310" t="str">
            <v>EOUS110 - ELECTRIC ONLY - US 110V</v>
          </cell>
          <cell r="K310">
            <v>1963.2264775200008</v>
          </cell>
          <cell r="M310">
            <v>2213.226477520001</v>
          </cell>
        </row>
        <row r="311">
          <cell r="D311" t="str">
            <v>EUC3 813508ORB-E</v>
          </cell>
          <cell r="E311" t="str">
            <v>EUC3 32x20x4-4BAR</v>
          </cell>
          <cell r="F311" t="str">
            <v>EUROPEAN CLASSICS CUSTOM TOWEL DRYER</v>
          </cell>
          <cell r="G311" t="str">
            <v>ELECTRIC ONLY - OIL RUBBED BRONZE</v>
          </cell>
          <cell r="H311" t="str">
            <v>813x508x102</v>
          </cell>
          <cell r="I311" t="str">
            <v>32" x 20" x 4" - 4 BAR</v>
          </cell>
          <cell r="J311" t="str">
            <v>EOUS110 - ELECTRIC ONLY - US 110V</v>
          </cell>
          <cell r="K311">
            <v>2361.3965575200004</v>
          </cell>
          <cell r="M311">
            <v>2611.3965575200004</v>
          </cell>
        </row>
        <row r="312">
          <cell r="D312" t="str">
            <v>EUC3 813508MB-E</v>
          </cell>
          <cell r="E312" t="str">
            <v>EUC3 32x20x4-4BAR</v>
          </cell>
          <cell r="F312" t="str">
            <v>EUROPEAN CLASSICS CUSTOM TOWEL DRYER</v>
          </cell>
          <cell r="G312" t="str">
            <v>ELECTRIC ONLY - BLACKBOARD BLACK</v>
          </cell>
          <cell r="H312" t="str">
            <v>813x508x102</v>
          </cell>
          <cell r="I312" t="str">
            <v>32" x 20" x 4" - 4 BAR</v>
          </cell>
          <cell r="J312" t="str">
            <v>EOUS110 - ELECTRIC ONLY - US 110V</v>
          </cell>
          <cell r="K312">
            <v>2047.0517575200006</v>
          </cell>
          <cell r="M312">
            <v>2297.0517575200006</v>
          </cell>
        </row>
        <row r="313">
          <cell r="D313" t="str">
            <v xml:space="preserve"> </v>
          </cell>
          <cell r="E313" t="str">
            <v xml:space="preserve"> </v>
          </cell>
          <cell r="F313" t="str">
            <v xml:space="preserve"> </v>
          </cell>
          <cell r="M313">
            <v>250</v>
          </cell>
        </row>
        <row r="314">
          <cell r="D314" t="str">
            <v>EUC3 914610CP-E</v>
          </cell>
          <cell r="E314" t="str">
            <v>EUC3 36x24x4-4BAR</v>
          </cell>
          <cell r="F314" t="str">
            <v>EUROPEAN CLASSICS CUSTOM TOWEL DRYER</v>
          </cell>
          <cell r="G314" t="str">
            <v>ELECTRIC ONLY - CHROME</v>
          </cell>
          <cell r="H314" t="str">
            <v>914x610x102</v>
          </cell>
          <cell r="I314" t="str">
            <v>36" x 24" x 4" - 4 BAR</v>
          </cell>
          <cell r="J314" t="str">
            <v>EOUS110 - ELECTRIC ONLY - US 110V</v>
          </cell>
          <cell r="K314">
            <v>1931.7919975200005</v>
          </cell>
          <cell r="M314">
            <v>2181.7919975200002</v>
          </cell>
        </row>
        <row r="315">
          <cell r="D315" t="str">
            <v>EUC3 914610BN-E</v>
          </cell>
          <cell r="E315" t="str">
            <v>EUC3 36x24x4-4BAR</v>
          </cell>
          <cell r="F315" t="str">
            <v>EUROPEAN CLASSICS CUSTOM TOWEL DRYER</v>
          </cell>
          <cell r="G315" t="str">
            <v>ELECTRIC ONLY - POLISHED NICKEL</v>
          </cell>
          <cell r="H315" t="str">
            <v>914x610x102</v>
          </cell>
          <cell r="I315" t="str">
            <v>36" x 24" x 4" - 4 BAR</v>
          </cell>
          <cell r="J315" t="str">
            <v>EOUS110 - ELECTRIC ONLY - US 110V</v>
          </cell>
          <cell r="K315">
            <v>2124.9711972720006</v>
          </cell>
          <cell r="M315">
            <v>2374.9711972720006</v>
          </cell>
        </row>
        <row r="316">
          <cell r="D316" t="str">
            <v>EUC3 914610BRC-E</v>
          </cell>
          <cell r="E316" t="str">
            <v>EUC3 36x24x4-4BAR</v>
          </cell>
          <cell r="F316" t="str">
            <v>EUROPEAN CLASSICS CUSTOM TOWEL DRYER</v>
          </cell>
          <cell r="G316" t="str">
            <v>ELECTRIC ONLY - BRUSHED CHROME</v>
          </cell>
          <cell r="H316" t="str">
            <v>914x610x102</v>
          </cell>
          <cell r="I316" t="str">
            <v>36" x 24" x 4" - 4 BAR</v>
          </cell>
          <cell r="J316" t="str">
            <v>EOUS110 - ELECTRIC ONLY - US 110V</v>
          </cell>
          <cell r="K316">
            <v>2036.5735975200005</v>
          </cell>
          <cell r="M316">
            <v>2286.5735975200005</v>
          </cell>
        </row>
        <row r="317">
          <cell r="D317" t="str">
            <v>EUC3 914610BRN-E</v>
          </cell>
          <cell r="E317" t="str">
            <v>EUC3 36x24x4-4BAR</v>
          </cell>
          <cell r="F317" t="str">
            <v>EUROPEAN CLASSICS CUSTOM TOWEL DRYER</v>
          </cell>
          <cell r="G317" t="str">
            <v>ELECTRIC ONLY - BRUSHED NICKEL</v>
          </cell>
          <cell r="H317" t="str">
            <v>914x610x102</v>
          </cell>
          <cell r="I317" t="str">
            <v>36" x 24" x 4" - 4 BAR</v>
          </cell>
          <cell r="J317" t="str">
            <v>EOUS110 - ELECTRIC ONLY - US 110V</v>
          </cell>
          <cell r="K317">
            <v>2240.2309572720005</v>
          </cell>
          <cell r="M317">
            <v>2490.2309572720005</v>
          </cell>
        </row>
        <row r="318">
          <cell r="D318" t="str">
            <v>EUC3 914610PB-E</v>
          </cell>
          <cell r="E318" t="str">
            <v>EUC3 36x24x4-4BAR</v>
          </cell>
          <cell r="F318" t="str">
            <v>EUROPEAN CLASSICS CUSTOM TOWEL DRYER</v>
          </cell>
          <cell r="G318" t="str">
            <v>ELECTRIC ONLY - POLISHED BRASS</v>
          </cell>
          <cell r="H318" t="str">
            <v>914x610x102</v>
          </cell>
          <cell r="I318" t="str">
            <v>36" x 24" x 4" - 4 BAR</v>
          </cell>
          <cell r="J318" t="str">
            <v>EOUS110 - ELECTRIC ONLY - US 110V</v>
          </cell>
          <cell r="K318">
            <v>1931.7919975200005</v>
          </cell>
          <cell r="M318">
            <v>2181.7919975200002</v>
          </cell>
        </row>
        <row r="319">
          <cell r="D319" t="str">
            <v>EUC3 914610BRBR-E</v>
          </cell>
          <cell r="E319" t="str">
            <v>EUC3 36x24x4-4BAR</v>
          </cell>
          <cell r="F319" t="str">
            <v>EUROPEAN CLASSICS CUSTOM TOWEL DRYER</v>
          </cell>
          <cell r="G319" t="str">
            <v>ELECTRIC ONLY - BRUSHED BRASS</v>
          </cell>
          <cell r="H319" t="str">
            <v>914x610x102</v>
          </cell>
          <cell r="I319" t="str">
            <v>36" x 24" x 4" - 4 BAR</v>
          </cell>
          <cell r="J319" t="str">
            <v>EOUS110 - ELECTRIC ONLY - US 110V</v>
          </cell>
          <cell r="K319">
            <v>2036.5735975200005</v>
          </cell>
          <cell r="M319">
            <v>2286.5735975200005</v>
          </cell>
        </row>
        <row r="320">
          <cell r="D320" t="str">
            <v>EUC3 914610DG-E</v>
          </cell>
          <cell r="E320" t="str">
            <v>EUC3 36x24x4-4BAR</v>
          </cell>
          <cell r="F320" t="str">
            <v>EUROPEAN CLASSICS CUSTOM TOWEL DRYER</v>
          </cell>
          <cell r="G320" t="str">
            <v>ELECTRIC ONLY - DARK GOLD</v>
          </cell>
          <cell r="H320" t="str">
            <v>914x610x102</v>
          </cell>
          <cell r="I320" t="str">
            <v>36" x 24" x 4" - 4 BAR</v>
          </cell>
          <cell r="J320" t="str">
            <v>EOUS110 - ELECTRIC ONLY - US 110V</v>
          </cell>
          <cell r="K320">
            <v>2469.6708775200004</v>
          </cell>
          <cell r="M320">
            <v>2719.6708775200004</v>
          </cell>
        </row>
        <row r="321">
          <cell r="D321" t="str">
            <v>EUC3 914610BRG-E</v>
          </cell>
          <cell r="E321" t="str">
            <v>EUC3 36x24x4-4BAR</v>
          </cell>
          <cell r="F321" t="str">
            <v>EUROPEAN CLASSICS CUSTOM TOWEL DRYER</v>
          </cell>
          <cell r="G321" t="str">
            <v>ELECTRIC ONLY - BRUSHED GOLD</v>
          </cell>
          <cell r="H321" t="str">
            <v>914x610x102</v>
          </cell>
          <cell r="I321" t="str">
            <v>36" x 24" x 4" - 4 BAR</v>
          </cell>
          <cell r="J321" t="str">
            <v>EOUS110 - ELECTRIC ONLY - US 110V</v>
          </cell>
          <cell r="K321">
            <v>2574.4524775200002</v>
          </cell>
          <cell r="M321">
            <v>2824.4524775200002</v>
          </cell>
        </row>
        <row r="322">
          <cell r="D322" t="str">
            <v>EUC3 914610RGBR-E</v>
          </cell>
          <cell r="E322" t="str">
            <v>EUC3 36x24x4-4BAR</v>
          </cell>
          <cell r="F322" t="str">
            <v>EUROPEAN CLASSICS CUSTOM TOWEL DRYER</v>
          </cell>
          <cell r="G322" t="str">
            <v>ELECTRIC ONLY - BRUSHED ROSE GOLD</v>
          </cell>
          <cell r="H322" t="str">
            <v>914x610x102</v>
          </cell>
          <cell r="I322" t="str">
            <v>36" x 24" x 4" - 4 BAR</v>
          </cell>
          <cell r="J322" t="str">
            <v>EOUS110 - ELECTRIC ONLY - US 110V</v>
          </cell>
          <cell r="K322">
            <v>2036.5735975200005</v>
          </cell>
          <cell r="M322">
            <v>2286.5735975200005</v>
          </cell>
        </row>
        <row r="323">
          <cell r="D323" t="str">
            <v>EUC3 914610ORB-E</v>
          </cell>
          <cell r="E323" t="str">
            <v>EUC3 36x24x4-4BAR</v>
          </cell>
          <cell r="F323" t="str">
            <v>EUROPEAN CLASSICS CUSTOM TOWEL DRYER</v>
          </cell>
          <cell r="G323" t="str">
            <v>ELECTRIC ONLY - OIL RUBBED BRONZE</v>
          </cell>
          <cell r="H323" t="str">
            <v>914x610x102</v>
          </cell>
          <cell r="I323" t="str">
            <v>36" x 24" x 4" - 4 BAR</v>
          </cell>
          <cell r="J323" t="str">
            <v>EOUS110 - ELECTRIC ONLY - US 110V</v>
          </cell>
          <cell r="K323">
            <v>2434.7436775200008</v>
          </cell>
          <cell r="M323">
            <v>2684.7436775200008</v>
          </cell>
        </row>
        <row r="324">
          <cell r="D324" t="str">
            <v>EUC3 914610MB-E</v>
          </cell>
          <cell r="E324" t="str">
            <v>EUC3 36x24x4-4BAR</v>
          </cell>
          <cell r="F324" t="str">
            <v>EUROPEAN CLASSICS CUSTOM TOWEL DRYER</v>
          </cell>
          <cell r="G324" t="str">
            <v>ELECTRIC ONLY - BLACKBOARD BLACK</v>
          </cell>
          <cell r="H324" t="str">
            <v>914x610x102</v>
          </cell>
          <cell r="I324" t="str">
            <v>36" x 24" x 4" - 4 BAR</v>
          </cell>
          <cell r="J324" t="str">
            <v>EOUS110 - ELECTRIC ONLY - US 110V</v>
          </cell>
          <cell r="K324">
            <v>2120.3988775200005</v>
          </cell>
          <cell r="M324">
            <v>2370.3988775200005</v>
          </cell>
        </row>
        <row r="325">
          <cell r="D325" t="str">
            <v xml:space="preserve"> </v>
          </cell>
          <cell r="E325" t="str">
            <v xml:space="preserve"> </v>
          </cell>
          <cell r="F325" t="str">
            <v xml:space="preserve"> </v>
          </cell>
          <cell r="M325">
            <v>250</v>
          </cell>
        </row>
        <row r="326">
          <cell r="D326" t="str">
            <v>EUC3 1219610CP-E</v>
          </cell>
          <cell r="E326" t="str">
            <v>EUC3 48x24x4-5BAR</v>
          </cell>
          <cell r="F326" t="str">
            <v>EUROPEAN CLASSICS CUSTOM TOWEL DRYER</v>
          </cell>
          <cell r="G326" t="str">
            <v>ELECTRIC ONLY - CHROME</v>
          </cell>
          <cell r="H326" t="str">
            <v>1219x610x102</v>
          </cell>
          <cell r="I326" t="str">
            <v>48" x 24" x 4" - 5 BAR</v>
          </cell>
          <cell r="J326" t="str">
            <v>EOUS110 - ELECTRIC ONLY - US 110V</v>
          </cell>
          <cell r="K326">
            <v>2285.4718101600006</v>
          </cell>
          <cell r="M326">
            <v>2535.4718101600006</v>
          </cell>
        </row>
        <row r="327">
          <cell r="D327" t="str">
            <v>EUC3 1219610BN-E</v>
          </cell>
          <cell r="E327" t="str">
            <v>EUC3 48x24x4-5BAR</v>
          </cell>
          <cell r="F327" t="str">
            <v>EUROPEAN CLASSICS CUSTOM TOWEL DRYER</v>
          </cell>
          <cell r="G327" t="str">
            <v>ELECTRIC ONLY - POLISHED NICKEL</v>
          </cell>
          <cell r="H327" t="str">
            <v>1219x610x102</v>
          </cell>
          <cell r="I327" t="str">
            <v>48" x 24" x 4" - 5 BAR</v>
          </cell>
          <cell r="J327" t="str">
            <v>EOUS110 - ELECTRIC ONLY - US 110V</v>
          </cell>
          <cell r="K327">
            <v>2514.0189911760008</v>
          </cell>
          <cell r="M327">
            <v>2764.0189911760008</v>
          </cell>
        </row>
        <row r="328">
          <cell r="D328" t="str">
            <v>EUC3 1219610BRC-E</v>
          </cell>
          <cell r="E328" t="str">
            <v>EUC3 48x24x4-5BAR</v>
          </cell>
          <cell r="F328" t="str">
            <v>EUROPEAN CLASSICS CUSTOM TOWEL DRYER</v>
          </cell>
          <cell r="G328" t="str">
            <v>ELECTRIC ONLY - BRUSHED CHROME</v>
          </cell>
          <cell r="H328" t="str">
            <v>1219x610x102</v>
          </cell>
          <cell r="I328" t="str">
            <v>48" x 24" x 4" - 5 BAR</v>
          </cell>
          <cell r="J328" t="str">
            <v>EOUS110 - ELECTRIC ONLY - US 110V</v>
          </cell>
          <cell r="K328">
            <v>2425.1806101600005</v>
          </cell>
          <cell r="M328">
            <v>2675.1806101600005</v>
          </cell>
        </row>
        <row r="329">
          <cell r="D329" t="str">
            <v>EUC3 1219610BRN-E</v>
          </cell>
          <cell r="E329" t="str">
            <v>EUC3 48x24x4-5BAR</v>
          </cell>
          <cell r="F329" t="str">
            <v>EUROPEAN CLASSICS CUSTOM TOWEL DRYER</v>
          </cell>
          <cell r="G329" t="str">
            <v>ELECTRIC ONLY - BRUSHED NICKEL</v>
          </cell>
          <cell r="H329" t="str">
            <v>1219x610x102</v>
          </cell>
          <cell r="I329" t="str">
            <v>48" x 24" x 4" - 5 BAR</v>
          </cell>
          <cell r="J329" t="str">
            <v>EOUS110 - ELECTRIC ONLY - US 110V</v>
          </cell>
          <cell r="K329">
            <v>2667.6986711760005</v>
          </cell>
          <cell r="M329">
            <v>2917.6986711760005</v>
          </cell>
        </row>
        <row r="330">
          <cell r="D330" t="str">
            <v>EUC3 1219610PB-E</v>
          </cell>
          <cell r="E330" t="str">
            <v>EUC3 48x24x4-5BAR</v>
          </cell>
          <cell r="F330" t="str">
            <v>EUROPEAN CLASSICS CUSTOM TOWEL DRYER</v>
          </cell>
          <cell r="G330" t="str">
            <v>ELECTRIC ONLY - POLISHED BRASS</v>
          </cell>
          <cell r="H330" t="str">
            <v>1219x610x102</v>
          </cell>
          <cell r="I330" t="str">
            <v>48" x 24" x 4" - 5 BAR</v>
          </cell>
          <cell r="J330" t="str">
            <v>EOUS110 - ELECTRIC ONLY - US 110V</v>
          </cell>
          <cell r="K330">
            <v>2285.4718101600006</v>
          </cell>
          <cell r="M330">
            <v>2535.4718101600006</v>
          </cell>
        </row>
        <row r="331">
          <cell r="D331" t="str">
            <v>EUC3 1219610BRBR-E</v>
          </cell>
          <cell r="E331" t="str">
            <v>EUC3 48x24x4-5BAR</v>
          </cell>
          <cell r="F331" t="str">
            <v>EUROPEAN CLASSICS CUSTOM TOWEL DRYER</v>
          </cell>
          <cell r="G331" t="str">
            <v>ELECTRIC ONLY - BRUSHED BRASS</v>
          </cell>
          <cell r="H331" t="str">
            <v>1219x610x102</v>
          </cell>
          <cell r="I331" t="str">
            <v>48" x 24" x 4" - 5 BAR</v>
          </cell>
          <cell r="J331" t="str">
            <v>EOUS110 - ELECTRIC ONLY - US 110V</v>
          </cell>
          <cell r="K331">
            <v>2425.1806101600005</v>
          </cell>
          <cell r="M331">
            <v>2675.1806101600005</v>
          </cell>
        </row>
        <row r="332">
          <cell r="D332" t="str">
            <v>EUC3 1219610DG-E</v>
          </cell>
          <cell r="E332" t="str">
            <v>EUC3 48x24x4-5BAR</v>
          </cell>
          <cell r="F332" t="str">
            <v>EUROPEAN CLASSICS CUSTOM TOWEL DRYER</v>
          </cell>
          <cell r="G332" t="str">
            <v>ELECTRIC ONLY - DARK GOLD</v>
          </cell>
          <cell r="H332" t="str">
            <v>1219x610x102</v>
          </cell>
          <cell r="I332" t="str">
            <v>48" x 24" x 4" - 5 BAR</v>
          </cell>
          <cell r="J332" t="str">
            <v>EOUS110 - ELECTRIC ONLY - US 110V</v>
          </cell>
          <cell r="K332">
            <v>3053.8702101600006</v>
          </cell>
          <cell r="M332">
            <v>3303.8702101600006</v>
          </cell>
        </row>
        <row r="333">
          <cell r="D333" t="str">
            <v>EUC3 1219610BRG-E</v>
          </cell>
          <cell r="E333" t="str">
            <v>EUC3 48x24x4-5BAR</v>
          </cell>
          <cell r="F333" t="str">
            <v>EUROPEAN CLASSICS CUSTOM TOWEL DRYER</v>
          </cell>
          <cell r="G333" t="str">
            <v>ELECTRIC ONLY - BRUSHED GOLD</v>
          </cell>
          <cell r="H333" t="str">
            <v>1219x610x102</v>
          </cell>
          <cell r="I333" t="str">
            <v>48" x 24" x 4" - 5 BAR</v>
          </cell>
          <cell r="J333" t="str">
            <v>EOUS110 - ELECTRIC ONLY - US 110V</v>
          </cell>
          <cell r="K333">
            <v>3193.5790101600005</v>
          </cell>
          <cell r="M333">
            <v>3443.5790101600005</v>
          </cell>
        </row>
        <row r="334">
          <cell r="D334" t="str">
            <v>EUC3 1219610RGBR-E</v>
          </cell>
          <cell r="E334" t="str">
            <v>EUC3 48x24x4-5BAR</v>
          </cell>
          <cell r="F334" t="str">
            <v>EUROPEAN CLASSICS CUSTOM TOWEL DRYER</v>
          </cell>
          <cell r="G334" t="str">
            <v>ELECTRIC ONLY - BRUSHED ROSE GOLD</v>
          </cell>
          <cell r="H334" t="str">
            <v>1219x610x102</v>
          </cell>
          <cell r="I334" t="str">
            <v>48" x 24" x 4" - 5 BAR</v>
          </cell>
          <cell r="J334" t="str">
            <v>EOUS110 - ELECTRIC ONLY - US 110V</v>
          </cell>
          <cell r="K334">
            <v>2425.1806101600005</v>
          </cell>
          <cell r="M334">
            <v>2675.1806101600005</v>
          </cell>
        </row>
        <row r="335">
          <cell r="D335" t="str">
            <v>EUC3 1219610ORB-E</v>
          </cell>
          <cell r="E335" t="str">
            <v>EUC3 48x24x4-5BAR</v>
          </cell>
          <cell r="F335" t="str">
            <v>EUROPEAN CLASSICS CUSTOM TOWEL DRYER</v>
          </cell>
          <cell r="G335" t="str">
            <v>ELECTRIC ONLY - OIL RUBBED BRONZE</v>
          </cell>
          <cell r="H335" t="str">
            <v>1219x610x102</v>
          </cell>
          <cell r="I335" t="str">
            <v>48" x 24" x 4" - 5 BAR</v>
          </cell>
          <cell r="J335" t="str">
            <v>EOUS110 - ELECTRIC ONLY - US 110V</v>
          </cell>
          <cell r="K335">
            <v>2788.4234901600007</v>
          </cell>
          <cell r="M335">
            <v>3038.4234901600007</v>
          </cell>
        </row>
        <row r="336">
          <cell r="D336" t="str">
            <v>EUC3 1219610MB-E</v>
          </cell>
          <cell r="E336" t="str">
            <v>EUC3 48x24x4-5BAR</v>
          </cell>
          <cell r="F336" t="str">
            <v>EUROPEAN CLASSICS CUSTOM TOWEL DRYER</v>
          </cell>
          <cell r="G336" t="str">
            <v>ELECTRIC ONLY - BLACKBOARD BLACK</v>
          </cell>
          <cell r="H336" t="str">
            <v>1219x610x102</v>
          </cell>
          <cell r="I336" t="str">
            <v>48" x 24" x 4" - 5 BAR</v>
          </cell>
          <cell r="J336" t="str">
            <v>EOUS110 - ELECTRIC ONLY - US 110V</v>
          </cell>
          <cell r="K336">
            <v>2474.0786901600004</v>
          </cell>
          <cell r="M336">
            <v>2724.0786901600004</v>
          </cell>
        </row>
        <row r="337">
          <cell r="D337" t="str">
            <v xml:space="preserve"> </v>
          </cell>
          <cell r="E337" t="str">
            <v xml:space="preserve"> </v>
          </cell>
          <cell r="F337" t="str">
            <v xml:space="preserve"> </v>
          </cell>
          <cell r="M337">
            <v>250</v>
          </cell>
        </row>
        <row r="338">
          <cell r="D338" t="str">
            <v>EUC3 1524508CP-E</v>
          </cell>
          <cell r="E338" t="str">
            <v>EUC3 60x20x4-7BAR</v>
          </cell>
          <cell r="F338" t="str">
            <v>EUROPEAN CLASSICS CUSTOM TOWEL DRYER</v>
          </cell>
          <cell r="G338" t="str">
            <v>ELECTRIC ONLY - CHROME</v>
          </cell>
          <cell r="H338" t="str">
            <v>1524x508x102</v>
          </cell>
          <cell r="I338" t="str">
            <v>60" x 20" x 4" - 7 BAR</v>
          </cell>
          <cell r="J338" t="str">
            <v>EOUS110 - ELECTRIC ONLY - US 110V</v>
          </cell>
          <cell r="K338">
            <v>2506.8334183200004</v>
          </cell>
          <cell r="M338">
            <v>2756.8334183200004</v>
          </cell>
        </row>
        <row r="339">
          <cell r="D339" t="str">
            <v>EUC3 1524508BN-E</v>
          </cell>
          <cell r="E339" t="str">
            <v>EUC3 60x20x4-7BAR</v>
          </cell>
          <cell r="F339" t="str">
            <v>EUROPEAN CLASSICS CUSTOM TOWEL DRYER</v>
          </cell>
          <cell r="G339" t="str">
            <v>ELECTRIC ONLY - POLISHED NICKEL</v>
          </cell>
          <cell r="H339" t="str">
            <v>1524x508x102</v>
          </cell>
          <cell r="I339" t="str">
            <v>60" x 20" x 4" - 7 BAR</v>
          </cell>
          <cell r="J339" t="str">
            <v>EOUS110 - ELECTRIC ONLY - US 110V</v>
          </cell>
          <cell r="K339">
            <v>2757.5167601520006</v>
          </cell>
          <cell r="M339">
            <v>3007.5167601520006</v>
          </cell>
        </row>
        <row r="340">
          <cell r="D340" t="str">
            <v>EUC3 1524508BRC-E</v>
          </cell>
          <cell r="E340" t="str">
            <v>EUC3 60x20x4-7BAR</v>
          </cell>
          <cell r="F340" t="str">
            <v>EUROPEAN CLASSICS CUSTOM TOWEL DRYER</v>
          </cell>
          <cell r="G340" t="str">
            <v>ELECTRIC ONLY - BRUSHED CHROME</v>
          </cell>
          <cell r="H340" t="str">
            <v>1524x508x102</v>
          </cell>
          <cell r="I340" t="str">
            <v>60" x 20" x 4" - 7 BAR</v>
          </cell>
          <cell r="J340" t="str">
            <v>EOUS110 - ELECTRIC ONLY - US 110V</v>
          </cell>
          <cell r="K340">
            <v>2681.4694183200008</v>
          </cell>
          <cell r="M340">
            <v>2931.4694183200008</v>
          </cell>
        </row>
        <row r="341">
          <cell r="D341" t="str">
            <v>EUC3 1524508BRN-E</v>
          </cell>
          <cell r="E341" t="str">
            <v>EUC3 60x20x4-7BAR</v>
          </cell>
          <cell r="F341" t="str">
            <v>EUROPEAN CLASSICS CUSTOM TOWEL DRYER</v>
          </cell>
          <cell r="G341" t="str">
            <v>ELECTRIC ONLY - BRUSHED NICKEL</v>
          </cell>
          <cell r="H341" t="str">
            <v>1524x508x102</v>
          </cell>
          <cell r="I341" t="str">
            <v>60" x 20" x 4" - 7 BAR</v>
          </cell>
          <cell r="J341" t="str">
            <v>EOUS110 - ELECTRIC ONLY - US 110V</v>
          </cell>
          <cell r="K341">
            <v>2949.6163601520011</v>
          </cell>
          <cell r="M341">
            <v>3199.6163601520011</v>
          </cell>
        </row>
        <row r="342">
          <cell r="D342" t="str">
            <v>EUC3 1524508PB-E</v>
          </cell>
          <cell r="E342" t="str">
            <v>EUC3 60x20x4-7BAR</v>
          </cell>
          <cell r="F342" t="str">
            <v>EUROPEAN CLASSICS CUSTOM TOWEL DRYER</v>
          </cell>
          <cell r="G342" t="str">
            <v>ELECTRIC ONLY - POLISHED BRASS</v>
          </cell>
          <cell r="H342" t="str">
            <v>1524x508x102</v>
          </cell>
          <cell r="I342" t="str">
            <v>60" x 20" x 4" - 7 BAR</v>
          </cell>
          <cell r="J342" t="str">
            <v>EOUS110 - ELECTRIC ONLY - US 110V</v>
          </cell>
          <cell r="K342">
            <v>2506.8334183200004</v>
          </cell>
          <cell r="M342">
            <v>2756.8334183200004</v>
          </cell>
        </row>
        <row r="343">
          <cell r="D343" t="str">
            <v>EUC3 1524508BRBR-E</v>
          </cell>
          <cell r="E343" t="str">
            <v>EUC3 60x20x4-7BAR</v>
          </cell>
          <cell r="F343" t="str">
            <v>EUROPEAN CLASSICS CUSTOM TOWEL DRYER</v>
          </cell>
          <cell r="G343" t="str">
            <v>ELECTRIC ONLY - BRUSHED BRASS</v>
          </cell>
          <cell r="H343" t="str">
            <v>1524x508x102</v>
          </cell>
          <cell r="I343" t="str">
            <v>60" x 20" x 4" - 7 BAR</v>
          </cell>
          <cell r="J343" t="str">
            <v>EOUS110 - ELECTRIC ONLY - US 110V</v>
          </cell>
          <cell r="K343">
            <v>2681.4694183200008</v>
          </cell>
          <cell r="M343">
            <v>2931.4694183200008</v>
          </cell>
        </row>
        <row r="344">
          <cell r="D344" t="str">
            <v>EUC3 1524508DG-E</v>
          </cell>
          <cell r="E344" t="str">
            <v>EUC3 60x20x4-7BAR</v>
          </cell>
          <cell r="F344" t="str">
            <v>EUROPEAN CLASSICS CUSTOM TOWEL DRYER</v>
          </cell>
          <cell r="G344" t="str">
            <v>ELECTRIC ONLY - DARK GOLD</v>
          </cell>
          <cell r="H344" t="str">
            <v>1524x508x102</v>
          </cell>
          <cell r="I344" t="str">
            <v>60" x 20" x 4" - 7 BAR</v>
          </cell>
          <cell r="J344" t="str">
            <v>EOUS110 - ELECTRIC ONLY - US 110V</v>
          </cell>
          <cell r="K344">
            <v>3540.6785383200004</v>
          </cell>
          <cell r="M344">
            <v>3790.6785383200004</v>
          </cell>
        </row>
        <row r="345">
          <cell r="D345" t="str">
            <v>EUC3 1524508BRG-E</v>
          </cell>
          <cell r="E345" t="str">
            <v>EUC3 60x20x4-7BAR</v>
          </cell>
          <cell r="F345" t="str">
            <v>EUROPEAN CLASSICS CUSTOM TOWEL DRYER</v>
          </cell>
          <cell r="G345" t="str">
            <v>ELECTRIC ONLY - BRUSHED GOLD</v>
          </cell>
          <cell r="H345" t="str">
            <v>1524x508x102</v>
          </cell>
          <cell r="I345" t="str">
            <v>60" x 20" x 4" - 7 BAR</v>
          </cell>
          <cell r="J345" t="str">
            <v>EOUS110 - ELECTRIC ONLY - US 110V</v>
          </cell>
          <cell r="K345">
            <v>3715.3145383200012</v>
          </cell>
          <cell r="M345">
            <v>3965.3145383200012</v>
          </cell>
        </row>
        <row r="346">
          <cell r="D346" t="str">
            <v>EUC3 1524508RGBR-E</v>
          </cell>
          <cell r="E346" t="str">
            <v>EUC3 60x20x4-7BAR</v>
          </cell>
          <cell r="F346" t="str">
            <v>EUROPEAN CLASSICS CUSTOM TOWEL DRYER</v>
          </cell>
          <cell r="G346" t="str">
            <v>ELECTRIC ONLY - BRUSHED ROSE GOLD</v>
          </cell>
          <cell r="H346" t="str">
            <v>1524x508x102</v>
          </cell>
          <cell r="I346" t="str">
            <v>60" x 20" x 4" - 7 BAR</v>
          </cell>
          <cell r="J346" t="str">
            <v>EOUS110 - ELECTRIC ONLY - US 110V</v>
          </cell>
          <cell r="K346">
            <v>2681.4694183200008</v>
          </cell>
          <cell r="M346">
            <v>2931.4694183200008</v>
          </cell>
        </row>
        <row r="347">
          <cell r="D347" t="str">
            <v>EUC3 1524508ORB-E</v>
          </cell>
          <cell r="E347" t="str">
            <v>EUC3 60x20x4-7BAR</v>
          </cell>
          <cell r="F347" t="str">
            <v>EUROPEAN CLASSICS CUSTOM TOWEL DRYER</v>
          </cell>
          <cell r="G347" t="str">
            <v>ELECTRIC ONLY - OIL RUBBED BRONZE</v>
          </cell>
          <cell r="H347" t="str">
            <v>1524x508x102</v>
          </cell>
          <cell r="I347" t="str">
            <v>60" x 20" x 4" - 7 BAR</v>
          </cell>
          <cell r="J347" t="str">
            <v>EOUS110 - ELECTRIC ONLY - US 110V</v>
          </cell>
          <cell r="K347">
            <v>3009.7850983200005</v>
          </cell>
          <cell r="M347">
            <v>3259.7850983200005</v>
          </cell>
        </row>
        <row r="348">
          <cell r="D348" t="str">
            <v>EUC3 1524508MB-E</v>
          </cell>
          <cell r="E348" t="str">
            <v>EUC3 60x20x4-7BAR</v>
          </cell>
          <cell r="F348" t="str">
            <v>EUROPEAN CLASSICS CUSTOM TOWEL DRYER</v>
          </cell>
          <cell r="G348" t="str">
            <v>ELECTRIC ONLY - BLACKBOARD BLACK</v>
          </cell>
          <cell r="H348" t="str">
            <v>1524x508x102</v>
          </cell>
          <cell r="I348" t="str">
            <v>60" x 20" x 4" - 7 BAR</v>
          </cell>
          <cell r="J348" t="str">
            <v>EOUS110 - ELECTRIC ONLY - US 110V</v>
          </cell>
          <cell r="K348">
            <v>2695.4402983200002</v>
          </cell>
          <cell r="M348">
            <v>2945.4402983200002</v>
          </cell>
        </row>
        <row r="349">
          <cell r="D349" t="str">
            <v xml:space="preserve"> </v>
          </cell>
          <cell r="E349" t="str">
            <v xml:space="preserve"> </v>
          </cell>
          <cell r="F349" t="str">
            <v xml:space="preserve"> </v>
          </cell>
          <cell r="M349">
            <v>250</v>
          </cell>
        </row>
        <row r="350">
          <cell r="D350" t="str">
            <v>EUC3 1524610CP-E</v>
          </cell>
          <cell r="E350" t="str">
            <v>EUC3 60x24x4-7BAR</v>
          </cell>
          <cell r="F350" t="str">
            <v>EUROPEAN CLASSICS CUSTOM TOWEL DRYER</v>
          </cell>
          <cell r="G350" t="str">
            <v>ELECTRIC ONLY - CHROME</v>
          </cell>
          <cell r="H350" t="str">
            <v>1524x610x102</v>
          </cell>
          <cell r="I350" t="str">
            <v>60" x 24" x 4" - 7 BAR</v>
          </cell>
          <cell r="J350" t="str">
            <v>EOUS110 - ELECTRIC ONLY - US 110V</v>
          </cell>
          <cell r="K350">
            <v>2555.5359060000001</v>
          </cell>
          <cell r="M350">
            <v>2805.5359060000001</v>
          </cell>
        </row>
        <row r="351">
          <cell r="D351" t="str">
            <v>EUC3 1524610BN-E</v>
          </cell>
          <cell r="E351" t="str">
            <v>EUC3 60x24x4-7BAR</v>
          </cell>
          <cell r="F351" t="str">
            <v>EUROPEAN CLASSICS CUSTOM TOWEL DRYER</v>
          </cell>
          <cell r="G351" t="str">
            <v>ELECTRIC ONLY - POLISHED NICKEL</v>
          </cell>
          <cell r="H351" t="str">
            <v>1524x610x102</v>
          </cell>
          <cell r="I351" t="str">
            <v>60" x 24" x 4" - 7 BAR</v>
          </cell>
          <cell r="J351" t="str">
            <v>EOUS110 - ELECTRIC ONLY - US 110V</v>
          </cell>
          <cell r="K351">
            <v>2811.0894966000001</v>
          </cell>
          <cell r="M351">
            <v>3061.0894966000001</v>
          </cell>
        </row>
        <row r="352">
          <cell r="D352" t="str">
            <v>EUC3 1524610BRC-E</v>
          </cell>
          <cell r="E352" t="str">
            <v>EUC3 60x24x4-7BAR</v>
          </cell>
          <cell r="F352" t="str">
            <v>EUROPEAN CLASSICS CUSTOM TOWEL DRYER</v>
          </cell>
          <cell r="G352" t="str">
            <v>ELECTRIC ONLY - BRUSHED CHROME</v>
          </cell>
          <cell r="H352" t="str">
            <v>1524x610x102</v>
          </cell>
          <cell r="I352" t="str">
            <v>60" x 24" x 4" - 7 BAR</v>
          </cell>
          <cell r="J352" t="str">
            <v>EOUS110 - ELECTRIC ONLY - US 110V</v>
          </cell>
          <cell r="K352">
            <v>2730.1719060000005</v>
          </cell>
          <cell r="M352">
            <v>2980.1719060000005</v>
          </cell>
        </row>
        <row r="353">
          <cell r="D353" t="str">
            <v>EUC3 1524610BRN-E</v>
          </cell>
          <cell r="E353" t="str">
            <v>EUC3 60x24x4-7BAR</v>
          </cell>
          <cell r="F353" t="str">
            <v>EUROPEAN CLASSICS CUSTOM TOWEL DRYER</v>
          </cell>
          <cell r="G353" t="str">
            <v>ELECTRIC ONLY - BRUSHED NICKEL</v>
          </cell>
          <cell r="H353" t="str">
            <v>1524x610x102</v>
          </cell>
          <cell r="I353" t="str">
            <v>60" x 24" x 4" - 7 BAR</v>
          </cell>
          <cell r="J353" t="str">
            <v>EOUS110 - ELECTRIC ONLY - US 110V</v>
          </cell>
          <cell r="K353">
            <v>3003.189096600001</v>
          </cell>
          <cell r="M353">
            <v>3253.189096600001</v>
          </cell>
        </row>
        <row r="354">
          <cell r="D354" t="str">
            <v>EUC3 1524610PB-E</v>
          </cell>
          <cell r="E354" t="str">
            <v>EUC3 60x24x4-7BAR</v>
          </cell>
          <cell r="F354" t="str">
            <v>EUROPEAN CLASSICS CUSTOM TOWEL DRYER</v>
          </cell>
          <cell r="G354" t="str">
            <v>ELECTRIC ONLY - POLISHED BRASS</v>
          </cell>
          <cell r="H354" t="str">
            <v>1524x610x102</v>
          </cell>
          <cell r="I354" t="str">
            <v>60" x 24" x 4" - 7 BAR</v>
          </cell>
          <cell r="J354" t="str">
            <v>EOUS110 - ELECTRIC ONLY - US 110V</v>
          </cell>
          <cell r="K354">
            <v>2555.5359060000001</v>
          </cell>
          <cell r="M354">
            <v>2805.5359060000001</v>
          </cell>
        </row>
        <row r="355">
          <cell r="D355" t="str">
            <v>EUC3 1524610BRBR-E</v>
          </cell>
          <cell r="E355" t="str">
            <v>EUC3 60x24x4-7BAR</v>
          </cell>
          <cell r="F355" t="str">
            <v>EUROPEAN CLASSICS CUSTOM TOWEL DRYER</v>
          </cell>
          <cell r="G355" t="str">
            <v>ELECTRIC ONLY - BRUSHED BRASS</v>
          </cell>
          <cell r="H355" t="str">
            <v>1524x610x102</v>
          </cell>
          <cell r="I355" t="str">
            <v>60" x 24" x 4" - 7 BAR</v>
          </cell>
          <cell r="J355" t="str">
            <v>EOUS110 - ELECTRIC ONLY - US 110V</v>
          </cell>
          <cell r="K355">
            <v>2730.1719060000005</v>
          </cell>
          <cell r="M355">
            <v>2980.1719060000005</v>
          </cell>
        </row>
        <row r="356">
          <cell r="D356" t="str">
            <v>EUC3 1524610DG-E</v>
          </cell>
          <cell r="E356" t="str">
            <v>EUC3 60x24x4-7BAR</v>
          </cell>
          <cell r="F356" t="str">
            <v>EUROPEAN CLASSICS CUSTOM TOWEL DRYER</v>
          </cell>
          <cell r="G356" t="str">
            <v>ELECTRIC ONLY - DARK GOLD</v>
          </cell>
          <cell r="H356" t="str">
            <v>1524x610x102</v>
          </cell>
          <cell r="I356" t="str">
            <v>60" x 24" x 4" - 7 BAR</v>
          </cell>
          <cell r="J356" t="str">
            <v>EOUS110 - ELECTRIC ONLY - US 110V</v>
          </cell>
          <cell r="K356">
            <v>3589.3810260000009</v>
          </cell>
          <cell r="M356">
            <v>3839.3810260000009</v>
          </cell>
        </row>
        <row r="357">
          <cell r="D357" t="str">
            <v>EUC3 1524610BRG-E</v>
          </cell>
          <cell r="E357" t="str">
            <v>EUC3 60x24x4-7BAR</v>
          </cell>
          <cell r="F357" t="str">
            <v>EUROPEAN CLASSICS CUSTOM TOWEL DRYER</v>
          </cell>
          <cell r="G357" t="str">
            <v>ELECTRIC ONLY - BRUSHED GOLD</v>
          </cell>
          <cell r="H357" t="str">
            <v>1524x610x102</v>
          </cell>
          <cell r="I357" t="str">
            <v>60" x 24" x 4" - 7 BAR</v>
          </cell>
          <cell r="J357" t="str">
            <v>EOUS110 - ELECTRIC ONLY - US 110V</v>
          </cell>
          <cell r="K357">
            <v>3764.0170260000004</v>
          </cell>
          <cell r="M357">
            <v>4014.0170260000004</v>
          </cell>
        </row>
        <row r="358">
          <cell r="D358" t="str">
            <v>EUC3 1524610RGBR-E</v>
          </cell>
          <cell r="E358" t="str">
            <v>EUC3 60x24x4-7BAR</v>
          </cell>
          <cell r="F358" t="str">
            <v>EUROPEAN CLASSICS CUSTOM TOWEL DRYER</v>
          </cell>
          <cell r="G358" t="str">
            <v>ELECTRIC ONLY - BRUSHED ROSE GOLD</v>
          </cell>
          <cell r="H358" t="str">
            <v>1524x610x102</v>
          </cell>
          <cell r="I358" t="str">
            <v>60" x 24" x 4" - 7 BAR</v>
          </cell>
          <cell r="J358" t="str">
            <v>EOUS110 - ELECTRIC ONLY - US 110V</v>
          </cell>
          <cell r="K358">
            <v>2730.1719060000005</v>
          </cell>
          <cell r="M358">
            <v>2980.1719060000005</v>
          </cell>
        </row>
        <row r="359">
          <cell r="D359" t="str">
            <v>EUC3 1524610ORB-E</v>
          </cell>
          <cell r="E359" t="str">
            <v>EUC3 60x24x4-7BAR</v>
          </cell>
          <cell r="F359" t="str">
            <v>EUROPEAN CLASSICS CUSTOM TOWEL DRYER</v>
          </cell>
          <cell r="G359" t="str">
            <v>ELECTRIC ONLY - OIL RUBBED BRONZE</v>
          </cell>
          <cell r="H359" t="str">
            <v>1524x610x102</v>
          </cell>
          <cell r="I359" t="str">
            <v>60" x 24" x 4" - 7 BAR</v>
          </cell>
          <cell r="J359" t="str">
            <v>EOUS110 - ELECTRIC ONLY - US 110V</v>
          </cell>
          <cell r="K359">
            <v>3058.4875860000006</v>
          </cell>
          <cell r="M359">
            <v>3308.4875860000006</v>
          </cell>
        </row>
        <row r="360">
          <cell r="D360" t="str">
            <v>EUC3 1524610MB-E</v>
          </cell>
          <cell r="E360" t="str">
            <v>EUC3 60x24x4-7BAR</v>
          </cell>
          <cell r="F360" t="str">
            <v>EUROPEAN CLASSICS CUSTOM TOWEL DRYER</v>
          </cell>
          <cell r="G360" t="str">
            <v>ELECTRIC ONLY - BLACKBOARD BLACK</v>
          </cell>
          <cell r="H360" t="str">
            <v>1524x610x102</v>
          </cell>
          <cell r="I360" t="str">
            <v>60" x 24" x 4" - 7 BAR</v>
          </cell>
          <cell r="J360" t="str">
            <v>EOUS110 - ELECTRIC ONLY - US 110V</v>
          </cell>
          <cell r="K360">
            <v>2744.1427860000008</v>
          </cell>
          <cell r="M360">
            <v>2994.1427860000008</v>
          </cell>
        </row>
        <row r="361">
          <cell r="D361" t="str">
            <v xml:space="preserve"> </v>
          </cell>
          <cell r="E361" t="str">
            <v xml:space="preserve"> </v>
          </cell>
          <cell r="F361" t="str">
            <v xml:space="preserve"> </v>
          </cell>
          <cell r="M361">
            <v>250</v>
          </cell>
        </row>
        <row r="362">
          <cell r="D362" t="str">
            <v>EUC4 813508CP-E</v>
          </cell>
          <cell r="E362" t="str">
            <v>EUC4 32x20x5½-3BAR</v>
          </cell>
          <cell r="F362" t="str">
            <v>EUROPEAN CLASSICS CUSTOM TOWEL DRYER</v>
          </cell>
          <cell r="G362" t="str">
            <v>ELECTRIC ONLY - CHROME</v>
          </cell>
          <cell r="H362" t="str">
            <v>813x508x140</v>
          </cell>
          <cell r="I362" t="str">
            <v>32" x 20" x 5½" - 3 BAR</v>
          </cell>
          <cell r="J362" t="str">
            <v>EOUS110 - ELECTRIC ONLY - US 110V</v>
          </cell>
          <cell r="K362">
            <v>1473.2292960000002</v>
          </cell>
          <cell r="M362">
            <v>1723.2292960000002</v>
          </cell>
        </row>
        <row r="363">
          <cell r="D363" t="str">
            <v>EUC4 813508BN-E</v>
          </cell>
          <cell r="E363" t="str">
            <v>EUC4 32x20x5½-3BAR</v>
          </cell>
          <cell r="F363" t="str">
            <v>EUROPEAN CLASSICS CUSTOM TOWEL DRYER</v>
          </cell>
          <cell r="G363" t="str">
            <v>ELECTRIC ONLY - POLISHED NICKEL</v>
          </cell>
          <cell r="H363" t="str">
            <v>813x508x140</v>
          </cell>
          <cell r="I363" t="str">
            <v>32" x 20" x 5½" - 3 BAR</v>
          </cell>
          <cell r="J363" t="str">
            <v>EOUS110 - ELECTRIC ONLY - US 110V</v>
          </cell>
          <cell r="K363">
            <v>1620.5522256000004</v>
          </cell>
          <cell r="M363">
            <v>1870.5522256000004</v>
          </cell>
        </row>
        <row r="364">
          <cell r="D364" t="str">
            <v>EUC4 813508BRC-E</v>
          </cell>
          <cell r="E364" t="str">
            <v>EUC4 32x20x5½-3BAR</v>
          </cell>
          <cell r="F364" t="str">
            <v>EUROPEAN CLASSICS CUSTOM TOWEL DRYER</v>
          </cell>
          <cell r="G364" t="str">
            <v>ELECTRIC ONLY - BRUSHED CHROME</v>
          </cell>
          <cell r="H364" t="str">
            <v>813x508x140</v>
          </cell>
          <cell r="I364" t="str">
            <v>32" x 20" x 5½" - 3 BAR</v>
          </cell>
          <cell r="J364" t="str">
            <v>EOUS110 - ELECTRIC ONLY - US 110V</v>
          </cell>
          <cell r="K364">
            <v>1578.0108960000002</v>
          </cell>
          <cell r="M364">
            <v>1828.0108960000002</v>
          </cell>
        </row>
        <row r="365">
          <cell r="D365" t="str">
            <v>EUC4 813508BRN-E</v>
          </cell>
          <cell r="E365" t="str">
            <v>EUC4 32x20x5½-3BAR</v>
          </cell>
          <cell r="F365" t="str">
            <v>EUROPEAN CLASSICS CUSTOM TOWEL DRYER</v>
          </cell>
          <cell r="G365" t="str">
            <v>ELECTRIC ONLY - BRUSHED NICKEL</v>
          </cell>
          <cell r="H365" t="str">
            <v>813x508x140</v>
          </cell>
          <cell r="I365" t="str">
            <v>32" x 20" x 5½" - 3 BAR</v>
          </cell>
          <cell r="J365" t="str">
            <v>EOUS110 - ELECTRIC ONLY - US 110V</v>
          </cell>
          <cell r="K365">
            <v>1735.8119856000003</v>
          </cell>
          <cell r="M365">
            <v>1985.8119856000003</v>
          </cell>
        </row>
        <row r="366">
          <cell r="D366" t="str">
            <v>EUC4 813508PB-E</v>
          </cell>
          <cell r="E366" t="str">
            <v>EUC4 32x20x5½-3BAR</v>
          </cell>
          <cell r="F366" t="str">
            <v>EUROPEAN CLASSICS CUSTOM TOWEL DRYER</v>
          </cell>
          <cell r="G366" t="str">
            <v>ELECTRIC ONLY - POLISHED BRASS</v>
          </cell>
          <cell r="H366" t="str">
            <v>813x508x140</v>
          </cell>
          <cell r="I366" t="str">
            <v>32" x 20" x 5½" - 3 BAR</v>
          </cell>
          <cell r="J366" t="str">
            <v>EOUS110 - ELECTRIC ONLY - US 110V</v>
          </cell>
          <cell r="K366">
            <v>1473.2292960000002</v>
          </cell>
          <cell r="M366">
            <v>1723.2292960000002</v>
          </cell>
        </row>
        <row r="367">
          <cell r="D367" t="str">
            <v>EUC4 813508BRBR-E</v>
          </cell>
          <cell r="E367" t="str">
            <v>EUC4 32x20x5½-3BAR</v>
          </cell>
          <cell r="F367" t="str">
            <v>EUROPEAN CLASSICS CUSTOM TOWEL DRYER</v>
          </cell>
          <cell r="G367" t="str">
            <v>ELECTRIC ONLY - BRUSHED BRASS</v>
          </cell>
          <cell r="H367" t="str">
            <v>813x508x140</v>
          </cell>
          <cell r="I367" t="str">
            <v>32" x 20" x 5½" - 3 BAR</v>
          </cell>
          <cell r="J367" t="str">
            <v>EOUS110 - ELECTRIC ONLY - US 110V</v>
          </cell>
          <cell r="K367">
            <v>1578.0108960000002</v>
          </cell>
          <cell r="M367">
            <v>1828.0108960000002</v>
          </cell>
        </row>
        <row r="368">
          <cell r="D368" t="str">
            <v>EUC4 813508DG-E</v>
          </cell>
          <cell r="E368" t="str">
            <v>EUC4 32x20x5½-3BAR</v>
          </cell>
          <cell r="F368" t="str">
            <v>EUROPEAN CLASSICS CUSTOM TOWEL DRYER</v>
          </cell>
          <cell r="G368" t="str">
            <v>ELECTRIC ONLY - DARK GOLD</v>
          </cell>
          <cell r="H368" t="str">
            <v>813x508x140</v>
          </cell>
          <cell r="I368" t="str">
            <v>32" x 20" x 5½" - 3 BAR</v>
          </cell>
          <cell r="J368" t="str">
            <v>EOUS110 - ELECTRIC ONLY - US 110V</v>
          </cell>
          <cell r="K368">
            <v>2011.1081760000002</v>
          </cell>
          <cell r="M368">
            <v>2261.1081760000002</v>
          </cell>
        </row>
        <row r="369">
          <cell r="D369" t="str">
            <v>EUC4 813508BRG-E</v>
          </cell>
          <cell r="E369" t="str">
            <v>EUC4 32x20x5½-3BAR</v>
          </cell>
          <cell r="F369" t="str">
            <v>EUROPEAN CLASSICS CUSTOM TOWEL DRYER</v>
          </cell>
          <cell r="G369" t="str">
            <v>ELECTRIC ONLY - BRUSHED GOLD</v>
          </cell>
          <cell r="H369" t="str">
            <v>813x508x140</v>
          </cell>
          <cell r="I369" t="str">
            <v>32" x 20" x 5½" - 3 BAR</v>
          </cell>
          <cell r="J369" t="str">
            <v>EOUS110 - ELECTRIC ONLY - US 110V</v>
          </cell>
          <cell r="K369">
            <v>2115.889776</v>
          </cell>
          <cell r="M369">
            <v>2365.889776</v>
          </cell>
        </row>
        <row r="370">
          <cell r="D370" t="str">
            <v>EUC4 813508RGBR-E</v>
          </cell>
          <cell r="E370" t="str">
            <v>EUC4 32x20x5½-3BAR</v>
          </cell>
          <cell r="F370" t="str">
            <v>EUROPEAN CLASSICS CUSTOM TOWEL DRYER</v>
          </cell>
          <cell r="G370" t="str">
            <v>ELECTRIC ONLY - BRUSHED ROSE GOLD</v>
          </cell>
          <cell r="H370" t="str">
            <v>813x508x140</v>
          </cell>
          <cell r="I370" t="str">
            <v>32" x 20" x 5½" - 3 BAR</v>
          </cell>
          <cell r="J370" t="str">
            <v>EOUS110 - ELECTRIC ONLY - US 110V</v>
          </cell>
          <cell r="K370">
            <v>1578.0108960000002</v>
          </cell>
          <cell r="M370">
            <v>1828.0108960000002</v>
          </cell>
        </row>
        <row r="371">
          <cell r="D371" t="str">
            <v>EUC4 813508ORB-E</v>
          </cell>
          <cell r="E371" t="str">
            <v>EUC4 32x20x5½-3BAR</v>
          </cell>
          <cell r="F371" t="str">
            <v>EUROPEAN CLASSICS CUSTOM TOWEL DRYER</v>
          </cell>
          <cell r="G371" t="str">
            <v>ELECTRIC ONLY - OIL RUBBED BRONZE</v>
          </cell>
          <cell r="H371" t="str">
            <v>813x508x140</v>
          </cell>
          <cell r="I371" t="str">
            <v>32" x 20" x 5½" - 3 BAR</v>
          </cell>
          <cell r="J371" t="str">
            <v>EOUS110 - ELECTRIC ONLY - US 110V</v>
          </cell>
          <cell r="K371">
            <v>1976.1809759999999</v>
          </cell>
          <cell r="M371">
            <v>2226.1809759999996</v>
          </cell>
        </row>
        <row r="372">
          <cell r="D372" t="str">
            <v>EUC4 813508MB-E</v>
          </cell>
          <cell r="E372" t="str">
            <v>EUC4 32x20x5½-3BAR</v>
          </cell>
          <cell r="F372" t="str">
            <v>EUROPEAN CLASSICS CUSTOM TOWEL DRYER</v>
          </cell>
          <cell r="G372" t="str">
            <v>ELECTRIC ONLY - BLACKBOARD BLACK</v>
          </cell>
          <cell r="H372" t="str">
            <v>813x508x140</v>
          </cell>
          <cell r="I372" t="str">
            <v>32" x 20" x 5½" - 3 BAR</v>
          </cell>
          <cell r="J372" t="str">
            <v>EOUS110 - ELECTRIC ONLY - US 110V</v>
          </cell>
          <cell r="K372">
            <v>1661.8361760000003</v>
          </cell>
          <cell r="M372">
            <v>1911.8361760000003</v>
          </cell>
        </row>
        <row r="373">
          <cell r="D373" t="str">
            <v xml:space="preserve"> </v>
          </cell>
          <cell r="E373" t="str">
            <v xml:space="preserve"> </v>
          </cell>
          <cell r="F373" t="str">
            <v xml:space="preserve"> </v>
          </cell>
          <cell r="M373">
            <v>250</v>
          </cell>
        </row>
        <row r="374">
          <cell r="D374" t="str">
            <v>EUC4 914508CP-E</v>
          </cell>
          <cell r="E374" t="str">
            <v>EUC4 36x20x5½-4BAR</v>
          </cell>
          <cell r="F374" t="str">
            <v>EUROPEAN CLASSICS CUSTOM TOWEL DRYER</v>
          </cell>
          <cell r="G374" t="str">
            <v>ELECTRIC ONLY - CHROME</v>
          </cell>
          <cell r="H374" t="str">
            <v>914x508x140</v>
          </cell>
          <cell r="I374" t="str">
            <v>36" x 20" x 5½" - 4 BAR</v>
          </cell>
          <cell r="J374" t="str">
            <v>EOUS110 - ELECTRIC ONLY - US 110V</v>
          </cell>
          <cell r="K374">
            <v>1540.4292288000001</v>
          </cell>
          <cell r="M374">
            <v>1790.4292288000001</v>
          </cell>
        </row>
        <row r="375">
          <cell r="D375" t="str">
            <v>EUC4 914508BN-E</v>
          </cell>
          <cell r="E375" t="str">
            <v>EUC4 36x20x5½-4BAR</v>
          </cell>
          <cell r="F375" t="str">
            <v>EUROPEAN CLASSICS CUSTOM TOWEL DRYER</v>
          </cell>
          <cell r="G375" t="str">
            <v>ELECTRIC ONLY - POLISHED NICKEL</v>
          </cell>
          <cell r="H375" t="str">
            <v>914x508x140</v>
          </cell>
          <cell r="I375" t="str">
            <v>36" x 20" x 5½" - 4 BAR</v>
          </cell>
          <cell r="J375" t="str">
            <v>EOUS110 - ELECTRIC ONLY - US 110V</v>
          </cell>
          <cell r="K375">
            <v>1694.4721516800003</v>
          </cell>
          <cell r="M375">
            <v>1944.4721516800003</v>
          </cell>
        </row>
        <row r="376">
          <cell r="D376" t="str">
            <v>EUC4 914508BRC-E</v>
          </cell>
          <cell r="E376" t="str">
            <v>EUC4 36x20x5½-4BAR</v>
          </cell>
          <cell r="F376" t="str">
            <v>EUROPEAN CLASSICS CUSTOM TOWEL DRYER</v>
          </cell>
          <cell r="G376" t="str">
            <v>ELECTRIC ONLY - BRUSHED CHROME</v>
          </cell>
          <cell r="H376" t="str">
            <v>914x508x140</v>
          </cell>
          <cell r="I376" t="str">
            <v>36" x 20" x 5½" - 4 BAR</v>
          </cell>
          <cell r="J376" t="str">
            <v>EOUS110 - ELECTRIC ONLY - US 110V</v>
          </cell>
          <cell r="K376">
            <v>1645.2108288000002</v>
          </cell>
          <cell r="M376">
            <v>1895.2108288000002</v>
          </cell>
        </row>
        <row r="377">
          <cell r="D377" t="str">
            <v>EUC4 914508BRN-E</v>
          </cell>
          <cell r="E377" t="str">
            <v>EUC4 36x20x5½-4BAR</v>
          </cell>
          <cell r="F377" t="str">
            <v>EUROPEAN CLASSICS CUSTOM TOWEL DRYER</v>
          </cell>
          <cell r="G377" t="str">
            <v>ELECTRIC ONLY - BRUSHED NICKEL</v>
          </cell>
          <cell r="H377" t="str">
            <v>914x508x140</v>
          </cell>
          <cell r="I377" t="str">
            <v>36" x 20" x 5½" - 4 BAR</v>
          </cell>
          <cell r="J377" t="str">
            <v>EOUS110 - ELECTRIC ONLY - US 110V</v>
          </cell>
          <cell r="K377">
            <v>1809.7319116800004</v>
          </cell>
          <cell r="M377">
            <v>2059.7319116800004</v>
          </cell>
        </row>
        <row r="378">
          <cell r="D378" t="str">
            <v>EUC4 914508PB-E</v>
          </cell>
          <cell r="E378" t="str">
            <v>EUC4 36x20x5½-4BAR</v>
          </cell>
          <cell r="F378" t="str">
            <v>EUROPEAN CLASSICS CUSTOM TOWEL DRYER</v>
          </cell>
          <cell r="G378" t="str">
            <v>ELECTRIC ONLY - POLISHED BRASS</v>
          </cell>
          <cell r="H378" t="str">
            <v>914x508x140</v>
          </cell>
          <cell r="I378" t="str">
            <v>36" x 20" x 5½" - 4 BAR</v>
          </cell>
          <cell r="J378" t="str">
            <v>EOUS110 - ELECTRIC ONLY - US 110V</v>
          </cell>
          <cell r="K378">
            <v>1540.4292288000001</v>
          </cell>
          <cell r="M378">
            <v>1790.4292288000001</v>
          </cell>
        </row>
        <row r="379">
          <cell r="D379" t="str">
            <v>EUC4 914508BRBR-E</v>
          </cell>
          <cell r="E379" t="str">
            <v>EUC4 36x20x5½-4BAR</v>
          </cell>
          <cell r="F379" t="str">
            <v>EUROPEAN CLASSICS CUSTOM TOWEL DRYER</v>
          </cell>
          <cell r="G379" t="str">
            <v>ELECTRIC ONLY - BRUSHED BRASS</v>
          </cell>
          <cell r="H379" t="str">
            <v>914x508x140</v>
          </cell>
          <cell r="I379" t="str">
            <v>36" x 20" x 5½" - 4 BAR</v>
          </cell>
          <cell r="J379" t="str">
            <v>EOUS110 - ELECTRIC ONLY - US 110V</v>
          </cell>
          <cell r="K379">
            <v>1645.2108288000002</v>
          </cell>
          <cell r="M379">
            <v>1895.2108288000002</v>
          </cell>
        </row>
        <row r="380">
          <cell r="D380" t="str">
            <v>EUC4 914508DG-E</v>
          </cell>
          <cell r="E380" t="str">
            <v>EUC4 36x20x5½-4BAR</v>
          </cell>
          <cell r="F380" t="str">
            <v>EUROPEAN CLASSICS CUSTOM TOWEL DRYER</v>
          </cell>
          <cell r="G380" t="str">
            <v>ELECTRIC ONLY - DARK GOLD</v>
          </cell>
          <cell r="H380" t="str">
            <v>914x508x140</v>
          </cell>
          <cell r="I380" t="str">
            <v>36" x 20" x 5½" - 4 BAR</v>
          </cell>
          <cell r="J380" t="str">
            <v>EOUS110 - ELECTRIC ONLY - US 110V</v>
          </cell>
          <cell r="K380">
            <v>2078.3081087999999</v>
          </cell>
          <cell r="M380">
            <v>2328.3081087999999</v>
          </cell>
        </row>
        <row r="381">
          <cell r="D381" t="str">
            <v>EUC4 914508BRG-E</v>
          </cell>
          <cell r="E381" t="str">
            <v>EUC4 36x20x5½-4BAR</v>
          </cell>
          <cell r="F381" t="str">
            <v>EUROPEAN CLASSICS CUSTOM TOWEL DRYER</v>
          </cell>
          <cell r="G381" t="str">
            <v>ELECTRIC ONLY - BRUSHED GOLD</v>
          </cell>
          <cell r="H381" t="str">
            <v>914x508x140</v>
          </cell>
          <cell r="I381" t="str">
            <v>36" x 20" x 5½" - 4 BAR</v>
          </cell>
          <cell r="J381" t="str">
            <v>EOUS110 - ELECTRIC ONLY - US 110V</v>
          </cell>
          <cell r="K381">
            <v>2183.0897088000002</v>
          </cell>
          <cell r="M381">
            <v>2433.0897088000002</v>
          </cell>
        </row>
        <row r="382">
          <cell r="D382" t="str">
            <v>EUC4 914508RGBR-E</v>
          </cell>
          <cell r="E382" t="str">
            <v>EUC4 36x20x5½-4BAR</v>
          </cell>
          <cell r="F382" t="str">
            <v>EUROPEAN CLASSICS CUSTOM TOWEL DRYER</v>
          </cell>
          <cell r="G382" t="str">
            <v>ELECTRIC ONLY - BRUSHED ROSE GOLD</v>
          </cell>
          <cell r="H382" t="str">
            <v>914x508x140</v>
          </cell>
          <cell r="I382" t="str">
            <v>36" x 20" x 5½" - 4 BAR</v>
          </cell>
          <cell r="J382" t="str">
            <v>EOUS110 - ELECTRIC ONLY - US 110V</v>
          </cell>
          <cell r="K382">
            <v>1645.2108288000002</v>
          </cell>
          <cell r="M382">
            <v>1895.2108288000002</v>
          </cell>
        </row>
        <row r="383">
          <cell r="D383" t="str">
            <v>EUC4 914508ORB-E</v>
          </cell>
          <cell r="E383" t="str">
            <v>EUC4 36x20x5½-4BAR</v>
          </cell>
          <cell r="F383" t="str">
            <v>EUROPEAN CLASSICS CUSTOM TOWEL DRYER</v>
          </cell>
          <cell r="G383" t="str">
            <v>ELECTRIC ONLY - OIL RUBBED BRONZE</v>
          </cell>
          <cell r="H383" t="str">
            <v>914x508x140</v>
          </cell>
          <cell r="I383" t="str">
            <v>36" x 20" x 5½" - 4 BAR</v>
          </cell>
          <cell r="J383" t="str">
            <v>EOUS110 - ELECTRIC ONLY - US 110V</v>
          </cell>
          <cell r="K383">
            <v>2043.3809088</v>
          </cell>
          <cell r="M383">
            <v>2293.3809087999998</v>
          </cell>
        </row>
        <row r="384">
          <cell r="D384" t="str">
            <v>EUC4 914508MB-E</v>
          </cell>
          <cell r="E384" t="str">
            <v>EUC4 36x20x5½-4BAR</v>
          </cell>
          <cell r="F384" t="str">
            <v>EUROPEAN CLASSICS CUSTOM TOWEL DRYER</v>
          </cell>
          <cell r="G384" t="str">
            <v>ELECTRIC ONLY - BLACKBOARD BLACK</v>
          </cell>
          <cell r="H384" t="str">
            <v>914x508x140</v>
          </cell>
          <cell r="I384" t="str">
            <v>36" x 20" x 5½" - 4 BAR</v>
          </cell>
          <cell r="J384" t="str">
            <v>EOUS110 - ELECTRIC ONLY - US 110V</v>
          </cell>
          <cell r="K384">
            <v>1729.0361088</v>
          </cell>
          <cell r="M384">
            <v>1979.0361088</v>
          </cell>
        </row>
        <row r="385">
          <cell r="D385" t="str">
            <v xml:space="preserve"> </v>
          </cell>
          <cell r="E385" t="str">
            <v xml:space="preserve"> </v>
          </cell>
          <cell r="F385" t="str">
            <v xml:space="preserve"> </v>
          </cell>
          <cell r="M385">
            <v>250</v>
          </cell>
        </row>
        <row r="386">
          <cell r="D386" t="str">
            <v>EUC4 1219610140CP-E</v>
          </cell>
          <cell r="E386" t="str">
            <v>EUC4 48x24x5½-5BAR</v>
          </cell>
          <cell r="F386" t="str">
            <v>EUROPEAN CLASSICS CUSTOM TOWEL DRYER</v>
          </cell>
          <cell r="G386" t="str">
            <v>ELECTRIC ONLY - CHROME</v>
          </cell>
          <cell r="H386" t="str">
            <v>1219x610x140</v>
          </cell>
          <cell r="I386" t="str">
            <v>48" x 24" x 5½" - 5 BAR</v>
          </cell>
          <cell r="J386" t="str">
            <v>EOUS110 - ELECTRIC ONLY - US 110V</v>
          </cell>
          <cell r="K386">
            <v>1835.42436</v>
          </cell>
          <cell r="M386">
            <v>2085.42436</v>
          </cell>
        </row>
        <row r="387">
          <cell r="D387" t="str">
            <v>EUC4 1219610140BN-E</v>
          </cell>
          <cell r="E387" t="str">
            <v>EUC4 48x24x5½-5BAR</v>
          </cell>
          <cell r="F387" t="str">
            <v>EUROPEAN CLASSICS CUSTOM TOWEL DRYER</v>
          </cell>
          <cell r="G387" t="str">
            <v>ELECTRIC ONLY - POLISHED NICKEL</v>
          </cell>
          <cell r="H387" t="str">
            <v>1219x610x140</v>
          </cell>
          <cell r="I387" t="str">
            <v>48" x 24" x 5½" - 5 BAR</v>
          </cell>
          <cell r="J387" t="str">
            <v>EOUS110 - ELECTRIC ONLY - US 110V</v>
          </cell>
          <cell r="K387">
            <v>2018.9667960000002</v>
          </cell>
          <cell r="M387">
            <v>2268.9667960000002</v>
          </cell>
        </row>
        <row r="388">
          <cell r="D388" t="str">
            <v>EUC4 1219610140BRC-E</v>
          </cell>
          <cell r="E388" t="str">
            <v>EUC4 48x24x5½-5BAR</v>
          </cell>
          <cell r="F388" t="str">
            <v>EUROPEAN CLASSICS CUSTOM TOWEL DRYER</v>
          </cell>
          <cell r="G388" t="str">
            <v>ELECTRIC ONLY - BRUSHED CHROME</v>
          </cell>
          <cell r="H388" t="str">
            <v>1219x610x140</v>
          </cell>
          <cell r="I388" t="str">
            <v>48" x 24" x 5½" - 5 BAR</v>
          </cell>
          <cell r="J388" t="str">
            <v>EOUS110 - ELECTRIC ONLY - US 110V</v>
          </cell>
          <cell r="K388">
            <v>1975.1331600000001</v>
          </cell>
          <cell r="M388">
            <v>2225.1331600000003</v>
          </cell>
        </row>
        <row r="389">
          <cell r="D389" t="str">
            <v>EUC4 1219610140BRN-E</v>
          </cell>
          <cell r="E389" t="str">
            <v>EUC4 48x24x5½-5BAR</v>
          </cell>
          <cell r="F389" t="str">
            <v>EUROPEAN CLASSICS CUSTOM TOWEL DRYER</v>
          </cell>
          <cell r="G389" t="str">
            <v>ELECTRIC ONLY - BRUSHED NICKEL</v>
          </cell>
          <cell r="H389" t="str">
            <v>1219x610x140</v>
          </cell>
          <cell r="I389" t="str">
            <v>48" x 24" x 5½" - 5 BAR</v>
          </cell>
          <cell r="J389" t="str">
            <v>EOUS110 - ELECTRIC ONLY - US 110V</v>
          </cell>
          <cell r="K389">
            <v>2172.6464760000003</v>
          </cell>
          <cell r="M389">
            <v>2422.6464760000003</v>
          </cell>
        </row>
        <row r="390">
          <cell r="D390" t="str">
            <v>EUC4 1219610140PB-E</v>
          </cell>
          <cell r="E390" t="str">
            <v>EUC4 48x24x5½-5BAR</v>
          </cell>
          <cell r="F390" t="str">
            <v>EUROPEAN CLASSICS CUSTOM TOWEL DRYER</v>
          </cell>
          <cell r="G390" t="str">
            <v>ELECTRIC ONLY - POLISHED BRASS</v>
          </cell>
          <cell r="H390" t="str">
            <v>1219x610x140</v>
          </cell>
          <cell r="I390" t="str">
            <v>48" x 24" x 5½" - 5 BAR</v>
          </cell>
          <cell r="J390" t="str">
            <v>EOUS110 - ELECTRIC ONLY - US 110V</v>
          </cell>
          <cell r="K390">
            <v>1835.42436</v>
          </cell>
          <cell r="M390">
            <v>2085.42436</v>
          </cell>
        </row>
        <row r="391">
          <cell r="D391" t="str">
            <v>EUC4 1219610140BRBR-E</v>
          </cell>
          <cell r="E391" t="str">
            <v>EUC4 48x24x5½-5BAR</v>
          </cell>
          <cell r="F391" t="str">
            <v>EUROPEAN CLASSICS CUSTOM TOWEL DRYER</v>
          </cell>
          <cell r="G391" t="str">
            <v>ELECTRIC ONLY - BRUSHED BRASS</v>
          </cell>
          <cell r="H391" t="str">
            <v>1219x610x140</v>
          </cell>
          <cell r="I391" t="str">
            <v>48" x 24" x 5½" - 5 BAR</v>
          </cell>
          <cell r="J391" t="str">
            <v>EOUS110 - ELECTRIC ONLY - US 110V</v>
          </cell>
          <cell r="K391">
            <v>1975.1331600000001</v>
          </cell>
          <cell r="M391">
            <v>2225.1331600000003</v>
          </cell>
        </row>
        <row r="392">
          <cell r="D392" t="str">
            <v>EUC4 1219610140DG-E</v>
          </cell>
          <cell r="E392" t="str">
            <v>EUC4 48x24x5½-5BAR</v>
          </cell>
          <cell r="F392" t="str">
            <v>EUROPEAN CLASSICS CUSTOM TOWEL DRYER</v>
          </cell>
          <cell r="G392" t="str">
            <v>ELECTRIC ONLY - DARK GOLD</v>
          </cell>
          <cell r="H392" t="str">
            <v>1219x610x140</v>
          </cell>
          <cell r="I392" t="str">
            <v>48" x 24" x 5½" - 5 BAR</v>
          </cell>
          <cell r="J392" t="str">
            <v>EOUS110 - ELECTRIC ONLY - US 110V</v>
          </cell>
          <cell r="K392">
            <v>2603.82276</v>
          </cell>
          <cell r="M392">
            <v>2853.82276</v>
          </cell>
        </row>
        <row r="393">
          <cell r="D393" t="str">
            <v>EUC4 1219610140BRG-E</v>
          </cell>
          <cell r="E393" t="str">
            <v>EUC4 48x24x5½-5BAR</v>
          </cell>
          <cell r="F393" t="str">
            <v>EUROPEAN CLASSICS CUSTOM TOWEL DRYER</v>
          </cell>
          <cell r="G393" t="str">
            <v>ELECTRIC ONLY - BRUSHED GOLD</v>
          </cell>
          <cell r="H393" t="str">
            <v>1219x610x140</v>
          </cell>
          <cell r="I393" t="str">
            <v>48" x 24" x 5½" - 5 BAR</v>
          </cell>
          <cell r="J393" t="str">
            <v>EOUS110 - ELECTRIC ONLY - US 110V</v>
          </cell>
          <cell r="K393">
            <v>2743.5315600000004</v>
          </cell>
          <cell r="M393">
            <v>2993.5315600000004</v>
          </cell>
        </row>
        <row r="394">
          <cell r="D394" t="str">
            <v>EUC4 1219610140RGBR-E</v>
          </cell>
          <cell r="E394" t="str">
            <v>EUC4 48x24x5½-5BAR</v>
          </cell>
          <cell r="F394" t="str">
            <v>EUROPEAN CLASSICS CUSTOM TOWEL DRYER</v>
          </cell>
          <cell r="G394" t="str">
            <v>ELECTRIC ONLY - BRUSHED ROSE GOLD</v>
          </cell>
          <cell r="H394" t="str">
            <v>1219x610x140</v>
          </cell>
          <cell r="I394" t="str">
            <v>48" x 24" x 5½" - 5 BAR</v>
          </cell>
          <cell r="J394" t="str">
            <v>EOUS110 - ELECTRIC ONLY - US 110V</v>
          </cell>
          <cell r="K394">
            <v>1975.1331600000001</v>
          </cell>
          <cell r="M394">
            <v>2225.1331600000003</v>
          </cell>
        </row>
        <row r="395">
          <cell r="D395" t="str">
            <v>EUC4 1219610140ORB-E</v>
          </cell>
          <cell r="E395" t="str">
            <v>EUC4 48x24x5½-5BAR</v>
          </cell>
          <cell r="F395" t="str">
            <v>EUROPEAN CLASSICS CUSTOM TOWEL DRYER</v>
          </cell>
          <cell r="G395" t="str">
            <v>ELECTRIC ONLY - OIL RUBBED BRONZE</v>
          </cell>
          <cell r="H395" t="str">
            <v>1219x610x140</v>
          </cell>
          <cell r="I395" t="str">
            <v>48" x 24" x 5½" - 5 BAR</v>
          </cell>
          <cell r="J395" t="str">
            <v>EOUS110 - ELECTRIC ONLY - US 110V</v>
          </cell>
          <cell r="K395">
            <v>2338.3760399999996</v>
          </cell>
          <cell r="M395">
            <v>2588.3760399999996</v>
          </cell>
        </row>
        <row r="396">
          <cell r="D396" t="str">
            <v>EUC4 1219610140MB-E</v>
          </cell>
          <cell r="E396" t="str">
            <v>EUC4 48x24x5½-5BAR</v>
          </cell>
          <cell r="F396" t="str">
            <v>EUROPEAN CLASSICS CUSTOM TOWEL DRYER</v>
          </cell>
          <cell r="G396" t="str">
            <v>ELECTRIC ONLY - BLACKBOARD BLACK</v>
          </cell>
          <cell r="H396" t="str">
            <v>1219x610x140</v>
          </cell>
          <cell r="I396" t="str">
            <v>48" x 24" x 5½" - 5 BAR</v>
          </cell>
          <cell r="J396" t="str">
            <v>EOUS110 - ELECTRIC ONLY - US 110V</v>
          </cell>
          <cell r="K396">
            <v>2024.0312400000003</v>
          </cell>
          <cell r="M396">
            <v>2274.0312400000003</v>
          </cell>
        </row>
        <row r="397">
          <cell r="D397" t="str">
            <v xml:space="preserve"> </v>
          </cell>
          <cell r="E397" t="str">
            <v xml:space="preserve"> </v>
          </cell>
          <cell r="F397" t="str">
            <v xml:space="preserve"> </v>
          </cell>
          <cell r="M397">
            <v>250</v>
          </cell>
        </row>
        <row r="398">
          <cell r="D398" t="str">
            <v>EUC4 1219610265CP-E</v>
          </cell>
          <cell r="E398" t="str">
            <v>EUC4 48x24x5½-5BAR WithShelf</v>
          </cell>
          <cell r="F398" t="str">
            <v>EUROPEAN CLASSICS CUSTOM TOWEL DRYER WITH SHELF</v>
          </cell>
          <cell r="G398" t="str">
            <v>ELECTRIC ONLY - CHROME</v>
          </cell>
          <cell r="H398" t="str">
            <v>1219x610x265</v>
          </cell>
          <cell r="I398" t="str">
            <v xml:space="preserve">48" x 24" x 5½" - 5 BAR With Shelf </v>
          </cell>
          <cell r="J398" t="str">
            <v>EOUS110 - ELECTRIC ONLY - US 110V</v>
          </cell>
          <cell r="K398">
            <v>2294.7868944000002</v>
          </cell>
          <cell r="M398">
            <v>2544.7868944000002</v>
          </cell>
        </row>
        <row r="399">
          <cell r="D399" t="str">
            <v>EUC4 1219610265BN-E</v>
          </cell>
          <cell r="E399" t="str">
            <v>EUC4 48x24x5½-5BAR WithShelf</v>
          </cell>
          <cell r="F399" t="str">
            <v>EUROPEAN CLASSICS CUSTOM TOWEL DRYER WITH SHELF</v>
          </cell>
          <cell r="G399" t="str">
            <v>ELECTRIC ONLY - POLISHED NICKEL</v>
          </cell>
          <cell r="H399" t="str">
            <v>1219x610x265</v>
          </cell>
          <cell r="I399" t="str">
            <v xml:space="preserve">48" x 24" x 5½" - 5 BAR With Shelf </v>
          </cell>
          <cell r="J399" t="str">
            <v>EOUS110 - ELECTRIC ONLY - US 110V</v>
          </cell>
          <cell r="K399">
            <v>2524.2655838400005</v>
          </cell>
          <cell r="M399">
            <v>2774.2655838400005</v>
          </cell>
        </row>
        <row r="400">
          <cell r="D400" t="str">
            <v>EUC4 1219610265BRC-E</v>
          </cell>
          <cell r="E400" t="str">
            <v>EUC4 48x24x5½-5BAR WithShelf</v>
          </cell>
          <cell r="F400" t="str">
            <v>EUROPEAN CLASSICS CUSTOM TOWEL DRYER WITH SHELF</v>
          </cell>
          <cell r="G400" t="str">
            <v>ELECTRIC ONLY - BRUSHED CHROME</v>
          </cell>
          <cell r="H400" t="str">
            <v>1219x610x265</v>
          </cell>
          <cell r="I400" t="str">
            <v xml:space="preserve">48" x 24" x 5½" - 5 BAR With Shelf </v>
          </cell>
          <cell r="J400" t="str">
            <v>EOUS110 - ELECTRIC ONLY - US 110V</v>
          </cell>
          <cell r="K400">
            <v>2434.4956944</v>
          </cell>
          <cell r="M400">
            <v>2684.4956944</v>
          </cell>
        </row>
        <row r="401">
          <cell r="D401" t="str">
            <v>EUC4 1219610265BRN-E</v>
          </cell>
          <cell r="E401" t="str">
            <v>EUC4 48x24x5½-5BAR WithShelf</v>
          </cell>
          <cell r="F401" t="str">
            <v>EUROPEAN CLASSICS CUSTOM TOWEL DRYER WITH SHELF</v>
          </cell>
          <cell r="G401" t="str">
            <v>ELECTRIC ONLY - BRUSHED NICKEL</v>
          </cell>
          <cell r="H401" t="str">
            <v>1219x610x265</v>
          </cell>
          <cell r="I401" t="str">
            <v xml:space="preserve">48" x 24" x 5½" - 5 BAR With Shelf </v>
          </cell>
          <cell r="J401" t="str">
            <v>EOUS110 - ELECTRIC ONLY - US 110V</v>
          </cell>
          <cell r="K401">
            <v>2677.9452638400003</v>
          </cell>
          <cell r="M401">
            <v>2927.9452638400003</v>
          </cell>
        </row>
        <row r="402">
          <cell r="D402" t="str">
            <v>EUC4 1219610265PB-E</v>
          </cell>
          <cell r="E402" t="str">
            <v>EUC4 48x24x5½-5BAR WithShelf</v>
          </cell>
          <cell r="F402" t="str">
            <v>EUROPEAN CLASSICS CUSTOM TOWEL DRYER WITH SHELF</v>
          </cell>
          <cell r="G402" t="str">
            <v>ELECTRIC ONLY - POLISHED BRASS</v>
          </cell>
          <cell r="H402" t="str">
            <v>1219x610x265</v>
          </cell>
          <cell r="I402" t="str">
            <v xml:space="preserve">48" x 24" x 5½" - 5 BAR With Shelf </v>
          </cell>
          <cell r="J402" t="str">
            <v>EOUS110 - ELECTRIC ONLY - US 110V</v>
          </cell>
          <cell r="K402">
            <v>2294.7868944000002</v>
          </cell>
          <cell r="M402">
            <v>2544.7868944000002</v>
          </cell>
        </row>
        <row r="403">
          <cell r="D403" t="str">
            <v>EUC4 1219610265BRBR-E</v>
          </cell>
          <cell r="E403" t="str">
            <v>EUC4 48x24x5½-5BAR WithShelf</v>
          </cell>
          <cell r="F403" t="str">
            <v>EUROPEAN CLASSICS CUSTOM TOWEL DRYER WITH SHELF</v>
          </cell>
          <cell r="G403" t="str">
            <v>ELECTRIC ONLY - BRUSHED BRASS</v>
          </cell>
          <cell r="H403" t="str">
            <v>1219x610x265</v>
          </cell>
          <cell r="I403" t="str">
            <v xml:space="preserve">48" x 24" x 5½" - 5 BAR With Shelf </v>
          </cell>
          <cell r="J403" t="str">
            <v>EOUS110 - ELECTRIC ONLY - US 110V</v>
          </cell>
          <cell r="K403">
            <v>2434.4956944</v>
          </cell>
          <cell r="M403">
            <v>2684.4956944</v>
          </cell>
        </row>
        <row r="404">
          <cell r="D404" t="str">
            <v>EUC4 1219610265DG-E</v>
          </cell>
          <cell r="E404" t="str">
            <v>EUC4 48x24x5½-5BAR WithShelf</v>
          </cell>
          <cell r="F404" t="str">
            <v>EUROPEAN CLASSICS CUSTOM TOWEL DRYER WITH SHELF</v>
          </cell>
          <cell r="G404" t="str">
            <v>ELECTRIC ONLY - DARK GOLD</v>
          </cell>
          <cell r="H404" t="str">
            <v>1219x610x265</v>
          </cell>
          <cell r="I404" t="str">
            <v xml:space="preserve">48" x 24" x 5½" - 5 BAR With Shelf </v>
          </cell>
          <cell r="J404" t="str">
            <v>EOUS110 - ELECTRIC ONLY - US 110V</v>
          </cell>
          <cell r="K404">
            <v>3063.1852944000002</v>
          </cell>
          <cell r="M404">
            <v>3313.1852944000002</v>
          </cell>
        </row>
        <row r="405">
          <cell r="D405" t="str">
            <v>EUC4 1219610265BRG-E</v>
          </cell>
          <cell r="E405" t="str">
            <v>EUC4 48x24x5½-5BAR WithShelf</v>
          </cell>
          <cell r="F405" t="str">
            <v>EUROPEAN CLASSICS CUSTOM TOWEL DRYER WITH SHELF</v>
          </cell>
          <cell r="G405" t="str">
            <v>ELECTRIC ONLY - BRUSHED GOLD</v>
          </cell>
          <cell r="H405" t="str">
            <v>1219x610x265</v>
          </cell>
          <cell r="I405" t="str">
            <v xml:space="preserve">48" x 24" x 5½" - 5 BAR With Shelf </v>
          </cell>
          <cell r="J405" t="str">
            <v>EOUS110 - ELECTRIC ONLY - US 110V</v>
          </cell>
          <cell r="K405">
            <v>3202.8940944000005</v>
          </cell>
          <cell r="M405">
            <v>3452.8940944000005</v>
          </cell>
        </row>
        <row r="406">
          <cell r="D406" t="str">
            <v>EUC4 1219610265RGBR-E</v>
          </cell>
          <cell r="E406" t="str">
            <v>EUC4 48x24x5½-5BAR WithShelf</v>
          </cell>
          <cell r="F406" t="str">
            <v>EUROPEAN CLASSICS CUSTOM TOWEL DRYER WITH SHELF</v>
          </cell>
          <cell r="G406" t="str">
            <v>ELECTRIC ONLY - BRUSHED ROSE GOLD</v>
          </cell>
          <cell r="H406" t="str">
            <v>1219x610x265</v>
          </cell>
          <cell r="I406" t="str">
            <v xml:space="preserve">48" x 24" x 5½" - 5 BAR With Shelf </v>
          </cell>
          <cell r="J406" t="str">
            <v>EOUS110 - ELECTRIC ONLY - US 110V</v>
          </cell>
          <cell r="K406">
            <v>2434.4956944</v>
          </cell>
          <cell r="M406">
            <v>2684.4956944</v>
          </cell>
        </row>
        <row r="407">
          <cell r="D407" t="str">
            <v>EUC4 1219610265ORB-E</v>
          </cell>
          <cell r="E407" t="str">
            <v>EUC4 48x24x5½-5BAR WithShelf</v>
          </cell>
          <cell r="F407" t="str">
            <v>EUROPEAN CLASSICS CUSTOM TOWEL DRYER WITH SHELF</v>
          </cell>
          <cell r="G407" t="str">
            <v>ELECTRIC ONLY - OIL RUBBED BRONZE</v>
          </cell>
          <cell r="H407" t="str">
            <v>1219x610x265</v>
          </cell>
          <cell r="I407" t="str">
            <v xml:space="preserve">48" x 24" x 5½" - 5 BAR With Shelf </v>
          </cell>
          <cell r="J407" t="str">
            <v>EOUS110 - ELECTRIC ONLY - US 110V</v>
          </cell>
          <cell r="K407">
            <v>2797.7385744000003</v>
          </cell>
          <cell r="M407">
            <v>3047.7385744000003</v>
          </cell>
        </row>
        <row r="408">
          <cell r="D408" t="str">
            <v>EUC4 1219610265MB-E</v>
          </cell>
          <cell r="E408" t="str">
            <v>EUC4 48x24x5½-5BAR WithShelf</v>
          </cell>
          <cell r="F408" t="str">
            <v>EUROPEAN CLASSICS CUSTOM TOWEL DRYER WITH SHELF</v>
          </cell>
          <cell r="G408" t="str">
            <v>ELECTRIC ONLY - BLACKBOARD BLACK</v>
          </cell>
          <cell r="H408" t="str">
            <v>1219x610x265</v>
          </cell>
          <cell r="I408" t="str">
            <v xml:space="preserve">48" x 24" x 5½" - 5 BAR With Shelf </v>
          </cell>
          <cell r="J408" t="str">
            <v>EOUS110 - ELECTRIC ONLY - US 110V</v>
          </cell>
          <cell r="K408">
            <v>2483.3937744000004</v>
          </cell>
          <cell r="M408">
            <v>2733.3937744000004</v>
          </cell>
        </row>
        <row r="409">
          <cell r="D409" t="str">
            <v xml:space="preserve"> </v>
          </cell>
          <cell r="E409" t="str">
            <v xml:space="preserve"> </v>
          </cell>
          <cell r="F409" t="str">
            <v xml:space="preserve"> </v>
          </cell>
          <cell r="M409">
            <v>250</v>
          </cell>
        </row>
        <row r="410">
          <cell r="D410" t="str">
            <v>EUC4 1524508CP-E</v>
          </cell>
          <cell r="E410" t="str">
            <v>EUC4 60x20x5½-6BAR</v>
          </cell>
          <cell r="F410" t="str">
            <v>EUROPEAN CLASSICS CUSTOM TOWEL DRYER</v>
          </cell>
          <cell r="G410" t="str">
            <v>ELECTRIC ONLY - CHROME</v>
          </cell>
          <cell r="H410" t="str">
            <v>1524x508x140</v>
          </cell>
          <cell r="I410" t="str">
            <v>60" x 20" x 5½" - 6 BAR</v>
          </cell>
          <cell r="J410" t="str">
            <v>EOUS110 - ELECTRIC ONLY - US 110V</v>
          </cell>
          <cell r="K410">
            <v>2045.8258128</v>
          </cell>
          <cell r="M410">
            <v>2295.8258127999998</v>
          </cell>
        </row>
        <row r="411">
          <cell r="D411" t="str">
            <v>EUC4 1524508BN-E</v>
          </cell>
          <cell r="E411" t="str">
            <v>EUC4 60x20x5½-6BAR</v>
          </cell>
          <cell r="F411" t="str">
            <v>EUROPEAN CLASSICS CUSTOM TOWEL DRYER</v>
          </cell>
          <cell r="G411" t="str">
            <v>ELECTRIC ONLY - POLISHED NICKEL</v>
          </cell>
          <cell r="H411" t="str">
            <v>1524x508x140</v>
          </cell>
          <cell r="I411" t="str">
            <v>60" x 20" x 5½" - 6 BAR</v>
          </cell>
          <cell r="J411" t="str">
            <v>EOUS110 - ELECTRIC ONLY - US 110V</v>
          </cell>
          <cell r="K411">
            <v>2250.4083940800001</v>
          </cell>
          <cell r="M411">
            <v>2500.4083940800001</v>
          </cell>
        </row>
        <row r="412">
          <cell r="D412" t="str">
            <v>EUC4 1524508BRC-E</v>
          </cell>
          <cell r="E412" t="str">
            <v>EUC4 60x20x5½-6BAR</v>
          </cell>
          <cell r="F412" t="str">
            <v>EUROPEAN CLASSICS CUSTOM TOWEL DRYER</v>
          </cell>
          <cell r="G412" t="str">
            <v>ELECTRIC ONLY - BRUSHED CHROME</v>
          </cell>
          <cell r="H412" t="str">
            <v>1524x508x140</v>
          </cell>
          <cell r="I412" t="str">
            <v>60" x 20" x 5½" - 6 BAR</v>
          </cell>
          <cell r="J412" t="str">
            <v>EOUS110 - ELECTRIC ONLY - US 110V</v>
          </cell>
          <cell r="K412">
            <v>2220.4618128000002</v>
          </cell>
          <cell r="M412">
            <v>2470.4618128000002</v>
          </cell>
        </row>
        <row r="413">
          <cell r="D413" t="str">
            <v>EUC4 1524508BRN-E</v>
          </cell>
          <cell r="E413" t="str">
            <v>EUC4 60x20x5½-6BAR</v>
          </cell>
          <cell r="F413" t="str">
            <v>EUROPEAN CLASSICS CUSTOM TOWEL DRYER</v>
          </cell>
          <cell r="G413" t="str">
            <v>ELECTRIC ONLY - BRUSHED NICKEL</v>
          </cell>
          <cell r="H413" t="str">
            <v>1524x508x140</v>
          </cell>
          <cell r="I413" t="str">
            <v>60" x 20" x 5½" - 6 BAR</v>
          </cell>
          <cell r="J413" t="str">
            <v>EOUS110 - ELECTRIC ONLY - US 110V</v>
          </cell>
          <cell r="K413">
            <v>2442.5079940800006</v>
          </cell>
          <cell r="M413">
            <v>2692.5079940800006</v>
          </cell>
        </row>
        <row r="414">
          <cell r="D414" t="str">
            <v>EUC4 1524508PB-E</v>
          </cell>
          <cell r="E414" t="str">
            <v>EUC4 60x20x5½-6BAR</v>
          </cell>
          <cell r="F414" t="str">
            <v>EUROPEAN CLASSICS CUSTOM TOWEL DRYER</v>
          </cell>
          <cell r="G414" t="str">
            <v>ELECTRIC ONLY - POLISHED BRASS</v>
          </cell>
          <cell r="H414" t="str">
            <v>1524x508x140</v>
          </cell>
          <cell r="I414" t="str">
            <v>60" x 20" x 5½" - 6 BAR</v>
          </cell>
          <cell r="J414" t="str">
            <v>EOUS110 - ELECTRIC ONLY - US 110V</v>
          </cell>
          <cell r="K414">
            <v>2045.8258128</v>
          </cell>
          <cell r="M414">
            <v>2295.8258127999998</v>
          </cell>
        </row>
        <row r="415">
          <cell r="D415" t="str">
            <v>EUC4 1524508BRBR-E</v>
          </cell>
          <cell r="E415" t="str">
            <v>EUC4 60x20x5½-6BAR</v>
          </cell>
          <cell r="F415" t="str">
            <v>EUROPEAN CLASSICS CUSTOM TOWEL DRYER</v>
          </cell>
          <cell r="G415" t="str">
            <v>ELECTRIC ONLY - BRUSHED BRASS</v>
          </cell>
          <cell r="H415" t="str">
            <v>1524x508x140</v>
          </cell>
          <cell r="I415" t="str">
            <v>60" x 20" x 5½" - 6 BAR</v>
          </cell>
          <cell r="J415" t="str">
            <v>EOUS110 - ELECTRIC ONLY - US 110V</v>
          </cell>
          <cell r="K415">
            <v>2220.4618128000002</v>
          </cell>
          <cell r="M415">
            <v>2470.4618128000002</v>
          </cell>
        </row>
        <row r="416">
          <cell r="D416" t="str">
            <v>EUC4 1524508DG-E</v>
          </cell>
          <cell r="E416" t="str">
            <v>EUC4 60x20x5½-6BAR</v>
          </cell>
          <cell r="F416" t="str">
            <v>EUROPEAN CLASSICS CUSTOM TOWEL DRYER</v>
          </cell>
          <cell r="G416" t="str">
            <v>ELECTRIC ONLY - DARK GOLD</v>
          </cell>
          <cell r="H416" t="str">
            <v>1524x508x140</v>
          </cell>
          <cell r="I416" t="str">
            <v>60" x 20" x 5½" - 6 BAR</v>
          </cell>
          <cell r="J416" t="str">
            <v>EOUS110 - ELECTRIC ONLY - US 110V</v>
          </cell>
          <cell r="K416">
            <v>3079.6709328000002</v>
          </cell>
          <cell r="M416">
            <v>3329.6709328000002</v>
          </cell>
        </row>
        <row r="417">
          <cell r="D417" t="str">
            <v>EUC4 1524508BRG-E</v>
          </cell>
          <cell r="E417" t="str">
            <v>EUC4 60x20x5½-6BAR</v>
          </cell>
          <cell r="F417" t="str">
            <v>EUROPEAN CLASSICS CUSTOM TOWEL DRYER</v>
          </cell>
          <cell r="G417" t="str">
            <v>ELECTRIC ONLY - BRUSHED GOLD</v>
          </cell>
          <cell r="H417" t="str">
            <v>1524x508x140</v>
          </cell>
          <cell r="I417" t="str">
            <v>60" x 20" x 5½" - 6 BAR</v>
          </cell>
          <cell r="J417" t="str">
            <v>EOUS110 - ELECTRIC ONLY - US 110V</v>
          </cell>
          <cell r="K417">
            <v>3254.3069327999997</v>
          </cell>
          <cell r="M417">
            <v>3504.3069327999997</v>
          </cell>
        </row>
        <row r="418">
          <cell r="D418" t="str">
            <v>EUC4 1524508RGBR-E</v>
          </cell>
          <cell r="E418" t="str">
            <v>EUC4 60x20x5½-6BAR</v>
          </cell>
          <cell r="F418" t="str">
            <v>EUROPEAN CLASSICS CUSTOM TOWEL DRYER</v>
          </cell>
          <cell r="G418" t="str">
            <v>ELECTRIC ONLY - BRUSHED ROSE GOLD</v>
          </cell>
          <cell r="H418" t="str">
            <v>1524x508x140</v>
          </cell>
          <cell r="I418" t="str">
            <v>60" x 20" x 5½" - 6 BAR</v>
          </cell>
          <cell r="J418" t="str">
            <v>EOUS110 - ELECTRIC ONLY - US 110V</v>
          </cell>
          <cell r="K418">
            <v>2220.4618128000002</v>
          </cell>
          <cell r="M418">
            <v>2470.4618128000002</v>
          </cell>
        </row>
        <row r="419">
          <cell r="D419" t="str">
            <v>EUC4 1524508ORB-E</v>
          </cell>
          <cell r="E419" t="str">
            <v>EUC4 60x20x5½-6BAR</v>
          </cell>
          <cell r="F419" t="str">
            <v>EUROPEAN CLASSICS CUSTOM TOWEL DRYER</v>
          </cell>
          <cell r="G419" t="str">
            <v>ELECTRIC ONLY - OIL RUBBED BRONZE</v>
          </cell>
          <cell r="H419" t="str">
            <v>1524x508x140</v>
          </cell>
          <cell r="I419" t="str">
            <v>60" x 20" x 5½" - 6 BAR</v>
          </cell>
          <cell r="J419" t="str">
            <v>EOUS110 - ELECTRIC ONLY - US 110V</v>
          </cell>
          <cell r="K419">
            <v>2548.7774928000003</v>
          </cell>
          <cell r="M419">
            <v>2798.7774928000003</v>
          </cell>
        </row>
        <row r="420">
          <cell r="D420" t="str">
            <v>EUC4 1524508MB-E</v>
          </cell>
          <cell r="E420" t="str">
            <v>EUC4 60x20x5½-6BAR</v>
          </cell>
          <cell r="F420" t="str">
            <v>EUROPEAN CLASSICS CUSTOM TOWEL DRYER</v>
          </cell>
          <cell r="G420" t="str">
            <v>ELECTRIC ONLY - BLACKBOARD BLACK</v>
          </cell>
          <cell r="H420" t="str">
            <v>1524x508x140</v>
          </cell>
          <cell r="I420" t="str">
            <v>60" x 20" x 5½" - 6 BAR</v>
          </cell>
          <cell r="J420" t="str">
            <v>EOUS110 - ELECTRIC ONLY - US 110V</v>
          </cell>
          <cell r="K420">
            <v>2234.4326928</v>
          </cell>
          <cell r="M420">
            <v>2484.4326928</v>
          </cell>
        </row>
        <row r="421">
          <cell r="D421" t="str">
            <v xml:space="preserve"> </v>
          </cell>
          <cell r="E421" t="str">
            <v xml:space="preserve"> </v>
          </cell>
          <cell r="F421" t="str">
            <v xml:space="preserve"> </v>
          </cell>
          <cell r="M421">
            <v>250</v>
          </cell>
        </row>
        <row r="422">
          <cell r="D422" t="str">
            <v>EUC4 1524610140CP-E</v>
          </cell>
          <cell r="E422" t="str">
            <v>EUC4 60x24x5½-7BAR</v>
          </cell>
          <cell r="F422" t="str">
            <v>EUROPEAN CLASSICS CUSTOM TOWEL DRYER</v>
          </cell>
          <cell r="G422" t="str">
            <v>ELECTRIC ONLY - CHROME</v>
          </cell>
          <cell r="H422" t="str">
            <v>1524x610x140</v>
          </cell>
          <cell r="I422" t="str">
            <v>60" x 24" x 5½" - 7 BAR</v>
          </cell>
          <cell r="J422" t="str">
            <v>EOUS110 - ELECTRIC ONLY - US 110V</v>
          </cell>
          <cell r="K422">
            <v>2143.2028464000005</v>
          </cell>
          <cell r="M422">
            <v>2393.2028464000005</v>
          </cell>
        </row>
        <row r="423">
          <cell r="D423" t="str">
            <v>EUC4 1524610140BN-E</v>
          </cell>
          <cell r="E423" t="str">
            <v>EUC4 60x24x5½-7BAR</v>
          </cell>
          <cell r="F423" t="str">
            <v>EUROPEAN CLASSICS CUSTOM TOWEL DRYER</v>
          </cell>
          <cell r="G423" t="str">
            <v>ELECTRIC ONLY - POLISHED NICKEL</v>
          </cell>
          <cell r="H423" t="str">
            <v>1524x610x140</v>
          </cell>
          <cell r="I423" t="str">
            <v>60" x 24" x 5½" - 7 BAR</v>
          </cell>
          <cell r="J423" t="str">
            <v>EOUS110 - ELECTRIC ONLY - US 110V</v>
          </cell>
          <cell r="K423">
            <v>2357.5231310400009</v>
          </cell>
          <cell r="M423">
            <v>2607.5231310400009</v>
          </cell>
        </row>
        <row r="424">
          <cell r="D424" t="str">
            <v>EUC4 1524610140BRC-E</v>
          </cell>
          <cell r="E424" t="str">
            <v>EUC4 60x24x5½-7BAR</v>
          </cell>
          <cell r="F424" t="str">
            <v>EUROPEAN CLASSICS CUSTOM TOWEL DRYER</v>
          </cell>
          <cell r="G424" t="str">
            <v>ELECTRIC ONLY - BRUSHED CHROME</v>
          </cell>
          <cell r="H424" t="str">
            <v>1524x610x140</v>
          </cell>
          <cell r="I424" t="str">
            <v>60" x 24" x 5½" - 7 BAR</v>
          </cell>
          <cell r="J424" t="str">
            <v>EOUS110 - ELECTRIC ONLY - US 110V</v>
          </cell>
          <cell r="K424">
            <v>2317.8388464000004</v>
          </cell>
          <cell r="M424">
            <v>2567.8388464000004</v>
          </cell>
        </row>
        <row r="425">
          <cell r="D425" t="str">
            <v>EUC4 1524610140BRN-E</v>
          </cell>
          <cell r="E425" t="str">
            <v>EUC4 60x24x5½-7BAR</v>
          </cell>
          <cell r="F425" t="str">
            <v>EUROPEAN CLASSICS CUSTOM TOWEL DRYER</v>
          </cell>
          <cell r="G425" t="str">
            <v>ELECTRIC ONLY - BRUSHED NICKEL</v>
          </cell>
          <cell r="H425" t="str">
            <v>1524x610x140</v>
          </cell>
          <cell r="I425" t="str">
            <v>60" x 24" x 5½" - 7 BAR</v>
          </cell>
          <cell r="J425" t="str">
            <v>EOUS110 - ELECTRIC ONLY - US 110V</v>
          </cell>
          <cell r="K425">
            <v>2549.6227310400009</v>
          </cell>
          <cell r="M425">
            <v>2799.6227310400009</v>
          </cell>
        </row>
        <row r="426">
          <cell r="D426" t="str">
            <v>EUC4 1524610140PB-E</v>
          </cell>
          <cell r="E426" t="str">
            <v>EUC4 60x24x5½-7BAR</v>
          </cell>
          <cell r="F426" t="str">
            <v>EUROPEAN CLASSICS CUSTOM TOWEL DRYER</v>
          </cell>
          <cell r="G426" t="str">
            <v>ELECTRIC ONLY - POLISHED BRASS</v>
          </cell>
          <cell r="H426" t="str">
            <v>1524x610x140</v>
          </cell>
          <cell r="I426" t="str">
            <v>60" x 24" x 5½" - 7 BAR</v>
          </cell>
          <cell r="J426" t="str">
            <v>EOUS110 - ELECTRIC ONLY - US 110V</v>
          </cell>
          <cell r="K426">
            <v>2143.2028464000005</v>
          </cell>
          <cell r="M426">
            <v>2393.2028464000005</v>
          </cell>
        </row>
        <row r="427">
          <cell r="D427" t="str">
            <v>EUC4 1524610140BRBR-E</v>
          </cell>
          <cell r="E427" t="str">
            <v>EUC4 60x24x5½-7BAR</v>
          </cell>
          <cell r="F427" t="str">
            <v>EUROPEAN CLASSICS CUSTOM TOWEL DRYER</v>
          </cell>
          <cell r="G427" t="str">
            <v>ELECTRIC ONLY - BRUSHED BRASS</v>
          </cell>
          <cell r="H427" t="str">
            <v>1524x610x140</v>
          </cell>
          <cell r="I427" t="str">
            <v>60" x 24" x 5½" - 7 BAR</v>
          </cell>
          <cell r="J427" t="str">
            <v>EOUS110 - ELECTRIC ONLY - US 110V</v>
          </cell>
          <cell r="K427">
            <v>2317.8388464000004</v>
          </cell>
          <cell r="M427">
            <v>2567.8388464000004</v>
          </cell>
        </row>
        <row r="428">
          <cell r="D428" t="str">
            <v>EUC4 1524610140DG-E</v>
          </cell>
          <cell r="E428" t="str">
            <v>EUC4 60x24x5½-7BAR</v>
          </cell>
          <cell r="F428" t="str">
            <v>EUROPEAN CLASSICS CUSTOM TOWEL DRYER</v>
          </cell>
          <cell r="G428" t="str">
            <v>ELECTRIC ONLY - DARK GOLD</v>
          </cell>
          <cell r="H428" t="str">
            <v>1524x610x140</v>
          </cell>
          <cell r="I428" t="str">
            <v>60" x 24" x 5½" - 7 BAR</v>
          </cell>
          <cell r="J428" t="str">
            <v>EOUS110 - ELECTRIC ONLY - US 110V</v>
          </cell>
          <cell r="K428">
            <v>3177.0479664000004</v>
          </cell>
          <cell r="M428">
            <v>3427.0479664000004</v>
          </cell>
        </row>
        <row r="429">
          <cell r="D429" t="str">
            <v>EUC4 1524610140BRG-E</v>
          </cell>
          <cell r="E429" t="str">
            <v>EUC4 60x24x5½-7BAR</v>
          </cell>
          <cell r="F429" t="str">
            <v>EUROPEAN CLASSICS CUSTOM TOWEL DRYER</v>
          </cell>
          <cell r="G429" t="str">
            <v>ELECTRIC ONLY - BRUSHED GOLD</v>
          </cell>
          <cell r="H429" t="str">
            <v>1524x610x140</v>
          </cell>
          <cell r="I429" t="str">
            <v>60" x 24" x 5½" - 7 BAR</v>
          </cell>
          <cell r="J429" t="str">
            <v>EOUS110 - ELECTRIC ONLY - US 110V</v>
          </cell>
          <cell r="K429">
            <v>3351.6839664000004</v>
          </cell>
          <cell r="M429">
            <v>3601.6839664000004</v>
          </cell>
        </row>
        <row r="430">
          <cell r="D430" t="str">
            <v>EUC4 1524610140RGBR-E</v>
          </cell>
          <cell r="E430" t="str">
            <v>EUC4 60x24x5½-7BAR</v>
          </cell>
          <cell r="F430" t="str">
            <v>EUROPEAN CLASSICS CUSTOM TOWEL DRYER</v>
          </cell>
          <cell r="G430" t="str">
            <v>ELECTRIC ONLY - BRUSHED ROSE GOLD</v>
          </cell>
          <cell r="H430" t="str">
            <v>1524x610x140</v>
          </cell>
          <cell r="I430" t="str">
            <v>60" x 24" x 5½" - 7 BAR</v>
          </cell>
          <cell r="J430" t="str">
            <v>EOUS110 - ELECTRIC ONLY - US 110V</v>
          </cell>
          <cell r="K430">
            <v>2317.8388464000004</v>
          </cell>
          <cell r="M430">
            <v>2567.8388464000004</v>
          </cell>
        </row>
        <row r="431">
          <cell r="D431" t="str">
            <v>EUC4 1524610140ORB-E</v>
          </cell>
          <cell r="E431" t="str">
            <v>EUC4 60x24x5½-7BAR</v>
          </cell>
          <cell r="F431" t="str">
            <v>EUROPEAN CLASSICS CUSTOM TOWEL DRYER</v>
          </cell>
          <cell r="G431" t="str">
            <v>ELECTRIC ONLY - OIL RUBBED BRONZE</v>
          </cell>
          <cell r="H431" t="str">
            <v>1524x610x140</v>
          </cell>
          <cell r="I431" t="str">
            <v>60" x 24" x 5½" - 7 BAR</v>
          </cell>
          <cell r="J431" t="str">
            <v>EOUS110 - ELECTRIC ONLY - US 110V</v>
          </cell>
          <cell r="K431">
            <v>2646.1545263999997</v>
          </cell>
          <cell r="M431">
            <v>2896.1545263999997</v>
          </cell>
        </row>
        <row r="432">
          <cell r="D432" t="str">
            <v>EUC4 1524610140MB-E</v>
          </cell>
          <cell r="E432" t="str">
            <v>EUC4 60x24x5½-7BAR</v>
          </cell>
          <cell r="F432" t="str">
            <v>EUROPEAN CLASSICS CUSTOM TOWEL DRYER</v>
          </cell>
          <cell r="G432" t="str">
            <v>ELECTRIC ONLY - BLACKBOARD BLACK</v>
          </cell>
          <cell r="H432" t="str">
            <v>1524x610x140</v>
          </cell>
          <cell r="I432" t="str">
            <v>60" x 24" x 5½" - 7 BAR</v>
          </cell>
          <cell r="J432" t="str">
            <v>EOUS110 - ELECTRIC ONLY - US 110V</v>
          </cell>
          <cell r="K432">
            <v>2331.8097264000003</v>
          </cell>
          <cell r="M432">
            <v>2581.8097264000003</v>
          </cell>
        </row>
        <row r="433">
          <cell r="D433" t="str">
            <v xml:space="preserve"> </v>
          </cell>
          <cell r="E433" t="str">
            <v xml:space="preserve"> </v>
          </cell>
          <cell r="F433" t="str">
            <v xml:space="preserve"> </v>
          </cell>
          <cell r="M433">
            <v>250</v>
          </cell>
        </row>
        <row r="434">
          <cell r="D434" t="str">
            <v>EUC4 1524610265CP-E</v>
          </cell>
          <cell r="E434" t="str">
            <v>EUC4 60x24x5½-7BAR WithShelf</v>
          </cell>
          <cell r="F434" t="str">
            <v>EUROPEAN CLASSICS CUSTOM TOWEL DRYER WITH SHELF</v>
          </cell>
          <cell r="G434" t="str">
            <v>ELECTRIC ONLY - CHROME</v>
          </cell>
          <cell r="H434" t="str">
            <v>1524x610x265</v>
          </cell>
          <cell r="I434" t="str">
            <v>60" x 24" x 5½" - 7 BAR With Shelf</v>
          </cell>
          <cell r="J434" t="str">
            <v>EOUS110 - ELECTRIC ONLY - US 110V</v>
          </cell>
          <cell r="K434">
            <v>2602.6352351999999</v>
          </cell>
          <cell r="M434">
            <v>2852.6352351999999</v>
          </cell>
        </row>
        <row r="435">
          <cell r="D435" t="str">
            <v>EUC4 1524610265BN-E</v>
          </cell>
          <cell r="E435" t="str">
            <v>EUC4 60x24x5½-7BAR WithShelf</v>
          </cell>
          <cell r="F435" t="str">
            <v>EUROPEAN CLASSICS CUSTOM TOWEL DRYER WITH SHELF</v>
          </cell>
          <cell r="G435" t="str">
            <v>ELECTRIC ONLY - POLISHED NICKEL</v>
          </cell>
          <cell r="H435" t="str">
            <v>1524x610x265</v>
          </cell>
          <cell r="I435" t="str">
            <v>60" x 24" x 5½" - 7 BAR With Shelf</v>
          </cell>
          <cell r="J435" t="str">
            <v>EOUS110 - ELECTRIC ONLY - US 110V</v>
          </cell>
          <cell r="K435">
            <v>2862.8987587199999</v>
          </cell>
          <cell r="M435">
            <v>3112.8987587199999</v>
          </cell>
        </row>
        <row r="436">
          <cell r="D436" t="str">
            <v>EUC4 1524610265BRC-E</v>
          </cell>
          <cell r="E436" t="str">
            <v>EUC4 60x24x5½-7BAR WithShelf</v>
          </cell>
          <cell r="F436" t="str">
            <v>EUROPEAN CLASSICS CUSTOM TOWEL DRYER WITH SHELF</v>
          </cell>
          <cell r="G436" t="str">
            <v>ELECTRIC ONLY - BRUSHED CHROME</v>
          </cell>
          <cell r="H436" t="str">
            <v>1524x610x265</v>
          </cell>
          <cell r="I436" t="str">
            <v>60" x 24" x 5½" - 7 BAR With Shelf</v>
          </cell>
          <cell r="J436" t="str">
            <v>EOUS110 - ELECTRIC ONLY - US 110V</v>
          </cell>
          <cell r="K436">
            <v>2777.2712352000003</v>
          </cell>
          <cell r="M436">
            <v>3027.2712352000003</v>
          </cell>
        </row>
        <row r="437">
          <cell r="D437" t="str">
            <v>EUC4 1524610265BRN-E</v>
          </cell>
          <cell r="E437" t="str">
            <v>EUC4 60x24x5½-7BAR WithShelf</v>
          </cell>
          <cell r="F437" t="str">
            <v>EUROPEAN CLASSICS CUSTOM TOWEL DRYER WITH SHELF</v>
          </cell>
          <cell r="G437" t="str">
            <v>ELECTRIC ONLY - BRUSHED NICKEL</v>
          </cell>
          <cell r="H437" t="str">
            <v>1524x610x265</v>
          </cell>
          <cell r="I437" t="str">
            <v>60" x 24" x 5½" - 7 BAR With Shelf</v>
          </cell>
          <cell r="J437" t="str">
            <v>EOUS110 - ELECTRIC ONLY - US 110V</v>
          </cell>
          <cell r="K437">
            <v>3054.9983587200004</v>
          </cell>
          <cell r="M437">
            <v>3304.9983587200004</v>
          </cell>
        </row>
        <row r="438">
          <cell r="D438" t="str">
            <v>EUC4 1524610265PB-E</v>
          </cell>
          <cell r="E438" t="str">
            <v>EUC4 60x24x5½-7BAR WithShelf</v>
          </cell>
          <cell r="F438" t="str">
            <v>EUROPEAN CLASSICS CUSTOM TOWEL DRYER WITH SHELF</v>
          </cell>
          <cell r="G438" t="str">
            <v>ELECTRIC ONLY - POLISHED BRASS</v>
          </cell>
          <cell r="H438" t="str">
            <v>1524x610x265</v>
          </cell>
          <cell r="I438" t="str">
            <v>60" x 24" x 5½" - 7 BAR With Shelf</v>
          </cell>
          <cell r="J438" t="str">
            <v>EOUS110 - ELECTRIC ONLY - US 110V</v>
          </cell>
          <cell r="K438">
            <v>2602.6352351999999</v>
          </cell>
          <cell r="M438">
            <v>2852.6352351999999</v>
          </cell>
        </row>
        <row r="439">
          <cell r="D439" t="str">
            <v>EUC4 1524610265BRBR-E</v>
          </cell>
          <cell r="E439" t="str">
            <v>EUC4 60x24x5½-7BAR WithShelf</v>
          </cell>
          <cell r="F439" t="str">
            <v>EUROPEAN CLASSICS CUSTOM TOWEL DRYER WITH SHELF</v>
          </cell>
          <cell r="G439" t="str">
            <v>ELECTRIC ONLY - BRUSHED BRASS</v>
          </cell>
          <cell r="H439" t="str">
            <v>1524x610x265</v>
          </cell>
          <cell r="I439" t="str">
            <v>60" x 24" x 5½" - 7 BAR With Shelf</v>
          </cell>
          <cell r="J439" t="str">
            <v>EOUS110 - ELECTRIC ONLY - US 110V</v>
          </cell>
          <cell r="K439">
            <v>2777.2712352000003</v>
          </cell>
          <cell r="M439">
            <v>3027.2712352000003</v>
          </cell>
        </row>
        <row r="440">
          <cell r="D440" t="str">
            <v>EUC4 1524610265DG-E</v>
          </cell>
          <cell r="E440" t="str">
            <v>EUC4 60x24x5½-7BAR WithShelf</v>
          </cell>
          <cell r="F440" t="str">
            <v>EUROPEAN CLASSICS CUSTOM TOWEL DRYER WITH SHELF</v>
          </cell>
          <cell r="G440" t="str">
            <v>ELECTRIC ONLY - DARK GOLD</v>
          </cell>
          <cell r="H440" t="str">
            <v>1524x610x265</v>
          </cell>
          <cell r="I440" t="str">
            <v>60" x 24" x 5½" - 7 BAR With Shelf</v>
          </cell>
          <cell r="J440" t="str">
            <v>EOUS110 - ELECTRIC ONLY - US 110V</v>
          </cell>
          <cell r="K440">
            <v>3636.4803551999994</v>
          </cell>
          <cell r="M440">
            <v>3886.4803551999994</v>
          </cell>
        </row>
        <row r="441">
          <cell r="D441" t="str">
            <v>EUC4 1524610265BRG-E</v>
          </cell>
          <cell r="E441" t="str">
            <v>EUC4 60x24x5½-7BAR WithShelf</v>
          </cell>
          <cell r="F441" t="str">
            <v>EUROPEAN CLASSICS CUSTOM TOWEL DRYER WITH SHELF</v>
          </cell>
          <cell r="G441" t="str">
            <v>ELECTRIC ONLY - BRUSHED GOLD</v>
          </cell>
          <cell r="H441" t="str">
            <v>1524x610x265</v>
          </cell>
          <cell r="I441" t="str">
            <v>60" x 24" x 5½" - 7 BAR With Shelf</v>
          </cell>
          <cell r="J441" t="str">
            <v>EOUS110 - ELECTRIC ONLY - US 110V</v>
          </cell>
          <cell r="K441">
            <v>3811.1163551999998</v>
          </cell>
          <cell r="M441">
            <v>4061.1163551999998</v>
          </cell>
        </row>
        <row r="442">
          <cell r="D442" t="str">
            <v>EUC4 1524610265RGBR-E</v>
          </cell>
          <cell r="E442" t="str">
            <v>EUC4 60x24x5½-7BAR WithShelf</v>
          </cell>
          <cell r="F442" t="str">
            <v>EUROPEAN CLASSICS CUSTOM TOWEL DRYER WITH SHELF</v>
          </cell>
          <cell r="G442" t="str">
            <v>ELECTRIC ONLY - BRUSHED ROSE GOLD</v>
          </cell>
          <cell r="H442" t="str">
            <v>1524x610x265</v>
          </cell>
          <cell r="I442" t="str">
            <v>60" x 24" x 5½" - 7 BAR With Shelf</v>
          </cell>
          <cell r="J442" t="str">
            <v>EOUS110 - ELECTRIC ONLY - US 110V</v>
          </cell>
          <cell r="K442">
            <v>2777.2712352000003</v>
          </cell>
          <cell r="M442">
            <v>3027.2712352000003</v>
          </cell>
        </row>
        <row r="443">
          <cell r="D443" t="str">
            <v>EUC4 1524610265ORB-E</v>
          </cell>
          <cell r="E443" t="str">
            <v>EUC4 60x24x5½-7BAR WithShelf</v>
          </cell>
          <cell r="F443" t="str">
            <v>EUROPEAN CLASSICS CUSTOM TOWEL DRYER WITH SHELF</v>
          </cell>
          <cell r="G443" t="str">
            <v>ELECTRIC ONLY - OIL RUBBED BRONZE</v>
          </cell>
          <cell r="H443" t="str">
            <v>1524x610x265</v>
          </cell>
          <cell r="I443" t="str">
            <v>60" x 24" x 5½" - 7 BAR With Shelf</v>
          </cell>
          <cell r="J443" t="str">
            <v>EOUS110 - ELECTRIC ONLY - US 110V</v>
          </cell>
          <cell r="K443">
            <v>3105.5869151999996</v>
          </cell>
          <cell r="M443">
            <v>3355.5869151999996</v>
          </cell>
        </row>
        <row r="444">
          <cell r="D444" t="str">
            <v>EUC4 1524610265MB-E</v>
          </cell>
          <cell r="E444" t="str">
            <v>EUC4 60x24x5½-7BAR WithShelf</v>
          </cell>
          <cell r="F444" t="str">
            <v>EUROPEAN CLASSICS CUSTOM TOWEL DRYER WITH SHELF</v>
          </cell>
          <cell r="G444" t="str">
            <v>ELECTRIC ONLY - BLACKBOARD BLACK</v>
          </cell>
          <cell r="H444" t="str">
            <v>1524x610x265</v>
          </cell>
          <cell r="I444" t="str">
            <v>60" x 24" x 5½" - 7 BAR With Shelf</v>
          </cell>
          <cell r="J444" t="str">
            <v>EOUS110 - ELECTRIC ONLY - US 110V</v>
          </cell>
          <cell r="K444">
            <v>2791.2421152000006</v>
          </cell>
          <cell r="M444">
            <v>3041.2421152000006</v>
          </cell>
        </row>
        <row r="445">
          <cell r="D445" t="str">
            <v xml:space="preserve"> </v>
          </cell>
          <cell r="E445" t="str">
            <v xml:space="preserve"> </v>
          </cell>
          <cell r="F445" t="str">
            <v xml:space="preserve"> </v>
          </cell>
          <cell r="M445">
            <v>250</v>
          </cell>
        </row>
        <row r="446">
          <cell r="D446" t="str">
            <v>EUC5 R610457PS-E</v>
          </cell>
          <cell r="E446" t="str">
            <v>EUC5 24x18x5-3BAR</v>
          </cell>
          <cell r="F446" t="str">
            <v>EUROPEAN CLASSICS CUSTOM ROUNDED TOWEL DRYER</v>
          </cell>
          <cell r="G446" t="str">
            <v>ELECTRIC ONLY - POLISHED STAINLESS STEEL</v>
          </cell>
          <cell r="H446" t="str">
            <v>610x457x127</v>
          </cell>
          <cell r="I446" t="str">
            <v>24" x 18" x 5" - 3 BAR</v>
          </cell>
          <cell r="J446" t="str">
            <v>EOUS110 - ELECTRIC ONLY - US 110V</v>
          </cell>
          <cell r="K446">
            <v>2598.9329520000001</v>
          </cell>
          <cell r="M446">
            <v>2848.9329520000001</v>
          </cell>
        </row>
        <row r="447">
          <cell r="D447" t="str">
            <v>EUC5 R610457BS-E</v>
          </cell>
          <cell r="E447" t="str">
            <v>EUC5 24x18x5-3BAR</v>
          </cell>
          <cell r="F447" t="str">
            <v>EUROPEAN CLASSICS CUSTOM ROUNDED TOWEL DRYER</v>
          </cell>
          <cell r="G447" t="str">
            <v>ELECTRIC ONLY - BRUSHED STAINLESS STEEL</v>
          </cell>
          <cell r="H447" t="str">
            <v>610x457x127</v>
          </cell>
          <cell r="I447" t="str">
            <v>24" x 18" x 5" - 3 BAR</v>
          </cell>
          <cell r="J447" t="str">
            <v>EOUS110 - ELECTRIC ONLY - US 110V</v>
          </cell>
          <cell r="K447">
            <v>2598.9329520000001</v>
          </cell>
          <cell r="M447">
            <v>2848.9329520000001</v>
          </cell>
        </row>
        <row r="448">
          <cell r="D448" t="str">
            <v>EUC5 R610457MB-E</v>
          </cell>
          <cell r="E448" t="str">
            <v>EUC5 24x18x5-3BAR</v>
          </cell>
          <cell r="F448" t="str">
            <v>EUROPEAN CLASSICS CUSTOM ROUNDED TOWEL DRYER</v>
          </cell>
          <cell r="G448" t="str">
            <v>ELECTRIC ONLY - BLACKBOARD BLACK</v>
          </cell>
          <cell r="H448" t="str">
            <v>610x457x127</v>
          </cell>
          <cell r="I448" t="str">
            <v>24" x 18" x 5" - 3 BAR</v>
          </cell>
          <cell r="J448" t="str">
            <v>EOUS110 - ELECTRIC ONLY - US 110V</v>
          </cell>
          <cell r="K448">
            <v>2752.6126319999998</v>
          </cell>
          <cell r="M448">
            <v>3002.6126319999998</v>
          </cell>
        </row>
        <row r="449">
          <cell r="D449" t="str">
            <v xml:space="preserve"> </v>
          </cell>
          <cell r="E449" t="str">
            <v xml:space="preserve"> </v>
          </cell>
          <cell r="F449" t="str">
            <v xml:space="preserve"> </v>
          </cell>
          <cell r="M449">
            <v>250</v>
          </cell>
        </row>
        <row r="450">
          <cell r="D450" t="str">
            <v>EUC5 R914508PS-E</v>
          </cell>
          <cell r="E450" t="str">
            <v>EUC5 36x20x5-4BAR</v>
          </cell>
          <cell r="F450" t="str">
            <v>EUROPEAN CLASSICS CUSTOM ROUNDED TOWEL DRYER</v>
          </cell>
          <cell r="G450" t="str">
            <v>ELECTRIC ONLY - POLISHED STAINLESS STEEL</v>
          </cell>
          <cell r="H450" t="str">
            <v>914x508x127</v>
          </cell>
          <cell r="I450" t="str">
            <v>36" x 20" x 5" - 4 BAR</v>
          </cell>
          <cell r="J450" t="str">
            <v>EOUS110 - ELECTRIC ONLY - US 110V</v>
          </cell>
          <cell r="K450">
            <v>3139.2567360000003</v>
          </cell>
          <cell r="M450">
            <v>3389.2567360000003</v>
          </cell>
        </row>
        <row r="451">
          <cell r="D451" t="str">
            <v>EUC5 R914508BS-E</v>
          </cell>
          <cell r="E451" t="str">
            <v>EUC5 36x20x5-4BAR</v>
          </cell>
          <cell r="F451" t="str">
            <v>EUROPEAN CLASSICS CUSTOM ROUNDED TOWEL DRYER</v>
          </cell>
          <cell r="G451" t="str">
            <v>ELECTRIC ONLY - BRUSHED STAINLESS STEEL</v>
          </cell>
          <cell r="H451" t="str">
            <v>914x508x127</v>
          </cell>
          <cell r="I451" t="str">
            <v>36" x 20" x 5" - 4 BAR</v>
          </cell>
          <cell r="J451" t="str">
            <v>EOUS110 - ELECTRIC ONLY - US 110V</v>
          </cell>
          <cell r="K451">
            <v>3139.2567360000003</v>
          </cell>
          <cell r="M451">
            <v>3389.2567360000003</v>
          </cell>
        </row>
        <row r="452">
          <cell r="D452" t="str">
            <v>EUC5 R914508MB-E</v>
          </cell>
          <cell r="E452" t="str">
            <v>EUC5 36x20x5-4BAR</v>
          </cell>
          <cell r="F452" t="str">
            <v>EUROPEAN CLASSICS CUSTOM ROUNDED TOWEL DRYER</v>
          </cell>
          <cell r="G452" t="str">
            <v>ELECTRIC ONLY - BLACKBOARD BLACK</v>
          </cell>
          <cell r="H452" t="str">
            <v>914x508x127</v>
          </cell>
          <cell r="I452" t="str">
            <v>36" x 20" x 5" - 4 BAR</v>
          </cell>
          <cell r="J452" t="str">
            <v>EOUS110 - ELECTRIC ONLY - US 110V</v>
          </cell>
          <cell r="K452">
            <v>3292.9364160000005</v>
          </cell>
          <cell r="M452">
            <v>3542.9364160000005</v>
          </cell>
        </row>
        <row r="453">
          <cell r="D453" t="str">
            <v xml:space="preserve"> </v>
          </cell>
          <cell r="E453" t="str">
            <v xml:space="preserve"> </v>
          </cell>
          <cell r="F453" t="str">
            <v xml:space="preserve"> </v>
          </cell>
          <cell r="M453">
            <v>250</v>
          </cell>
        </row>
        <row r="454">
          <cell r="D454" t="str">
            <v>EUC5 R1219508PS-E</v>
          </cell>
          <cell r="E454" t="str">
            <v>EUC5 48x20x5-5BAR</v>
          </cell>
          <cell r="F454" t="str">
            <v>EUROPEAN CLASSICS CUSTOM ROUNDED TOWEL DRYER</v>
          </cell>
          <cell r="G454" t="str">
            <v>ELECTRIC ONLY - POLISHED STAINLESS STEEL</v>
          </cell>
          <cell r="H454" t="str">
            <v>1219x508x127</v>
          </cell>
          <cell r="I454" t="str">
            <v>48" x 20" x 5" - 5 BAR</v>
          </cell>
          <cell r="J454" t="str">
            <v>EOUS110 - ELECTRIC ONLY - US 110V</v>
          </cell>
          <cell r="K454">
            <v>3413.7146736000004</v>
          </cell>
          <cell r="M454">
            <v>3663.7146736000004</v>
          </cell>
        </row>
        <row r="455">
          <cell r="D455" t="str">
            <v>EUC5 R1219508BS-E</v>
          </cell>
          <cell r="E455" t="str">
            <v>EUC5 48x20x5-5BAR</v>
          </cell>
          <cell r="F455" t="str">
            <v>EUROPEAN CLASSICS CUSTOM ROUNDED TOWEL DRYER</v>
          </cell>
          <cell r="G455" t="str">
            <v>ELECTRIC ONLY - BRUSHED STAINLESS STEEL</v>
          </cell>
          <cell r="H455" t="str">
            <v>1219x508x127</v>
          </cell>
          <cell r="I455" t="str">
            <v>48" x 20" x 5" - 5 BAR</v>
          </cell>
          <cell r="J455" t="str">
            <v>EOUS110 - ELECTRIC ONLY - US 110V</v>
          </cell>
          <cell r="K455">
            <v>3413.7146736000004</v>
          </cell>
          <cell r="M455">
            <v>3663.7146736000004</v>
          </cell>
        </row>
        <row r="456">
          <cell r="D456" t="str">
            <v>EUC5 R1219508MB-E</v>
          </cell>
          <cell r="E456" t="str">
            <v>EUC5 48x20x5-5BAR</v>
          </cell>
          <cell r="F456" t="str">
            <v>EUROPEAN CLASSICS CUSTOM ROUNDED TOWEL DRYER</v>
          </cell>
          <cell r="G456" t="str">
            <v>ELECTRIC ONLY - BLACKBOARD BLACK</v>
          </cell>
          <cell r="H456" t="str">
            <v>1219x508x127</v>
          </cell>
          <cell r="I456" t="str">
            <v>48" x 20" x 5" - 5 BAR</v>
          </cell>
          <cell r="J456" t="str">
            <v>EOUS110 - ELECTRIC ONLY - US 110V</v>
          </cell>
          <cell r="K456">
            <v>3567.3943536000006</v>
          </cell>
          <cell r="M456">
            <v>3817.3943536000006</v>
          </cell>
        </row>
        <row r="457">
          <cell r="D457" t="str">
            <v xml:space="preserve"> </v>
          </cell>
          <cell r="E457" t="str">
            <v xml:space="preserve"> </v>
          </cell>
          <cell r="F457" t="str">
            <v xml:space="preserve"> </v>
          </cell>
          <cell r="M457">
            <v>250</v>
          </cell>
        </row>
        <row r="458">
          <cell r="D458" t="str">
            <v>EUC5 R1524508PS-E</v>
          </cell>
          <cell r="E458" t="str">
            <v>EUC5 60x20x5-6BAR</v>
          </cell>
          <cell r="F458" t="str">
            <v>EUROPEAN CLASSICS CUSTOM ROUNDED TOWEL DRYER</v>
          </cell>
          <cell r="G458" t="str">
            <v>ELECTRIC ONLY - POLISHED STAINLESS STEEL</v>
          </cell>
          <cell r="H458" t="str">
            <v>1524x508x127</v>
          </cell>
          <cell r="I458" t="str">
            <v>60" x 20" x 5" - 6 BAR</v>
          </cell>
          <cell r="J458" t="str">
            <v>EOUS110 - ELECTRIC ONLY - US 110V</v>
          </cell>
          <cell r="K458">
            <v>3688.2424655999998</v>
          </cell>
          <cell r="M458">
            <v>3938.2424655999998</v>
          </cell>
        </row>
        <row r="459">
          <cell r="D459" t="str">
            <v>EUC5 R1524508BS-E</v>
          </cell>
          <cell r="E459" t="str">
            <v>EUC5 60x20x5-6BAR</v>
          </cell>
          <cell r="F459" t="str">
            <v>EUROPEAN CLASSICS CUSTOM ROUNDED TOWEL DRYER</v>
          </cell>
          <cell r="G459" t="str">
            <v>ELECTRIC ONLY - BRUSHED STAINLESS STEEL</v>
          </cell>
          <cell r="H459" t="str">
            <v>1524x508x127</v>
          </cell>
          <cell r="I459" t="str">
            <v>60" x 20" x 5" - 6 BAR</v>
          </cell>
          <cell r="J459" t="str">
            <v>EOUS110 - ELECTRIC ONLY - US 110V</v>
          </cell>
          <cell r="K459">
            <v>3688.2424655999998</v>
          </cell>
          <cell r="M459">
            <v>3938.2424655999998</v>
          </cell>
        </row>
        <row r="460">
          <cell r="D460" t="str">
            <v>EUC5 R1524508MB-E</v>
          </cell>
          <cell r="E460" t="str">
            <v>EUC5 60x20x5-6BAR</v>
          </cell>
          <cell r="F460" t="str">
            <v>EUROPEAN CLASSICS CUSTOM ROUNDED TOWEL DRYER</v>
          </cell>
          <cell r="G460" t="str">
            <v>ELECTRIC ONLY - BLACKBOARD BLACK</v>
          </cell>
          <cell r="H460" t="str">
            <v>1524x508x127</v>
          </cell>
          <cell r="I460" t="str">
            <v>60" x 20" x 5" - 6 BAR</v>
          </cell>
          <cell r="J460" t="str">
            <v>EOUS110 - ELECTRIC ONLY - US 110V</v>
          </cell>
          <cell r="K460">
            <v>3841.9221456</v>
          </cell>
          <cell r="M460">
            <v>4091.9221456</v>
          </cell>
        </row>
        <row r="461">
          <cell r="D461" t="str">
            <v xml:space="preserve"> </v>
          </cell>
          <cell r="E461" t="str">
            <v xml:space="preserve"> </v>
          </cell>
          <cell r="F461" t="str">
            <v xml:space="preserve"> </v>
          </cell>
          <cell r="M461">
            <v>250</v>
          </cell>
        </row>
        <row r="462">
          <cell r="D462" t="str">
            <v>EUC5 S610457PS-E</v>
          </cell>
          <cell r="E462" t="str">
            <v>EUC5 24x18x5-3BAR</v>
          </cell>
          <cell r="F462" t="str">
            <v>EUROPEAN CLASSICS CUSTOM SQUARED TOWEL DRYER</v>
          </cell>
          <cell r="G462" t="str">
            <v>ELECTRIC ONLY - POLISHED STAINLESS STEEL</v>
          </cell>
          <cell r="H462" t="str">
            <v>610x457x127</v>
          </cell>
          <cell r="I462" t="str">
            <v>24" x 18" x 5" - 3 BAR</v>
          </cell>
          <cell r="J462" t="str">
            <v>EOUS110 - ELECTRIC ONLY - US 110V</v>
          </cell>
          <cell r="K462">
            <v>2598.9329520000001</v>
          </cell>
          <cell r="M462">
            <v>2848.9329520000001</v>
          </cell>
        </row>
        <row r="463">
          <cell r="D463" t="str">
            <v>EUC5 S610457BS-E</v>
          </cell>
          <cell r="E463" t="str">
            <v>EUC5 24x18x5-3BAR</v>
          </cell>
          <cell r="F463" t="str">
            <v>EUROPEAN CLASSICS CUSTOM SQUARED TOWEL DRYER</v>
          </cell>
          <cell r="G463" t="str">
            <v>ELECTRIC ONLY - BRUSHED STAINLESS STEEL</v>
          </cell>
          <cell r="H463" t="str">
            <v>610x457x127</v>
          </cell>
          <cell r="I463" t="str">
            <v>24" x 18" x 5" - 3 BAR</v>
          </cell>
          <cell r="J463" t="str">
            <v>EOUS110 - ELECTRIC ONLY - US 110V</v>
          </cell>
          <cell r="K463">
            <v>2598.9329520000001</v>
          </cell>
          <cell r="M463">
            <v>2848.9329520000001</v>
          </cell>
        </row>
        <row r="464">
          <cell r="D464" t="str">
            <v>EUC5 S610457MB-E</v>
          </cell>
          <cell r="E464" t="str">
            <v>EUC5 24x18x5-3BAR</v>
          </cell>
          <cell r="F464" t="str">
            <v>EUROPEAN CLASSICS CUSTOM SQUARED TOWEL DRYER</v>
          </cell>
          <cell r="G464" t="str">
            <v>ELECTRIC ONLY - BLACKBOARD BLACK</v>
          </cell>
          <cell r="H464" t="str">
            <v>610x457x127</v>
          </cell>
          <cell r="I464" t="str">
            <v>24" x 18" x 5" - 3 BAR</v>
          </cell>
          <cell r="J464" t="str">
            <v>EOUS110 - ELECTRIC ONLY - US 110V</v>
          </cell>
          <cell r="K464">
            <v>2752.6126319999998</v>
          </cell>
          <cell r="M464">
            <v>3002.6126319999998</v>
          </cell>
        </row>
        <row r="465">
          <cell r="D465" t="str">
            <v xml:space="preserve"> </v>
          </cell>
          <cell r="E465" t="str">
            <v xml:space="preserve"> </v>
          </cell>
          <cell r="F465" t="str">
            <v xml:space="preserve"> </v>
          </cell>
          <cell r="M465">
            <v>250</v>
          </cell>
        </row>
        <row r="466">
          <cell r="D466" t="str">
            <v>EUC5 S914508PS-E</v>
          </cell>
          <cell r="E466" t="str">
            <v>EUC5 36x20x5-4BAR</v>
          </cell>
          <cell r="F466" t="str">
            <v>EUROPEAN CLASSICS CUSTOM SQUARED TOWEL DRYER</v>
          </cell>
          <cell r="G466" t="str">
            <v>ELECTRIC ONLY - POLISHED STAINLESS STEEL</v>
          </cell>
          <cell r="H466" t="str">
            <v>914x508x127</v>
          </cell>
          <cell r="I466" t="str">
            <v>36" x 20" x 5" - 4 BAR</v>
          </cell>
          <cell r="J466" t="str">
            <v>EOUS110 - ELECTRIC ONLY - US 110V</v>
          </cell>
          <cell r="K466">
            <v>3139.2567360000003</v>
          </cell>
          <cell r="M466">
            <v>3389.2567360000003</v>
          </cell>
        </row>
        <row r="467">
          <cell r="D467" t="str">
            <v>EUC5 S914508BS-E</v>
          </cell>
          <cell r="E467" t="str">
            <v>EUC5 36x20x5-4BAR</v>
          </cell>
          <cell r="F467" t="str">
            <v>EUROPEAN CLASSICS CUSTOM SQUARED TOWEL DRYER</v>
          </cell>
          <cell r="G467" t="str">
            <v>ELECTRIC ONLY - BRUSHED STAINLESS STEEL</v>
          </cell>
          <cell r="H467" t="str">
            <v>914x508x127</v>
          </cell>
          <cell r="I467" t="str">
            <v>36" x 20" x 5" - 4 BAR</v>
          </cell>
          <cell r="J467" t="str">
            <v>EOUS110 - ELECTRIC ONLY - US 110V</v>
          </cell>
          <cell r="K467">
            <v>3139.2567360000003</v>
          </cell>
          <cell r="M467">
            <v>3389.2567360000003</v>
          </cell>
        </row>
        <row r="468">
          <cell r="D468" t="str">
            <v>EUC5 S914508MB-E</v>
          </cell>
          <cell r="E468" t="str">
            <v>EUC5 36x20x5-4BAR</v>
          </cell>
          <cell r="F468" t="str">
            <v>EUROPEAN CLASSICS CUSTOM SQUARED TOWEL DRYER</v>
          </cell>
          <cell r="G468" t="str">
            <v>ELECTRIC ONLY - BLACKBOARD BLACK</v>
          </cell>
          <cell r="H468" t="str">
            <v>914x508x127</v>
          </cell>
          <cell r="I468" t="str">
            <v>36" x 20" x 5" - 4 BAR</v>
          </cell>
          <cell r="J468" t="str">
            <v>EOUS110 - ELECTRIC ONLY - US 110V</v>
          </cell>
          <cell r="K468">
            <v>3292.9364160000005</v>
          </cell>
          <cell r="M468">
            <v>3542.9364160000005</v>
          </cell>
        </row>
        <row r="469">
          <cell r="D469" t="str">
            <v xml:space="preserve"> </v>
          </cell>
          <cell r="E469" t="str">
            <v xml:space="preserve"> </v>
          </cell>
          <cell r="F469" t="str">
            <v xml:space="preserve"> </v>
          </cell>
          <cell r="M469">
            <v>250</v>
          </cell>
        </row>
        <row r="470">
          <cell r="D470" t="str">
            <v>EUC5 S1219508PS-E</v>
          </cell>
          <cell r="E470" t="str">
            <v>EUC5 48x20x5-5BAR</v>
          </cell>
          <cell r="F470" t="str">
            <v>EUROPEAN CLASSICS CUSTOM SQUARED TOWEL DRYER</v>
          </cell>
          <cell r="G470" t="str">
            <v>ELECTRIC ONLY - POLISHED STAINLESS STEEL</v>
          </cell>
          <cell r="H470" t="str">
            <v>1219x508x127</v>
          </cell>
          <cell r="I470" t="str">
            <v>48" x 20" x 5" - 5 BAR</v>
          </cell>
          <cell r="J470" t="str">
            <v>EOUS110 - ELECTRIC ONLY - US 110V</v>
          </cell>
          <cell r="K470">
            <v>3413.7146736000004</v>
          </cell>
          <cell r="M470">
            <v>3663.7146736000004</v>
          </cell>
        </row>
        <row r="471">
          <cell r="D471" t="str">
            <v>EUC5 S1219508BS-E</v>
          </cell>
          <cell r="E471" t="str">
            <v>EUC5 48x20x5-5BAR</v>
          </cell>
          <cell r="F471" t="str">
            <v>EUROPEAN CLASSICS CUSTOM SQUARED TOWEL DRYER</v>
          </cell>
          <cell r="G471" t="str">
            <v>ELECTRIC ONLY - BRUSHED STAINLESS STEEL</v>
          </cell>
          <cell r="H471" t="str">
            <v>1219x508x127</v>
          </cell>
          <cell r="I471" t="str">
            <v>48" x 20" x 5" - 5 BAR</v>
          </cell>
          <cell r="J471" t="str">
            <v>EOUS110 - ELECTRIC ONLY - US 110V</v>
          </cell>
          <cell r="K471">
            <v>3413.7146736000004</v>
          </cell>
          <cell r="M471">
            <v>3663.7146736000004</v>
          </cell>
        </row>
        <row r="472">
          <cell r="D472" t="str">
            <v>EUC5 S1219508MB-E</v>
          </cell>
          <cell r="E472" t="str">
            <v>EUC5 48x20x5-5BAR</v>
          </cell>
          <cell r="F472" t="str">
            <v>EUROPEAN CLASSICS CUSTOM SQUARED TOWEL DRYER</v>
          </cell>
          <cell r="G472" t="str">
            <v>ELECTRIC ONLY - BLACKBOARD BLACK</v>
          </cell>
          <cell r="H472" t="str">
            <v>1219x508x127</v>
          </cell>
          <cell r="I472" t="str">
            <v>48" x 20" x 5" - 5 BAR</v>
          </cell>
          <cell r="J472" t="str">
            <v>EOUS110 - ELECTRIC ONLY - US 110V</v>
          </cell>
          <cell r="K472">
            <v>3567.3943536000006</v>
          </cell>
          <cell r="M472">
            <v>3817.3943536000006</v>
          </cell>
        </row>
        <row r="473">
          <cell r="D473" t="str">
            <v xml:space="preserve"> </v>
          </cell>
          <cell r="E473" t="str">
            <v xml:space="preserve"> </v>
          </cell>
          <cell r="F473" t="str">
            <v xml:space="preserve"> </v>
          </cell>
          <cell r="M473">
            <v>250</v>
          </cell>
        </row>
        <row r="474">
          <cell r="D474" t="str">
            <v>EUC5 S1524508PS-E</v>
          </cell>
          <cell r="E474" t="str">
            <v>EUC5 60x20x5-6BAR</v>
          </cell>
          <cell r="F474" t="str">
            <v>EUROPEAN CLASSICS CUSTOM SQUARED TOWEL DRYER</v>
          </cell>
          <cell r="G474" t="str">
            <v>ELECTRIC ONLY - POLISHED STAINLESS STEEL</v>
          </cell>
          <cell r="H474" t="str">
            <v>1524x508x127</v>
          </cell>
          <cell r="I474" t="str">
            <v>60" x 20" x 5" - 6 BAR</v>
          </cell>
          <cell r="J474" t="str">
            <v>EOUS110 - ELECTRIC ONLY - US 110V</v>
          </cell>
          <cell r="K474">
            <v>3688.2424655999998</v>
          </cell>
          <cell r="M474">
            <v>3938.2424655999998</v>
          </cell>
        </row>
        <row r="475">
          <cell r="D475" t="str">
            <v>EUC5 S1524508BS-E</v>
          </cell>
          <cell r="E475" t="str">
            <v>EUC5 60x20x5-6BAR</v>
          </cell>
          <cell r="F475" t="str">
            <v>EUROPEAN CLASSICS CUSTOM SQUARED TOWEL DRYER</v>
          </cell>
          <cell r="G475" t="str">
            <v>ELECTRIC ONLY - BRUSHED STAINLESS STEEL</v>
          </cell>
          <cell r="H475" t="str">
            <v>1524x508x127</v>
          </cell>
          <cell r="I475" t="str">
            <v>60" x 20" x 5" - 6 BAR</v>
          </cell>
          <cell r="J475" t="str">
            <v>EOUS110 - ELECTRIC ONLY - US 110V</v>
          </cell>
          <cell r="K475">
            <v>3688.2424655999998</v>
          </cell>
          <cell r="M475">
            <v>3938.2424655999998</v>
          </cell>
        </row>
        <row r="476">
          <cell r="D476" t="str">
            <v>EUC5 S1524508MB-E</v>
          </cell>
          <cell r="E476" t="str">
            <v>EUC5 60x20x5-6BAR</v>
          </cell>
          <cell r="F476" t="str">
            <v>EUROPEAN CLASSICS CUSTOM SQUARED TOWEL DRYER</v>
          </cell>
          <cell r="G476" t="str">
            <v>ELECTRIC ONLY - BLACKBOARD BLACK</v>
          </cell>
          <cell r="H476" t="str">
            <v>1524x508x127</v>
          </cell>
          <cell r="I476" t="str">
            <v>60" x 20" x 5" - 6 BAR</v>
          </cell>
          <cell r="J476" t="str">
            <v>EOUS110 - ELECTRIC ONLY - US 110V</v>
          </cell>
          <cell r="K476">
            <v>3841.9221456</v>
          </cell>
          <cell r="M476">
            <v>4091.9221456</v>
          </cell>
        </row>
        <row r="477">
          <cell r="D477" t="str">
            <v xml:space="preserve"> </v>
          </cell>
          <cell r="E477" t="str">
            <v xml:space="preserve"> </v>
          </cell>
          <cell r="F477" t="str">
            <v xml:space="preserve"> </v>
          </cell>
          <cell r="M477">
            <v>250</v>
          </cell>
        </row>
        <row r="478">
          <cell r="D478" t="str">
            <v>EUC6 R140508PS-E</v>
          </cell>
          <cell r="E478" t="str">
            <v>EUC6 5½x20x3½</v>
          </cell>
          <cell r="F478" t="str">
            <v>EUROPEAN CLASSICS CUSTOM ROUNDED TOWEL DRYER</v>
          </cell>
          <cell r="G478" t="str">
            <v>ELECTRIC ONLY - POLISHED STAINLESS STEEL</v>
          </cell>
          <cell r="H478" t="str">
            <v>140x508x89</v>
          </cell>
          <cell r="I478" t="str">
            <v>5½" x 20" x 3½"</v>
          </cell>
          <cell r="J478" t="str">
            <v>EOUS110 - ELECTRIC ONLY - US 110V</v>
          </cell>
          <cell r="K478">
            <v>2424.1572432000003</v>
          </cell>
          <cell r="M478">
            <v>2674.1572432000003</v>
          </cell>
        </row>
        <row r="479">
          <cell r="D479" t="str">
            <v>EUC6 R140508BS-E</v>
          </cell>
          <cell r="E479" t="str">
            <v>EUC6 5½x20x3½</v>
          </cell>
          <cell r="F479" t="str">
            <v>EUROPEAN CLASSICS CUSTOM ROUNDED TOWEL DRYER</v>
          </cell>
          <cell r="G479" t="str">
            <v>ELECTRIC ONLY - BRUSHED STAINLESS STEEL</v>
          </cell>
          <cell r="H479" t="str">
            <v>140x508x89</v>
          </cell>
          <cell r="I479" t="str">
            <v>5½" x 20" x 3½"</v>
          </cell>
          <cell r="J479" t="str">
            <v>EOUS110 - ELECTRIC ONLY - US 110V</v>
          </cell>
          <cell r="K479">
            <v>2424.1572432000003</v>
          </cell>
          <cell r="M479">
            <v>2674.1572432000003</v>
          </cell>
        </row>
        <row r="480">
          <cell r="D480" t="str">
            <v>EUC6 R140508MB-E</v>
          </cell>
          <cell r="E480" t="str">
            <v>EUC6 5½x20x3½</v>
          </cell>
          <cell r="F480" t="str">
            <v>EUROPEAN CLASSICS CUSTOM ROUNDED TOWEL DRYER</v>
          </cell>
          <cell r="G480" t="str">
            <v>ELECTRIC ONLY - BLACKBOARD BLACK</v>
          </cell>
          <cell r="H480" t="str">
            <v>140x508x89</v>
          </cell>
          <cell r="I480" t="str">
            <v>5½" x 20" x 3½"</v>
          </cell>
          <cell r="J480" t="str">
            <v>EOUS110 - ELECTRIC ONLY - US 110V</v>
          </cell>
          <cell r="K480">
            <v>2577.8369232</v>
          </cell>
          <cell r="M480">
            <v>2827.8369232</v>
          </cell>
        </row>
        <row r="481">
          <cell r="D481" t="str">
            <v xml:space="preserve"> </v>
          </cell>
          <cell r="E481" t="str">
            <v xml:space="preserve"> </v>
          </cell>
          <cell r="F481" t="str">
            <v xml:space="preserve"> </v>
          </cell>
          <cell r="M481">
            <v>250</v>
          </cell>
        </row>
        <row r="482">
          <cell r="D482" t="str">
            <v>EUC6 R140914PS-E</v>
          </cell>
          <cell r="E482" t="str">
            <v>EUC6 5½x36x3½</v>
          </cell>
          <cell r="F482" t="str">
            <v>EUROPEAN CLASSICS CUSTOM ROUNDED TOWEL DRYER</v>
          </cell>
          <cell r="G482" t="str">
            <v>ELECTRIC ONLY - POLISHED STAINLESS STEEL</v>
          </cell>
          <cell r="H482" t="str">
            <v>140x914x89</v>
          </cell>
          <cell r="I482" t="str">
            <v>5½" x 36" x 3½"</v>
          </cell>
          <cell r="J482" t="str">
            <v>EOUS110 - ELECTRIC ONLY - US 110V</v>
          </cell>
          <cell r="K482">
            <v>2726.6966496</v>
          </cell>
          <cell r="M482">
            <v>2976.6966496</v>
          </cell>
        </row>
        <row r="483">
          <cell r="D483" t="str">
            <v>EUC6 R140914BS-E</v>
          </cell>
          <cell r="E483" t="str">
            <v>EUC6 5½x36x3½</v>
          </cell>
          <cell r="F483" t="str">
            <v>EUROPEAN CLASSICS CUSTOM ROUNDED TOWEL DRYER</v>
          </cell>
          <cell r="G483" t="str">
            <v>ELECTRIC ONLY - BRUSHED STAINLESS STEEL</v>
          </cell>
          <cell r="H483" t="str">
            <v>140x914x89</v>
          </cell>
          <cell r="I483" t="str">
            <v>5½" x 36" x 3½"</v>
          </cell>
          <cell r="J483" t="str">
            <v>EOUS110 - ELECTRIC ONLY - US 110V</v>
          </cell>
          <cell r="K483">
            <v>2726.6966496</v>
          </cell>
          <cell r="M483">
            <v>2976.6966496</v>
          </cell>
        </row>
        <row r="484">
          <cell r="D484" t="str">
            <v>EUC6 R140914MB-E</v>
          </cell>
          <cell r="E484" t="str">
            <v>EUC6 5½x36x3½</v>
          </cell>
          <cell r="F484" t="str">
            <v>EUROPEAN CLASSICS CUSTOM ROUNDED TOWEL DRYER</v>
          </cell>
          <cell r="G484" t="str">
            <v>ELECTRIC ONLY - BLACKBOARD BLACK</v>
          </cell>
          <cell r="H484" t="str">
            <v>140x914x89</v>
          </cell>
          <cell r="I484" t="str">
            <v>5½" x 36" x 3½"</v>
          </cell>
          <cell r="J484" t="str">
            <v>EOUS110 - ELECTRIC ONLY - US 110V</v>
          </cell>
          <cell r="K484">
            <v>2880.3763296000002</v>
          </cell>
          <cell r="M484">
            <v>3130.3763296000002</v>
          </cell>
        </row>
        <row r="485">
          <cell r="D485" t="str">
            <v xml:space="preserve"> </v>
          </cell>
          <cell r="E485" t="str">
            <v xml:space="preserve"> </v>
          </cell>
          <cell r="F485" t="str">
            <v xml:space="preserve"> </v>
          </cell>
          <cell r="M485">
            <v>250</v>
          </cell>
        </row>
        <row r="486">
          <cell r="D486" t="str">
            <v>EUC6 R1401524PS-E</v>
          </cell>
          <cell r="E486" t="str">
            <v>EUC6 5½x60x3½</v>
          </cell>
          <cell r="F486" t="str">
            <v>EUROPEAN CLASSICS CUSTOM ROUNDED TOWEL DRYER</v>
          </cell>
          <cell r="G486" t="str">
            <v>ELECTRIC ONLY - POLISHED STAINLESS STEEL</v>
          </cell>
          <cell r="H486" t="str">
            <v>140x1524x89</v>
          </cell>
          <cell r="I486" t="str">
            <v>5½" x 60" x 3½"</v>
          </cell>
          <cell r="J486" t="str">
            <v>EOUS110 - ELECTRIC ONLY - US 110V</v>
          </cell>
          <cell r="K486">
            <v>3116.5540559999999</v>
          </cell>
          <cell r="M486">
            <v>3366.5540559999999</v>
          </cell>
        </row>
        <row r="487">
          <cell r="D487" t="str">
            <v>EUC6 R1401524BS-E</v>
          </cell>
          <cell r="E487" t="str">
            <v>EUC6 5½x60x3½</v>
          </cell>
          <cell r="F487" t="str">
            <v>EUROPEAN CLASSICS CUSTOM ROUNDED TOWEL DRYER</v>
          </cell>
          <cell r="G487" t="str">
            <v>ELECTRIC ONLY - BRUSHED STAINLESS STEEL</v>
          </cell>
          <cell r="H487" t="str">
            <v>140x1524x89</v>
          </cell>
          <cell r="I487" t="str">
            <v>5½" x 60" x 3½"</v>
          </cell>
          <cell r="J487" t="str">
            <v>EOUS110 - ELECTRIC ONLY - US 110V</v>
          </cell>
          <cell r="K487">
            <v>3116.5540559999999</v>
          </cell>
          <cell r="M487">
            <v>3366.5540559999999</v>
          </cell>
        </row>
        <row r="488">
          <cell r="D488" t="str">
            <v>EUC6 R1401524MB-E</v>
          </cell>
          <cell r="E488" t="str">
            <v>EUC6 5½x60x3½</v>
          </cell>
          <cell r="F488" t="str">
            <v>EUROPEAN CLASSICS CUSTOM ROUNDED TOWEL DRYER</v>
          </cell>
          <cell r="G488" t="str">
            <v>ELECTRIC ONLY - BLACKBOARD BLACK</v>
          </cell>
          <cell r="H488" t="str">
            <v>140x1524x89</v>
          </cell>
          <cell r="I488" t="str">
            <v>5½" x 60" x 3½"</v>
          </cell>
          <cell r="J488" t="str">
            <v>EOUS110 - ELECTRIC ONLY - US 110V</v>
          </cell>
          <cell r="K488">
            <v>3270.2337360000001</v>
          </cell>
          <cell r="M488">
            <v>3520.2337360000001</v>
          </cell>
        </row>
        <row r="489">
          <cell r="D489" t="str">
            <v xml:space="preserve"> </v>
          </cell>
          <cell r="E489" t="str">
            <v xml:space="preserve"> </v>
          </cell>
          <cell r="F489" t="str">
            <v xml:space="preserve"> </v>
          </cell>
          <cell r="M489">
            <v>250</v>
          </cell>
        </row>
        <row r="490">
          <cell r="D490" t="str">
            <v>EUC6 S140508PS-E</v>
          </cell>
          <cell r="E490" t="str">
            <v>EUC6 5½x20x3½</v>
          </cell>
          <cell r="F490" t="str">
            <v>EUROPEAN CLASSICS CUSTOM SQUARED TOWEL DRYER</v>
          </cell>
          <cell r="G490" t="str">
            <v>ELECTRIC ONLY - POLISHED STAINLESS STEEL</v>
          </cell>
          <cell r="H490" t="str">
            <v>140x508x89</v>
          </cell>
          <cell r="I490" t="str">
            <v>5½" x 20" x 3½"</v>
          </cell>
          <cell r="J490" t="str">
            <v>EOUS110 - ELECTRIC ONLY - US 110V</v>
          </cell>
          <cell r="K490">
            <v>2424.1572432000003</v>
          </cell>
          <cell r="M490">
            <v>2674.1572432000003</v>
          </cell>
        </row>
        <row r="491">
          <cell r="D491" t="str">
            <v>EUC6 S140508BS-E</v>
          </cell>
          <cell r="E491" t="str">
            <v>EUC6 5½x20x3½</v>
          </cell>
          <cell r="F491" t="str">
            <v>EUROPEAN CLASSICS CUSTOM SQUARED TOWEL DRYER</v>
          </cell>
          <cell r="G491" t="str">
            <v>ELECTRIC ONLY - BRUSHED STAINLESS STEEL</v>
          </cell>
          <cell r="H491" t="str">
            <v>140x508x89</v>
          </cell>
          <cell r="I491" t="str">
            <v>5½" x 20" x 3½"</v>
          </cell>
          <cell r="J491" t="str">
            <v>EOUS110 - ELECTRIC ONLY - US 110V</v>
          </cell>
          <cell r="K491">
            <v>2424.1572432000003</v>
          </cell>
          <cell r="M491">
            <v>2674.1572432000003</v>
          </cell>
        </row>
        <row r="492">
          <cell r="D492" t="str">
            <v>EUC6 S140508MB-E</v>
          </cell>
          <cell r="E492" t="str">
            <v>EUC6 5½x20x3½</v>
          </cell>
          <cell r="F492" t="str">
            <v>EUROPEAN CLASSICS CUSTOM SQUARED TOWEL DRYER</v>
          </cell>
          <cell r="G492" t="str">
            <v>ELECTRIC ONLY - BLACKBOARD BLACK</v>
          </cell>
          <cell r="H492" t="str">
            <v>140x508x89</v>
          </cell>
          <cell r="I492" t="str">
            <v>5½" x 20" x 3½"</v>
          </cell>
          <cell r="J492" t="str">
            <v>EOUS110 - ELECTRIC ONLY - US 110V</v>
          </cell>
          <cell r="K492">
            <v>2577.8369232</v>
          </cell>
          <cell r="M492">
            <v>2827.8369232</v>
          </cell>
        </row>
        <row r="493">
          <cell r="D493" t="str">
            <v xml:space="preserve"> </v>
          </cell>
          <cell r="E493" t="str">
            <v xml:space="preserve"> </v>
          </cell>
          <cell r="F493" t="str">
            <v xml:space="preserve"> </v>
          </cell>
          <cell r="M493">
            <v>250</v>
          </cell>
        </row>
        <row r="494">
          <cell r="D494" t="str">
            <v>EUC6 S140914PS-E</v>
          </cell>
          <cell r="E494" t="str">
            <v>EUC6 5½x36x3½</v>
          </cell>
          <cell r="F494" t="str">
            <v>EUROPEAN CLASSICS CUSTOM SQUARED TOWEL DRYER</v>
          </cell>
          <cell r="G494" t="str">
            <v>ELECTRIC ONLY - POLISHED STAINLESS STEEL</v>
          </cell>
          <cell r="H494" t="str">
            <v>140x914x89</v>
          </cell>
          <cell r="I494" t="str">
            <v>5½" x 36" x 3½"</v>
          </cell>
          <cell r="J494" t="str">
            <v>EOUS110 - ELECTRIC ONLY - US 110V</v>
          </cell>
          <cell r="K494">
            <v>2726.6966496</v>
          </cell>
          <cell r="M494">
            <v>2976.6966496</v>
          </cell>
        </row>
        <row r="495">
          <cell r="D495" t="str">
            <v>EUC6 S140914BS-E</v>
          </cell>
          <cell r="E495" t="str">
            <v>EUC6 5½x36x3½</v>
          </cell>
          <cell r="F495" t="str">
            <v>EUROPEAN CLASSICS CUSTOM SQUARED TOWEL DRYER</v>
          </cell>
          <cell r="G495" t="str">
            <v>ELECTRIC ONLY - BRUSHED STAINLESS STEEL</v>
          </cell>
          <cell r="H495" t="str">
            <v>140x914x89</v>
          </cell>
          <cell r="I495" t="str">
            <v>5½" x 36" x 3½"</v>
          </cell>
          <cell r="J495" t="str">
            <v>EOUS110 - ELECTRIC ONLY - US 110V</v>
          </cell>
          <cell r="K495">
            <v>2726.6966496</v>
          </cell>
          <cell r="M495">
            <v>2976.6966496</v>
          </cell>
        </row>
        <row r="496">
          <cell r="D496" t="str">
            <v>EUC6 S140914MB-E</v>
          </cell>
          <cell r="E496" t="str">
            <v>EUC6 5½x36x3½</v>
          </cell>
          <cell r="F496" t="str">
            <v>EUROPEAN CLASSICS CUSTOM SQUARED TOWEL DRYER</v>
          </cell>
          <cell r="G496" t="str">
            <v>ELECTRIC ONLY - BLACKBOARD BLACK</v>
          </cell>
          <cell r="H496" t="str">
            <v>140x914x89</v>
          </cell>
          <cell r="I496" t="str">
            <v>5½" x 36" x 3½"</v>
          </cell>
          <cell r="J496" t="str">
            <v>EOUS110 - ELECTRIC ONLY - US 110V</v>
          </cell>
          <cell r="K496">
            <v>2880.3763296000002</v>
          </cell>
          <cell r="M496">
            <v>3130.3763296000002</v>
          </cell>
        </row>
        <row r="497">
          <cell r="D497" t="str">
            <v xml:space="preserve"> </v>
          </cell>
          <cell r="E497" t="str">
            <v xml:space="preserve"> </v>
          </cell>
          <cell r="F497" t="str">
            <v xml:space="preserve"> </v>
          </cell>
          <cell r="M497">
            <v>250</v>
          </cell>
        </row>
        <row r="498">
          <cell r="D498" t="str">
            <v>EUC6 S1401524PS-E</v>
          </cell>
          <cell r="E498" t="str">
            <v>EUC6 5½x60x3½</v>
          </cell>
          <cell r="F498" t="str">
            <v>EUROPEAN CLASSICS CUSTOM SQUARED TOWEL DRYER</v>
          </cell>
          <cell r="G498" t="str">
            <v>ELECTRIC ONLY - POLISHED STAINLESS STEEL</v>
          </cell>
          <cell r="H498" t="str">
            <v>140x1524x89</v>
          </cell>
          <cell r="I498" t="str">
            <v>5½" x 60" x 3½"</v>
          </cell>
          <cell r="J498" t="str">
            <v>EOUS110 - ELECTRIC ONLY - US 110V</v>
          </cell>
          <cell r="K498">
            <v>3116.5540559999999</v>
          </cell>
          <cell r="M498">
            <v>3366.5540559999999</v>
          </cell>
        </row>
        <row r="499">
          <cell r="D499" t="str">
            <v>EUC6 S1401524BS-E</v>
          </cell>
          <cell r="E499" t="str">
            <v>EUC6 5½x60x3½</v>
          </cell>
          <cell r="F499" t="str">
            <v>EUROPEAN CLASSICS CUSTOM SQUARED TOWEL DRYER</v>
          </cell>
          <cell r="G499" t="str">
            <v>ELECTRIC ONLY - BRUSHED STAINLESS STEEL</v>
          </cell>
          <cell r="H499" t="str">
            <v>140x1524x89</v>
          </cell>
          <cell r="I499" t="str">
            <v>5½" x 60" x 3½"</v>
          </cell>
          <cell r="J499" t="str">
            <v>EOUS110 - ELECTRIC ONLY - US 110V</v>
          </cell>
          <cell r="K499">
            <v>3116.5540559999999</v>
          </cell>
          <cell r="M499">
            <v>3366.5540559999999</v>
          </cell>
        </row>
        <row r="500">
          <cell r="D500" t="str">
            <v>EUC6 S1401524MB-E</v>
          </cell>
          <cell r="E500" t="str">
            <v>EUC6 5½x60x3½</v>
          </cell>
          <cell r="F500" t="str">
            <v>EUROPEAN CLASSICS CUSTOM SQUARED TOWEL DRYER</v>
          </cell>
          <cell r="G500" t="str">
            <v>ELECTRIC ONLY - BLACKBOARD BLACK</v>
          </cell>
          <cell r="H500" t="str">
            <v>140x1524x89</v>
          </cell>
          <cell r="I500" t="str">
            <v>5½" x 60" x 3½"</v>
          </cell>
          <cell r="J500" t="str">
            <v>EOUS110 - ELECTRIC ONLY - US 110V</v>
          </cell>
          <cell r="K500">
            <v>3270.2337360000001</v>
          </cell>
          <cell r="M500">
            <v>3520.2337360000001</v>
          </cell>
        </row>
        <row r="501">
          <cell r="D501" t="str">
            <v xml:space="preserve"> </v>
          </cell>
          <cell r="E501" t="str">
            <v xml:space="preserve"> </v>
          </cell>
          <cell r="F501" t="str">
            <v xml:space="preserve"> </v>
          </cell>
          <cell r="M501">
            <v>250</v>
          </cell>
        </row>
        <row r="502">
          <cell r="D502" t="str">
            <v>EUC7 914508PS-E</v>
          </cell>
          <cell r="E502" t="str">
            <v>EUC7 36x20x4</v>
          </cell>
          <cell r="F502" t="str">
            <v>EUROPEAN CLASSICS CUSTOM TOWEL DRYER</v>
          </cell>
          <cell r="G502" t="str">
            <v>ELECTRIC ONLY - POLISHED STAINLESS STEEL</v>
          </cell>
          <cell r="H502" t="str">
            <v>914x508x102</v>
          </cell>
          <cell r="I502" t="str">
            <v>36"x 20" x 4"</v>
          </cell>
          <cell r="J502" t="str">
            <v>EOUS110 - ELECTRIC ONLY - US 110V</v>
          </cell>
          <cell r="K502">
            <v>2469.35304</v>
          </cell>
          <cell r="M502">
            <v>2719.35304</v>
          </cell>
        </row>
        <row r="503">
          <cell r="D503" t="str">
            <v>EUC7 914508BS-E</v>
          </cell>
          <cell r="E503" t="str">
            <v>EUC7 36x20x4</v>
          </cell>
          <cell r="F503" t="str">
            <v>EUROPEAN CLASSICS CUSTOM TOWEL DRYER</v>
          </cell>
          <cell r="G503" t="str">
            <v>ELECTRIC ONLY - BRUSHED STAINLESS STEEL</v>
          </cell>
          <cell r="H503" t="str">
            <v>914x508x102</v>
          </cell>
          <cell r="I503" t="str">
            <v>36"x 20" x 4"</v>
          </cell>
          <cell r="J503" t="str">
            <v>EOUS110 - ELECTRIC ONLY - US 110V</v>
          </cell>
          <cell r="K503">
            <v>2469.35304</v>
          </cell>
          <cell r="M503">
            <v>2719.35304</v>
          </cell>
        </row>
        <row r="504">
          <cell r="D504" t="str">
            <v>EUC7 914508MB-E</v>
          </cell>
          <cell r="E504" t="str">
            <v>EUC7 36x20x4</v>
          </cell>
          <cell r="F504" t="str">
            <v>EUROPEAN CLASSICS CUSTOM TOWEL DRYER</v>
          </cell>
          <cell r="G504" t="str">
            <v>ELECTRIC ONLY - BLACKBOARD BLACK</v>
          </cell>
          <cell r="H504" t="str">
            <v>914x508x102</v>
          </cell>
          <cell r="I504" t="str">
            <v>36"x 20" x 4"</v>
          </cell>
          <cell r="J504" t="str">
            <v>EOUS110 - ELECTRIC ONLY - US 110V</v>
          </cell>
          <cell r="K504">
            <v>2623.0327199999997</v>
          </cell>
          <cell r="M504">
            <v>2873.0327199999997</v>
          </cell>
        </row>
        <row r="505">
          <cell r="D505" t="str">
            <v xml:space="preserve"> </v>
          </cell>
          <cell r="E505" t="str">
            <v xml:space="preserve"> </v>
          </cell>
          <cell r="F505" t="str">
            <v xml:space="preserve"> </v>
          </cell>
          <cell r="M505">
            <v>250</v>
          </cell>
        </row>
        <row r="506">
          <cell r="D506" t="str">
            <v>EUC7 1219508PS-E</v>
          </cell>
          <cell r="E506" t="str">
            <v>EUC7 48x20x4</v>
          </cell>
          <cell r="F506" t="str">
            <v>EUROPEAN CLASSICS CUSTOM TOWEL DRYER</v>
          </cell>
          <cell r="G506" t="str">
            <v>ELECTRIC ONLY - POLISHED STAINLESS STEEL</v>
          </cell>
          <cell r="H506" t="str">
            <v>1219x508x102</v>
          </cell>
          <cell r="I506" t="str">
            <v>48" x 20" x 4"</v>
          </cell>
          <cell r="J506" t="str">
            <v>EOUS110 - ELECTRIC ONLY - US 110V</v>
          </cell>
          <cell r="K506">
            <v>3089.3806944000003</v>
          </cell>
          <cell r="M506">
            <v>3339.3806944000003</v>
          </cell>
        </row>
        <row r="507">
          <cell r="D507" t="str">
            <v>EUC7 1219508BS-E</v>
          </cell>
          <cell r="E507" t="str">
            <v>EUC7 48x20x4</v>
          </cell>
          <cell r="F507" t="str">
            <v>EUROPEAN CLASSICS CUSTOM TOWEL DRYER</v>
          </cell>
          <cell r="G507" t="str">
            <v>ELECTRIC ONLY - BRUSHED STAINLESS STEEL</v>
          </cell>
          <cell r="H507" t="str">
            <v>1219x508x102</v>
          </cell>
          <cell r="I507" t="str">
            <v>48" x 20" x 4"</v>
          </cell>
          <cell r="J507" t="str">
            <v>EOUS110 - ELECTRIC ONLY - US 110V</v>
          </cell>
          <cell r="K507">
            <v>3089.3806944000003</v>
          </cell>
          <cell r="M507">
            <v>3339.3806944000003</v>
          </cell>
        </row>
        <row r="508">
          <cell r="D508" t="str">
            <v>EUC7 1219508MB-E</v>
          </cell>
          <cell r="E508" t="str">
            <v>EUC7 48x20x4</v>
          </cell>
          <cell r="F508" t="str">
            <v>EUROPEAN CLASSICS CUSTOM TOWEL DRYER</v>
          </cell>
          <cell r="G508" t="str">
            <v>ELECTRIC ONLY - BLACKBOARD BLACK</v>
          </cell>
          <cell r="H508" t="str">
            <v>1219x508x102</v>
          </cell>
          <cell r="I508" t="str">
            <v>48" x 20" x 4"</v>
          </cell>
          <cell r="J508" t="str">
            <v>EOUS110 - ELECTRIC ONLY - US 110V</v>
          </cell>
          <cell r="K508">
            <v>3243.0603744</v>
          </cell>
          <cell r="M508">
            <v>3493.0603744</v>
          </cell>
        </row>
        <row r="509">
          <cell r="D509" t="str">
            <v xml:space="preserve"> </v>
          </cell>
          <cell r="E509" t="str">
            <v xml:space="preserve"> </v>
          </cell>
          <cell r="F509" t="str">
            <v xml:space="preserve"> </v>
          </cell>
          <cell r="M509">
            <v>250</v>
          </cell>
        </row>
        <row r="510">
          <cell r="D510" t="str">
            <v>EUC8 1219508PS-E</v>
          </cell>
          <cell r="E510" t="str">
            <v>EUC8 48x20x6</v>
          </cell>
          <cell r="F510" t="str">
            <v>EUROPEAN CLASSICS CUSTOM TOWEL DRYER</v>
          </cell>
          <cell r="G510" t="str">
            <v>ELECTRIC ONLY - POLISHED STAINLESS STEEL</v>
          </cell>
          <cell r="H510" t="str">
            <v>1219x508x152</v>
          </cell>
          <cell r="I510" t="str">
            <v>48" x 20" x 6"</v>
          </cell>
          <cell r="J510" t="str">
            <v>EOUS110 - ELECTRIC ONLY - US 110V</v>
          </cell>
          <cell r="K510">
            <v>3152.1798000000008</v>
          </cell>
          <cell r="M510">
            <v>3402.1798000000008</v>
          </cell>
        </row>
        <row r="511">
          <cell r="D511" t="str">
            <v>EUC8 1219508BS-E</v>
          </cell>
          <cell r="E511" t="str">
            <v>EUC8 48x20x6</v>
          </cell>
          <cell r="F511" t="str">
            <v>EUROPEAN CLASSICS CUSTOM TOWEL DRYER</v>
          </cell>
          <cell r="G511" t="str">
            <v>ELECTRIC ONLY - BRUSHED STAINLESS STEEL</v>
          </cell>
          <cell r="H511" t="str">
            <v>1219x508x152</v>
          </cell>
          <cell r="I511" t="str">
            <v>48" x 20" x 6"</v>
          </cell>
          <cell r="J511" t="str">
            <v>EOUS110 - ELECTRIC ONLY - US 110V</v>
          </cell>
          <cell r="K511">
            <v>3152.1798000000008</v>
          </cell>
          <cell r="M511">
            <v>3402.1798000000008</v>
          </cell>
        </row>
        <row r="512">
          <cell r="D512" t="str">
            <v>EUC8 1219508MB-E</v>
          </cell>
          <cell r="E512" t="str">
            <v>EUC8 48x20x6</v>
          </cell>
          <cell r="F512" t="str">
            <v>EUROPEAN CLASSICS CUSTOM TOWEL DRYER</v>
          </cell>
          <cell r="G512" t="str">
            <v>ELECTRIC ONLY - BLACKBOARD BLACK</v>
          </cell>
          <cell r="H512" t="str">
            <v>1219x508x152</v>
          </cell>
          <cell r="I512" t="str">
            <v>48" x 20" x 6"</v>
          </cell>
          <cell r="J512" t="str">
            <v>EOUS110 - ELECTRIC ONLY - US 110V</v>
          </cell>
          <cell r="K512">
            <v>3305.8594800000001</v>
          </cell>
          <cell r="M512">
            <v>3555.8594800000001</v>
          </cell>
        </row>
        <row r="513">
          <cell r="D513" t="str">
            <v xml:space="preserve"> </v>
          </cell>
          <cell r="E513" t="str">
            <v xml:space="preserve"> </v>
          </cell>
          <cell r="F513" t="str">
            <v xml:space="preserve"> </v>
          </cell>
          <cell r="M513">
            <v>250</v>
          </cell>
        </row>
        <row r="514">
          <cell r="D514" t="str">
            <v>EUC8 1524508PS-E</v>
          </cell>
          <cell r="E514" t="str">
            <v>EUC8 60x20x6</v>
          </cell>
          <cell r="F514" t="str">
            <v>EUROPEAN CLASSICS CUSTOM TOWEL DRYER</v>
          </cell>
          <cell r="G514" t="str">
            <v>ELECTRIC ONLY - POLISHED STAINLESS STEEL</v>
          </cell>
          <cell r="H514" t="str">
            <v>1524x508x152</v>
          </cell>
          <cell r="I514" t="str">
            <v>60" x 20" x 6"</v>
          </cell>
          <cell r="J514" t="str">
            <v>EOUS110 - ELECTRIC ONLY - US 110V</v>
          </cell>
          <cell r="K514">
            <v>3641.2304543999999</v>
          </cell>
          <cell r="M514">
            <v>3891.2304543999999</v>
          </cell>
        </row>
        <row r="515">
          <cell r="D515" t="str">
            <v>EUC8 1524508BS-E</v>
          </cell>
          <cell r="E515" t="str">
            <v>EUC8 60x20x6</v>
          </cell>
          <cell r="F515" t="str">
            <v>EUROPEAN CLASSICS CUSTOM TOWEL DRYER</v>
          </cell>
          <cell r="G515" t="str">
            <v>ELECTRIC ONLY - BRUSHED STAINLESS STEEL</v>
          </cell>
          <cell r="H515" t="str">
            <v>1524x508x152</v>
          </cell>
          <cell r="I515" t="str">
            <v>60" x 20" x 6"</v>
          </cell>
          <cell r="J515" t="str">
            <v>EOUS110 - ELECTRIC ONLY - US 110V</v>
          </cell>
          <cell r="K515">
            <v>3641.2304543999999</v>
          </cell>
          <cell r="M515">
            <v>3891.2304543999999</v>
          </cell>
        </row>
        <row r="516">
          <cell r="D516" t="str">
            <v>EUC8 1524508MB-E</v>
          </cell>
          <cell r="E516" t="str">
            <v>EUC8 60x20x6</v>
          </cell>
          <cell r="F516" t="str">
            <v>EUROPEAN CLASSICS CUSTOM TOWEL DRYER</v>
          </cell>
          <cell r="G516" t="str">
            <v>ELECTRIC ONLY - BLACKBOARD BLACK</v>
          </cell>
          <cell r="H516" t="str">
            <v>1524x508x152</v>
          </cell>
          <cell r="I516" t="str">
            <v>60" x 20" x 6"</v>
          </cell>
          <cell r="J516" t="str">
            <v>EOUS110 - ELECTRIC ONLY - US 110V</v>
          </cell>
          <cell r="K516">
            <v>3794.9101344000001</v>
          </cell>
          <cell r="M516">
            <v>4044.9101344000001</v>
          </cell>
        </row>
        <row r="517">
          <cell r="D517" t="str">
            <v xml:space="preserve"> </v>
          </cell>
          <cell r="E517" t="str">
            <v xml:space="preserve"> </v>
          </cell>
          <cell r="F517" t="str">
            <v xml:space="preserve"> </v>
          </cell>
          <cell r="M517">
            <v>250</v>
          </cell>
        </row>
        <row r="518">
          <cell r="D518" t="str">
            <v>EUC8 1829508PS-E</v>
          </cell>
          <cell r="E518" t="str">
            <v>EUC8 72x20x6</v>
          </cell>
          <cell r="F518" t="str">
            <v>EUROPEAN CLASSICS CUSTOM TOWEL DRYER</v>
          </cell>
          <cell r="G518" t="str">
            <v>ELECTRIC ONLY - POLISHED STAINLESS STEEL</v>
          </cell>
          <cell r="H518" t="str">
            <v>1829x508x152</v>
          </cell>
          <cell r="I518" t="str">
            <v>72" x 20" x 6"</v>
          </cell>
          <cell r="J518" t="str">
            <v>EOUS110 - ELECTRIC ONLY - US 110V</v>
          </cell>
          <cell r="K518">
            <v>4170.7268064</v>
          </cell>
          <cell r="M518">
            <v>4420.7268064</v>
          </cell>
        </row>
        <row r="519">
          <cell r="D519" t="str">
            <v>EUC8 1829508BS-E</v>
          </cell>
          <cell r="E519" t="str">
            <v>EUC8 72x20x6</v>
          </cell>
          <cell r="F519" t="str">
            <v>EUROPEAN CLASSICS CUSTOM TOWEL DRYER</v>
          </cell>
          <cell r="G519" t="str">
            <v>ELECTRIC ONLY - BRUSHED STAINLESS STEEL</v>
          </cell>
          <cell r="H519" t="str">
            <v>1829x508x152</v>
          </cell>
          <cell r="I519" t="str">
            <v>72" x 20" x 6"</v>
          </cell>
          <cell r="J519" t="str">
            <v>EOUS110 - ELECTRIC ONLY - US 110V</v>
          </cell>
          <cell r="K519">
            <v>4170.7268064</v>
          </cell>
          <cell r="M519">
            <v>4420.7268064</v>
          </cell>
        </row>
        <row r="520">
          <cell r="D520" t="str">
            <v>EUC8 1829508MB-E</v>
          </cell>
          <cell r="E520" t="str">
            <v>EUC8 72x20x6</v>
          </cell>
          <cell r="F520" t="str">
            <v>EUROPEAN CLASSICS CUSTOM TOWEL DRYER</v>
          </cell>
          <cell r="G520" t="str">
            <v>ELECTRIC ONLY - BLACKBOARD BLACK</v>
          </cell>
          <cell r="H520" t="str">
            <v>1829x508x152</v>
          </cell>
          <cell r="I520" t="str">
            <v>72" x 20" x 6"</v>
          </cell>
          <cell r="J520" t="str">
            <v>EOUS110 - ELECTRIC ONLY - US 110V</v>
          </cell>
          <cell r="K520">
            <v>4324.4064864000002</v>
          </cell>
          <cell r="M520">
            <v>4574.4064864000002</v>
          </cell>
        </row>
        <row r="521">
          <cell r="D521" t="str">
            <v xml:space="preserve"> </v>
          </cell>
          <cell r="E521" t="str">
            <v xml:space="preserve"> </v>
          </cell>
          <cell r="F521" t="str">
            <v xml:space="preserve"> </v>
          </cell>
          <cell r="M521">
            <v>250</v>
          </cell>
        </row>
        <row r="522">
          <cell r="D522" t="str">
            <v>EUC9 813508PS-E</v>
          </cell>
          <cell r="E522" t="str">
            <v>EUC9 32x20x3</v>
          </cell>
          <cell r="F522" t="str">
            <v>EUROPEAN CLASSICS CUSTOM TOWEL DRYER</v>
          </cell>
          <cell r="G522" t="str">
            <v>ELECTRIC ONLY - POLISHED STAINLESS STEEL</v>
          </cell>
          <cell r="H522" t="str">
            <v>813x508x89</v>
          </cell>
          <cell r="I522" t="str">
            <v>32" x 20" x 3"</v>
          </cell>
          <cell r="J522" t="str">
            <v>EOUS110 - ELECTRIC ONLY - US 110V</v>
          </cell>
          <cell r="K522">
            <v>2264.3303759999999</v>
          </cell>
          <cell r="M522">
            <v>2514.3303759999999</v>
          </cell>
        </row>
        <row r="523">
          <cell r="D523" t="str">
            <v>EUC9 813508BS-E</v>
          </cell>
          <cell r="E523" t="str">
            <v>EUC9 32x20x3</v>
          </cell>
          <cell r="F523" t="str">
            <v>EUROPEAN CLASSICS CUSTOM TOWEL DRYER</v>
          </cell>
          <cell r="G523" t="str">
            <v>ELECTRIC ONLY - BRUSHED STAINLESS STEEL</v>
          </cell>
          <cell r="H523" t="str">
            <v>813x508x89</v>
          </cell>
          <cell r="I523" t="str">
            <v>32" x 20" x 3"</v>
          </cell>
          <cell r="J523" t="str">
            <v>EOUS110 - ELECTRIC ONLY - US 110V</v>
          </cell>
          <cell r="K523">
            <v>2264.3303759999999</v>
          </cell>
          <cell r="M523">
            <v>2514.3303759999999</v>
          </cell>
        </row>
        <row r="524">
          <cell r="D524" t="str">
            <v>EUC9 813508MB-E</v>
          </cell>
          <cell r="E524" t="str">
            <v>EUC9 32x20x3</v>
          </cell>
          <cell r="F524" t="str">
            <v>EUROPEAN CLASSICS CUSTOM TOWEL DRYER</v>
          </cell>
          <cell r="G524" t="str">
            <v>ELECTRIC ONLY - BLACKBOARD BLACK</v>
          </cell>
          <cell r="H524" t="str">
            <v>813x508x89</v>
          </cell>
          <cell r="I524" t="str">
            <v>32" x 20" x 3"</v>
          </cell>
          <cell r="J524" t="str">
            <v>EOUS110 - ELECTRIC ONLY - US 110V</v>
          </cell>
          <cell r="K524">
            <v>2418.0100560000005</v>
          </cell>
          <cell r="M524">
            <v>2668.0100560000005</v>
          </cell>
        </row>
        <row r="525">
          <cell r="D525" t="str">
            <v xml:space="preserve"> </v>
          </cell>
          <cell r="E525" t="str">
            <v xml:space="preserve"> </v>
          </cell>
          <cell r="F525" t="str">
            <v xml:space="preserve"> </v>
          </cell>
          <cell r="M525">
            <v>250</v>
          </cell>
        </row>
        <row r="526">
          <cell r="D526" t="str">
            <v>EUC9 1219508PS-E</v>
          </cell>
          <cell r="E526" t="str">
            <v>EUC9 48x20x3</v>
          </cell>
          <cell r="F526" t="str">
            <v>EUROPEAN CLASSICS CUSTOM TOWEL DRYER</v>
          </cell>
          <cell r="G526" t="str">
            <v>ELECTRIC ONLY - POLISHED STAINLESS STEEL</v>
          </cell>
          <cell r="H526" t="str">
            <v>1219x508x89</v>
          </cell>
          <cell r="I526" t="str">
            <v>48" x 20" x 3"</v>
          </cell>
          <cell r="J526" t="str">
            <v>EOUS110 - ELECTRIC ONLY - US 110V</v>
          </cell>
          <cell r="K526">
            <v>2851.456608</v>
          </cell>
          <cell r="M526">
            <v>3101.456608</v>
          </cell>
        </row>
        <row r="527">
          <cell r="D527" t="str">
            <v>EUC9 1219508BS-E</v>
          </cell>
          <cell r="E527" t="str">
            <v>EUC9 48x20x3</v>
          </cell>
          <cell r="F527" t="str">
            <v>EUROPEAN CLASSICS CUSTOM TOWEL DRYER</v>
          </cell>
          <cell r="G527" t="str">
            <v>ELECTRIC ONLY - BRUSHED STAINLESS STEEL</v>
          </cell>
          <cell r="H527" t="str">
            <v>1219x508x89</v>
          </cell>
          <cell r="I527" t="str">
            <v>48" x 20" x 3"</v>
          </cell>
          <cell r="J527" t="str">
            <v>EOUS110 - ELECTRIC ONLY - US 110V</v>
          </cell>
          <cell r="K527">
            <v>2851.456608</v>
          </cell>
          <cell r="M527">
            <v>3101.456608</v>
          </cell>
        </row>
        <row r="528">
          <cell r="D528" t="str">
            <v>EUC9 1219508MB-E</v>
          </cell>
          <cell r="E528" t="str">
            <v>EUC9 48x20x3</v>
          </cell>
          <cell r="F528" t="str">
            <v>EUROPEAN CLASSICS CUSTOM TOWEL DRYER</v>
          </cell>
          <cell r="G528" t="str">
            <v>ELECTRIC ONLY - BLACKBOARD BLACK</v>
          </cell>
          <cell r="H528" t="str">
            <v>1219x508x89</v>
          </cell>
          <cell r="I528" t="str">
            <v>48" x 20" x 3"</v>
          </cell>
          <cell r="J528" t="str">
            <v>EOUS110 - ELECTRIC ONLY - US 110V</v>
          </cell>
          <cell r="K528">
            <v>3005.1362880000001</v>
          </cell>
          <cell r="M528">
            <v>3255.1362880000001</v>
          </cell>
        </row>
        <row r="529">
          <cell r="D529" t="str">
            <v xml:space="preserve"> </v>
          </cell>
          <cell r="E529" t="str">
            <v xml:space="preserve"> </v>
          </cell>
          <cell r="F529" t="str">
            <v xml:space="preserve"> </v>
          </cell>
          <cell r="M529">
            <v>250</v>
          </cell>
        </row>
        <row r="530">
          <cell r="D530" t="str">
            <v>EUC9 1524508PS-E</v>
          </cell>
          <cell r="E530" t="str">
            <v>EUC9 60x20x3</v>
          </cell>
          <cell r="F530" t="str">
            <v>EUROPEAN CLASSICS CUSTOM TOWEL DRYER</v>
          </cell>
          <cell r="G530" t="str">
            <v>ELECTRIC ONLY - POLISHED STAINLESS STEEL</v>
          </cell>
          <cell r="H530" t="str">
            <v>1524x508x89</v>
          </cell>
          <cell r="I530" t="str">
            <v>60" x 20" x 3"</v>
          </cell>
          <cell r="J530" t="str">
            <v>EOUS110 - ELECTRIC ONLY - US 110V</v>
          </cell>
          <cell r="K530">
            <v>3320.1097776000001</v>
          </cell>
          <cell r="M530">
            <v>3570.1097776000001</v>
          </cell>
        </row>
        <row r="531">
          <cell r="D531" t="str">
            <v>EUC9 1524508BS-E</v>
          </cell>
          <cell r="E531" t="str">
            <v>EUC9 60x20x3</v>
          </cell>
          <cell r="F531" t="str">
            <v>EUROPEAN CLASSICS CUSTOM TOWEL DRYER</v>
          </cell>
          <cell r="G531" t="str">
            <v>ELECTRIC ONLY - BRUSHED STAINLESS STEEL</v>
          </cell>
          <cell r="H531" t="str">
            <v>1524x508x89</v>
          </cell>
          <cell r="I531" t="str">
            <v>60" x 20" x 3"</v>
          </cell>
          <cell r="J531" t="str">
            <v>EOUS110 - ELECTRIC ONLY - US 110V</v>
          </cell>
          <cell r="K531">
            <v>3320.1097776000001</v>
          </cell>
          <cell r="M531">
            <v>3570.1097776000001</v>
          </cell>
        </row>
        <row r="532">
          <cell r="D532" t="str">
            <v>EUC9 1524508MB-E</v>
          </cell>
          <cell r="E532" t="str">
            <v>EUC9 60x20x3</v>
          </cell>
          <cell r="F532" t="str">
            <v>EUROPEAN CLASSICS CUSTOM TOWEL DRYER</v>
          </cell>
          <cell r="G532" t="str">
            <v>ELECTRIC ONLY - BLACKBOARD BLACK</v>
          </cell>
          <cell r="H532" t="str">
            <v>1524x508x89</v>
          </cell>
          <cell r="I532" t="str">
            <v>60" x 20" x 3"</v>
          </cell>
          <cell r="J532" t="str">
            <v>EOUS110 - ELECTRIC ONLY - US 110V</v>
          </cell>
          <cell r="K532">
            <v>3473.7894576000003</v>
          </cell>
          <cell r="M532">
            <v>3723.7894576000003</v>
          </cell>
        </row>
        <row r="533">
          <cell r="D533" t="str">
            <v xml:space="preserve"> </v>
          </cell>
          <cell r="E533" t="str">
            <v xml:space="preserve"> </v>
          </cell>
          <cell r="F533" t="str">
            <v xml:space="preserve"> </v>
          </cell>
          <cell r="M533">
            <v>250</v>
          </cell>
        </row>
        <row r="534">
          <cell r="D534" t="str">
            <v>EUC10 851762CP-E</v>
          </cell>
          <cell r="E534" t="str">
            <v>EUC10 33.5x30x8</v>
          </cell>
          <cell r="F534" t="str">
            <v>EUROPEAN CLASSICS CUSTOM TOWEL DRYER</v>
          </cell>
          <cell r="G534" t="str">
            <v>ELECTRIC ONLY - CHROME</v>
          </cell>
          <cell r="H534" t="str">
            <v>851x762x203</v>
          </cell>
          <cell r="I534" t="str">
            <v>33.5" x 30" x 8"</v>
          </cell>
          <cell r="J534" t="str">
            <v>EOUS110 - ELECTRIC ONLY - US 110V</v>
          </cell>
          <cell r="K534">
            <v>2361.07872</v>
          </cell>
          <cell r="M534">
            <v>2611.07872</v>
          </cell>
        </row>
        <row r="535">
          <cell r="D535" t="str">
            <v>EUC10 851762BN-E</v>
          </cell>
          <cell r="E535" t="str">
            <v>EUC10 33.5x30x8</v>
          </cell>
          <cell r="F535" t="str">
            <v>EUROPEAN CLASSICS CUSTOM TOWEL DRYER</v>
          </cell>
          <cell r="G535" t="str">
            <v>ELECTRIC ONLY - POLISHED NICKEL</v>
          </cell>
          <cell r="H535" t="str">
            <v>851x762x203</v>
          </cell>
          <cell r="I535" t="str">
            <v>33.5" x 30" x 8"</v>
          </cell>
          <cell r="J535" t="str">
            <v>EOUS110 - ELECTRIC ONLY - US 110V</v>
          </cell>
          <cell r="K535">
            <v>2597.186592</v>
          </cell>
          <cell r="M535">
            <v>2847.186592</v>
          </cell>
        </row>
        <row r="536">
          <cell r="D536" t="str">
            <v>EUC10 851762BRC-E</v>
          </cell>
          <cell r="E536" t="str">
            <v>EUC10 33.5x30x8</v>
          </cell>
          <cell r="F536" t="str">
            <v>EUROPEAN CLASSICS CUSTOM TOWEL DRYER</v>
          </cell>
          <cell r="G536" t="str">
            <v>ELECTRIC ONLY - BRUSHED CHROME</v>
          </cell>
          <cell r="H536" t="str">
            <v>851x762x203</v>
          </cell>
          <cell r="I536" t="str">
            <v>33.5" x 30" x 8"</v>
          </cell>
          <cell r="J536" t="str">
            <v>EOUS110 - ELECTRIC ONLY - US 110V</v>
          </cell>
          <cell r="K536">
            <v>2361.07872</v>
          </cell>
          <cell r="M536">
            <v>2611.07872</v>
          </cell>
        </row>
        <row r="537">
          <cell r="D537" t="str">
            <v>EUC10 851762BRN-E</v>
          </cell>
          <cell r="E537" t="str">
            <v>EUC10 33.5x30x8</v>
          </cell>
          <cell r="F537" t="str">
            <v>EUROPEAN CLASSICS CUSTOM TOWEL DRYER</v>
          </cell>
          <cell r="G537" t="str">
            <v>ELECTRIC ONLY - BRUSHED NICKEL</v>
          </cell>
          <cell r="H537" t="str">
            <v>851x762x203</v>
          </cell>
          <cell r="I537" t="str">
            <v>33.5" x 30" x 8"</v>
          </cell>
          <cell r="J537" t="str">
            <v>EOUS110 - ELECTRIC ONLY - US 110V</v>
          </cell>
          <cell r="K537">
            <v>2597.186592</v>
          </cell>
          <cell r="M537">
            <v>2847.186592</v>
          </cell>
        </row>
        <row r="538">
          <cell r="D538" t="str">
            <v>EUC10 851762PB-E</v>
          </cell>
          <cell r="E538" t="str">
            <v>EUC10 33.5x30x8</v>
          </cell>
          <cell r="F538" t="str">
            <v>EUROPEAN CLASSICS CUSTOM TOWEL DRYER</v>
          </cell>
          <cell r="G538" t="str">
            <v>ELECTRIC ONLY - POLISHED BRASS</v>
          </cell>
          <cell r="H538" t="str">
            <v>851x762x203</v>
          </cell>
          <cell r="I538" t="str">
            <v>33.5" x 30" x 8"</v>
          </cell>
          <cell r="J538" t="str">
            <v>EOUS110 - ELECTRIC ONLY - US 110V</v>
          </cell>
          <cell r="K538">
            <v>2361.07872</v>
          </cell>
          <cell r="M538">
            <v>2611.07872</v>
          </cell>
        </row>
        <row r="539">
          <cell r="D539" t="str">
            <v>EUC10 851762BRBR-E</v>
          </cell>
          <cell r="E539" t="str">
            <v>EUC10 33.5x30x8</v>
          </cell>
          <cell r="F539" t="str">
            <v>EUROPEAN CLASSICS CUSTOM TOWEL DRYER</v>
          </cell>
          <cell r="G539" t="str">
            <v>ELECTRIC ONLY - BRUSHED BRASS</v>
          </cell>
          <cell r="H539" t="str">
            <v>851x762x203</v>
          </cell>
          <cell r="I539" t="str">
            <v>33.5" x 30" x 8"</v>
          </cell>
          <cell r="J539" t="str">
            <v>EOUS110 - ELECTRIC ONLY - US 110V</v>
          </cell>
          <cell r="K539">
            <v>2361.07872</v>
          </cell>
          <cell r="M539">
            <v>2611.07872</v>
          </cell>
        </row>
        <row r="540">
          <cell r="D540" t="str">
            <v>EUC10 851762DG-E</v>
          </cell>
          <cell r="E540" t="str">
            <v>EUC10 33.5x30x8</v>
          </cell>
          <cell r="F540" t="str">
            <v>EUROPEAN CLASSICS CUSTOM TOWEL DRYER</v>
          </cell>
          <cell r="G540" t="str">
            <v>ELECTRIC ONLY - DARK GOLD</v>
          </cell>
          <cell r="H540" t="str">
            <v>851x762x203</v>
          </cell>
          <cell r="I540" t="str">
            <v>33.5" x 30" x 8"</v>
          </cell>
          <cell r="J540" t="str">
            <v>EOUS110 - ELECTRIC ONLY - US 110V</v>
          </cell>
          <cell r="K540">
            <v>3706.7085000000002</v>
          </cell>
          <cell r="M540">
            <v>3956.7085000000002</v>
          </cell>
        </row>
        <row r="541">
          <cell r="D541" t="str">
            <v>EUC10 851762BRG-E</v>
          </cell>
          <cell r="E541" t="str">
            <v>EUC10 33.5x30x8</v>
          </cell>
          <cell r="F541" t="str">
            <v>EUROPEAN CLASSICS CUSTOM TOWEL DRYER</v>
          </cell>
          <cell r="G541" t="str">
            <v>ELECTRIC ONLY - BRUSHED GOLD</v>
          </cell>
          <cell r="H541" t="str">
            <v>851x762x203</v>
          </cell>
          <cell r="I541" t="str">
            <v>33.5" x 30" x 8"</v>
          </cell>
          <cell r="J541" t="str">
            <v>EOUS110 - ELECTRIC ONLY - US 110V</v>
          </cell>
          <cell r="K541">
            <v>3849.6397500000003</v>
          </cell>
          <cell r="M541">
            <v>4099.6397500000003</v>
          </cell>
        </row>
        <row r="542">
          <cell r="D542" t="str">
            <v>EUC10 851762RGBR-E</v>
          </cell>
          <cell r="E542" t="str">
            <v>EUC10 33.5x30x8</v>
          </cell>
          <cell r="F542" t="str">
            <v>EUROPEAN CLASSICS CUSTOM TOWEL DRYER</v>
          </cell>
          <cell r="G542" t="str">
            <v>ELECTRIC ONLY - BRUSHED ROSE GOLD</v>
          </cell>
          <cell r="H542" t="str">
            <v>851x762x203</v>
          </cell>
          <cell r="I542" t="str">
            <v>33.5" x 30" x 8"</v>
          </cell>
          <cell r="J542" t="str">
            <v>EOUS110 - ELECTRIC ONLY - US 110V</v>
          </cell>
          <cell r="K542">
            <v>2535.7147199999999</v>
          </cell>
          <cell r="M542">
            <v>2785.7147199999999</v>
          </cell>
        </row>
        <row r="543">
          <cell r="D543" t="str">
            <v>EUC10 851762ORB-E</v>
          </cell>
          <cell r="E543" t="str">
            <v>EUC10 33.5x30x8</v>
          </cell>
          <cell r="F543" t="str">
            <v>EUROPEAN CLASSICS CUSTOM TOWEL DRYER</v>
          </cell>
          <cell r="G543" t="str">
            <v>ELECTRIC ONLY - OIL RUBBED BRONZE</v>
          </cell>
          <cell r="H543" t="str">
            <v>851x762x203</v>
          </cell>
          <cell r="I543" t="str">
            <v>33.5" x 30" x 8"</v>
          </cell>
          <cell r="J543" t="str">
            <v>EOUS110 - ELECTRIC ONLY - US 110V</v>
          </cell>
          <cell r="K543">
            <v>2864.0304000000001</v>
          </cell>
          <cell r="M543">
            <v>3114.0304000000001</v>
          </cell>
        </row>
        <row r="544">
          <cell r="D544" t="str">
            <v>EUC10 851762MB-E</v>
          </cell>
          <cell r="E544" t="str">
            <v>EUC10 33.5x30x8</v>
          </cell>
          <cell r="F544" t="str">
            <v>EUROPEAN CLASSICS CUSTOM TOWEL DRYER</v>
          </cell>
          <cell r="G544" t="str">
            <v>ELECTRIC ONLY - BLACKBOARD BLACK</v>
          </cell>
          <cell r="H544" t="str">
            <v>851x762x203</v>
          </cell>
          <cell r="I544" t="str">
            <v>33.5" x 30" x 8"</v>
          </cell>
          <cell r="J544" t="str">
            <v>EOUS110 - ELECTRIC ONLY - US 110V</v>
          </cell>
          <cell r="K544">
            <v>2549.6856000000002</v>
          </cell>
          <cell r="M544">
            <v>2799.6856000000002</v>
          </cell>
        </row>
        <row r="545">
          <cell r="D545" t="str">
            <v xml:space="preserve"> </v>
          </cell>
          <cell r="E545" t="str">
            <v xml:space="preserve"> </v>
          </cell>
          <cell r="F545" t="str">
            <v xml:space="preserve"> </v>
          </cell>
          <cell r="M545">
            <v>250</v>
          </cell>
        </row>
        <row r="546">
          <cell r="D546" t="str">
            <v>FITZ-HERBERT 1219610CO-E</v>
          </cell>
          <cell r="E546" t="str">
            <v>FITZ-HERBERT 48x24x6¼</v>
          </cell>
          <cell r="F546" t="str">
            <v>LIMITED EDITION TOWEL DRYER</v>
          </cell>
          <cell r="G546" t="str">
            <v>ELECTRIC ONLY - POLISHED COPPER</v>
          </cell>
          <cell r="H546" t="str">
            <v>1219x610x159</v>
          </cell>
          <cell r="I546" t="str">
            <v>48" x 24" x 6¼"</v>
          </cell>
          <cell r="J546" t="str">
            <v>EOUS110 - ELECTRIC ONLY - US 110V</v>
          </cell>
          <cell r="K546">
            <v>3764.39</v>
          </cell>
          <cell r="M546">
            <v>4014.39</v>
          </cell>
        </row>
        <row r="547">
          <cell r="D547" t="str">
            <v xml:space="preserve"> </v>
          </cell>
          <cell r="E547" t="str">
            <v xml:space="preserve"> </v>
          </cell>
          <cell r="F547" t="str">
            <v xml:space="preserve"> </v>
          </cell>
        </row>
        <row r="548">
          <cell r="D548" t="str">
            <v>HADLEY 1219610AG-E</v>
          </cell>
          <cell r="E548" t="str">
            <v>HADLEY 48x24x6¼</v>
          </cell>
          <cell r="F548" t="str">
            <v>LIMITED EDITION TOWEL DRYER</v>
          </cell>
          <cell r="G548" t="str">
            <v>ELECTRIC ONLY - ANTIQUE GOLD</v>
          </cell>
          <cell r="H548" t="str">
            <v>1219x610x159</v>
          </cell>
          <cell r="I548" t="str">
            <v>48" x 24" x 6¼"</v>
          </cell>
          <cell r="J548" t="str">
            <v>EOUS110 - ELECTRIC ONLY - US 110V</v>
          </cell>
          <cell r="K548">
            <v>5015.54</v>
          </cell>
          <cell r="M548">
            <v>5265.54</v>
          </cell>
        </row>
        <row r="549">
          <cell r="D549" t="str">
            <v>HADLEY 1219610ORB-E</v>
          </cell>
          <cell r="E549" t="str">
            <v>HADLEY 48x24x6¼</v>
          </cell>
          <cell r="F549" t="str">
            <v>LIMITED EDITION TOWEL DRYER</v>
          </cell>
          <cell r="G549" t="str">
            <v>ELECTRIC ONLY - OIL RUBBED BRONZE</v>
          </cell>
          <cell r="H549" t="str">
            <v>1219x610x159</v>
          </cell>
          <cell r="I549" t="str">
            <v>48" x 24" x 6¼"</v>
          </cell>
          <cell r="J549" t="str">
            <v>EOUS110 - ELECTRIC ONLY - US 110V</v>
          </cell>
          <cell r="K549">
            <v>5213.21</v>
          </cell>
          <cell r="M549">
            <v>5463.21</v>
          </cell>
        </row>
        <row r="550">
          <cell r="D550" t="str">
            <v>HADLEY 1219610CO-E</v>
          </cell>
          <cell r="E550" t="str">
            <v>HADLEY 48x24x6¼</v>
          </cell>
          <cell r="F550" t="str">
            <v>LIMITED EDITION TOWEL DRYER</v>
          </cell>
          <cell r="G550" t="str">
            <v>ELECTRIC ONLY - POLISHED COPPER</v>
          </cell>
          <cell r="H550" t="str">
            <v>1219x610x159</v>
          </cell>
          <cell r="I550" t="str">
            <v>48" x 24" x 6¼"</v>
          </cell>
          <cell r="J550" t="str">
            <v>EOUS110 - ELECTRIC ONLY - US 110V</v>
          </cell>
          <cell r="K550">
            <v>4142.3599999999997</v>
          </cell>
          <cell r="M550">
            <v>4392.3599999999997</v>
          </cell>
        </row>
        <row r="552">
          <cell r="D552" t="str">
            <v>HARDY 871500CP-E</v>
          </cell>
          <cell r="E552" t="str">
            <v>HARDY 34.3x19.7x4.4</v>
          </cell>
          <cell r="F552" t="str">
            <v>LIMITED EDITION TOWEL DRYER</v>
          </cell>
          <cell r="G552" t="str">
            <v>ELECTRIC ONLY - CHROME</v>
          </cell>
          <cell r="H552" t="str">
            <v>871x500x113</v>
          </cell>
          <cell r="I552" t="str">
            <v>34.3 x 19.7 x 4.4</v>
          </cell>
          <cell r="J552" t="str">
            <v>EOUS110 - ELECTRIC ONLY - US 110V</v>
          </cell>
          <cell r="K552">
            <v>2514.75</v>
          </cell>
          <cell r="M552">
            <v>2764.75</v>
          </cell>
        </row>
        <row r="553">
          <cell r="D553" t="str">
            <v>HARDY 871500BN-E</v>
          </cell>
          <cell r="E553" t="str">
            <v>HARDY 34.3x19.7x4.4</v>
          </cell>
          <cell r="F553" t="str">
            <v>LIMITED EDITION TOWEL DRYER</v>
          </cell>
          <cell r="G553" t="str">
            <v>ELECTRIC ONLY - POLISHED NICKEL</v>
          </cell>
          <cell r="H553" t="str">
            <v>871x500x113</v>
          </cell>
          <cell r="I553" t="str">
            <v>34.3 x 19.7 x 4.4</v>
          </cell>
          <cell r="J553" t="str">
            <v>EOUS110 - ELECTRIC ONLY - US 110V</v>
          </cell>
          <cell r="K553">
            <v>2766.23</v>
          </cell>
          <cell r="M553">
            <v>3016.23</v>
          </cell>
        </row>
        <row r="555">
          <cell r="D555" t="str">
            <v>HANBURY 1219406PS-E</v>
          </cell>
          <cell r="E555" t="str">
            <v>HANBURY 48x16x3½</v>
          </cell>
          <cell r="F555" t="str">
            <v>LIMITED EDITION TOWEL DRYER</v>
          </cell>
          <cell r="G555" t="str">
            <v>ELECTRIC ONLY - POLISHED STAINLESS STEEL</v>
          </cell>
          <cell r="H555" t="str">
            <v>1219x406x89</v>
          </cell>
          <cell r="I555" t="str">
            <v>48" x 16" x 3½"</v>
          </cell>
          <cell r="J555" t="str">
            <v>EOUS110 - ELECTRIC ONLY - US 110V</v>
          </cell>
          <cell r="K555">
            <v>3024.69</v>
          </cell>
          <cell r="M555">
            <v>3274.69</v>
          </cell>
        </row>
        <row r="556">
          <cell r="D556" t="str">
            <v>HANBURY 1219406BS-E</v>
          </cell>
          <cell r="E556" t="str">
            <v>HANBURY 48x16x3½</v>
          </cell>
          <cell r="F556" t="str">
            <v>LIMITED EDITION TOWEL DRYER</v>
          </cell>
          <cell r="G556" t="str">
            <v>ELECTRIC ONLY - BRUSHED STAINLESS STEEL</v>
          </cell>
          <cell r="H556" t="str">
            <v>1219x406x89</v>
          </cell>
          <cell r="I556" t="str">
            <v>48" x 16" x 3½"</v>
          </cell>
          <cell r="J556" t="str">
            <v>EOUS110 - ELECTRIC ONLY - US 110V</v>
          </cell>
          <cell r="K556">
            <v>3024.69</v>
          </cell>
          <cell r="M556">
            <v>3274.69</v>
          </cell>
        </row>
        <row r="558">
          <cell r="D558" t="str">
            <v>HARRIS 1401524PS-E</v>
          </cell>
          <cell r="E558" t="str">
            <v>HARRIS 60x5½x3½</v>
          </cell>
          <cell r="F558" t="str">
            <v>LIMITED EDITION TOWEL DRYER</v>
          </cell>
          <cell r="G558" t="str">
            <v>ELECTRIC ONLY - POLISHED STAINLESS STEEL</v>
          </cell>
          <cell r="H558" t="str">
            <v>140x1524x89</v>
          </cell>
          <cell r="I558" t="str">
            <v>60" x 5½" x 3½"</v>
          </cell>
          <cell r="J558" t="str">
            <v>EOUS110 - ELECTRIC ONLY - US 110V</v>
          </cell>
          <cell r="K558">
            <v>2642.32</v>
          </cell>
          <cell r="M558">
            <v>2892.32</v>
          </cell>
        </row>
        <row r="559">
          <cell r="D559" t="str">
            <v>HARRIS 1401524BS-E</v>
          </cell>
          <cell r="E559" t="str">
            <v>HARRIS 60x5½x3½</v>
          </cell>
          <cell r="F559" t="str">
            <v>LIMITED EDITION TOWEL DRYER</v>
          </cell>
          <cell r="G559" t="str">
            <v>ELECTRIC ONLY - BRUSHED STAINLESS STEEL</v>
          </cell>
          <cell r="H559" t="str">
            <v>140x1524x89</v>
          </cell>
          <cell r="I559" t="str">
            <v>60" x 5½" x 3½"</v>
          </cell>
          <cell r="J559" t="str">
            <v>EOUS110 - ELECTRIC ONLY - US 110V</v>
          </cell>
          <cell r="K559">
            <v>2642.32</v>
          </cell>
          <cell r="M559">
            <v>2892.32</v>
          </cell>
        </row>
        <row r="560">
          <cell r="D560" t="str">
            <v xml:space="preserve"> </v>
          </cell>
          <cell r="E560" t="str">
            <v xml:space="preserve"> </v>
          </cell>
          <cell r="F560" t="str">
            <v xml:space="preserve"> </v>
          </cell>
        </row>
        <row r="561">
          <cell r="D561" t="str">
            <v>EN1 (IM) 813508CP-E</v>
          </cell>
          <cell r="E561" t="str">
            <v>EN1 (IM) 32x20x5</v>
          </cell>
          <cell r="F561" t="str">
            <v>ENGLISH CLASSIC CUSTOM TOWEL DRYER</v>
          </cell>
          <cell r="G561" t="str">
            <v>ELECTRIC ONLY - CHROME</v>
          </cell>
          <cell r="H561" t="str">
            <v>813x508x127</v>
          </cell>
          <cell r="I561" t="str">
            <v>32” x 20” x 5”</v>
          </cell>
          <cell r="J561" t="str">
            <v>EOUS110 - ELECTRIC ONLY - US 110V</v>
          </cell>
          <cell r="K561">
            <v>734.44916160000014</v>
          </cell>
          <cell r="M561">
            <v>984.44916160000014</v>
          </cell>
        </row>
        <row r="562">
          <cell r="D562" t="str">
            <v>EN1 (IM) 813508MB-E</v>
          </cell>
          <cell r="E562" t="str">
            <v>EN1 (IM) 32x20x5</v>
          </cell>
          <cell r="F562" t="str">
            <v>ENGLISH CLASSIC CUSTOM TOWEL DRYER</v>
          </cell>
          <cell r="G562" t="str">
            <v>ELECTRIC ONLY - BLACKBOARD BLACK</v>
          </cell>
          <cell r="H562" t="str">
            <v>813x508x127</v>
          </cell>
          <cell r="I562" t="str">
            <v>32” x 20” x 5”</v>
          </cell>
          <cell r="J562" t="str">
            <v>EOUS110 - ELECTRIC ONLY - US 110V</v>
          </cell>
          <cell r="K562">
            <v>624.49833600000011</v>
          </cell>
          <cell r="M562">
            <v>874.49833600000011</v>
          </cell>
        </row>
        <row r="563">
          <cell r="D563" t="str">
            <v xml:space="preserve"> </v>
          </cell>
          <cell r="E563" t="str">
            <v xml:space="preserve"> </v>
          </cell>
          <cell r="F563" t="str">
            <v xml:space="preserve"> </v>
          </cell>
        </row>
        <row r="564">
          <cell r="D564" t="str">
            <v>EN2 (IM) 1219610CP-E</v>
          </cell>
          <cell r="E564" t="str">
            <v>EN2 (IM) 48x24x5</v>
          </cell>
          <cell r="F564" t="str">
            <v>ENGLISH CLASSIC CUSTOM TOWEL DRYER</v>
          </cell>
          <cell r="G564" t="str">
            <v>ELECTRIC ONLY - CHROME</v>
          </cell>
          <cell r="H564" t="str">
            <v>1219x610x127</v>
          </cell>
          <cell r="I564" t="str">
            <v>48” x 24” x 5”</v>
          </cell>
          <cell r="J564" t="str">
            <v>EOUS110 - ELECTRIC ONLY - US 110V</v>
          </cell>
          <cell r="K564">
            <v>922.98618720000002</v>
          </cell>
          <cell r="M564">
            <v>1172.9861872000001</v>
          </cell>
        </row>
        <row r="565">
          <cell r="D565" t="str">
            <v>EN2 (IM) 1219610MB-E</v>
          </cell>
          <cell r="E565" t="str">
            <v>EN2 (IM) 48x24x5</v>
          </cell>
          <cell r="F565" t="str">
            <v>ENGLISH CLASSIC CUSTOM TOWEL DRYER</v>
          </cell>
          <cell r="G565" t="str">
            <v>ELECTRIC ONLY - BLACKBOARD BLACK</v>
          </cell>
          <cell r="H565" t="str">
            <v>1219x610x127</v>
          </cell>
          <cell r="I565" t="str">
            <v>48” x 24” x 5”</v>
          </cell>
          <cell r="J565" t="str">
            <v>EOUS110 - ELECTRIC ONLY - US 110V</v>
          </cell>
          <cell r="K565">
            <v>793.82540160000008</v>
          </cell>
          <cell r="M565">
            <v>1043.8254016000001</v>
          </cell>
        </row>
        <row r="566">
          <cell r="D566" t="str">
            <v xml:space="preserve"> </v>
          </cell>
          <cell r="E566" t="str">
            <v xml:space="preserve"> </v>
          </cell>
          <cell r="F566" t="str">
            <v xml:space="preserve"> </v>
          </cell>
        </row>
        <row r="567">
          <cell r="D567" t="str">
            <v>EN3 (IM) 914610CP-E</v>
          </cell>
          <cell r="E567" t="str">
            <v>EN3 (IM) 36x24x5</v>
          </cell>
          <cell r="F567" t="str">
            <v>ENGLISH CLASSIC CUSTOM TOWEL DRYER</v>
          </cell>
          <cell r="G567" t="str">
            <v>ELECTRIC ONLY - CHROME</v>
          </cell>
          <cell r="H567" t="str">
            <v>914x610x127</v>
          </cell>
          <cell r="I567" t="str">
            <v xml:space="preserve">36” x 24” x 5” </v>
          </cell>
          <cell r="J567" t="str">
            <v>EOUS110 - ELECTRIC ONLY - US 110V</v>
          </cell>
          <cell r="K567">
            <v>965.45766240000023</v>
          </cell>
          <cell r="M567">
            <v>1215.4576624000001</v>
          </cell>
        </row>
        <row r="568">
          <cell r="D568" t="str">
            <v>EN3 (IM) 914610MB-E</v>
          </cell>
          <cell r="E568" t="str">
            <v>EN3 (IM) 36x24x5</v>
          </cell>
          <cell r="F568" t="str">
            <v>ENGLISH CLASSIC CUSTOM TOWEL DRYER</v>
          </cell>
          <cell r="G568" t="str">
            <v>ELECTRIC ONLY - BLACKBOARD BLACK</v>
          </cell>
          <cell r="H568" t="str">
            <v>914x610x127</v>
          </cell>
          <cell r="I568" t="str">
            <v xml:space="preserve">36” x 24” x 5” </v>
          </cell>
          <cell r="J568" t="str">
            <v>EOUS110 - ELECTRIC ONLY - US 110V</v>
          </cell>
          <cell r="K568">
            <v>830.35925280000015</v>
          </cell>
          <cell r="M568">
            <v>1080.3592528000001</v>
          </cell>
        </row>
        <row r="569">
          <cell r="D569" t="str">
            <v xml:space="preserve"> </v>
          </cell>
          <cell r="E569" t="str">
            <v xml:space="preserve"> </v>
          </cell>
          <cell r="F569" t="str">
            <v xml:space="preserve"> </v>
          </cell>
        </row>
        <row r="570">
          <cell r="D570" t="str">
            <v>ENC1 (LG) 813508CP-E</v>
          </cell>
          <cell r="E570" t="str">
            <v>ENC1 (LG) 32x20x5-4BAR</v>
          </cell>
          <cell r="F570" t="str">
            <v>ENGLISH CLASSIC CUSTOM TOWEL DRYER</v>
          </cell>
          <cell r="G570" t="str">
            <v>ELECTRIC ONLY - CHROME</v>
          </cell>
          <cell r="H570" t="str">
            <v>813x508x127</v>
          </cell>
          <cell r="I570" t="str">
            <v>32” x 20” x 5” - 4 BAR</v>
          </cell>
          <cell r="J570" t="str">
            <v>EOUS110 - ELECTRIC ONLY - US 110V</v>
          </cell>
          <cell r="K570">
            <v>1846.6709184000003</v>
          </cell>
          <cell r="M570">
            <v>2096.6709184000001</v>
          </cell>
        </row>
        <row r="571">
          <cell r="D571" t="str">
            <v>ENC1 (LG) 813508BN-E</v>
          </cell>
          <cell r="E571" t="str">
            <v>ENC1 (LG) 32x20x5-4BAR</v>
          </cell>
          <cell r="F571" t="str">
            <v>ENGLISH CLASSIC CUSTOM TOWEL DRYER</v>
          </cell>
          <cell r="G571" t="str">
            <v>ELECTRIC ONLY - POLISHED NICKEL</v>
          </cell>
          <cell r="H571" t="str">
            <v>813x508x127</v>
          </cell>
          <cell r="I571" t="str">
            <v>32” x 20” x 5” - 4 BAR</v>
          </cell>
          <cell r="J571" t="str">
            <v>EOUS110 - ELECTRIC ONLY - US 110V</v>
          </cell>
          <cell r="K571">
            <v>2031.3380102400006</v>
          </cell>
          <cell r="M571">
            <v>2281.3380102400006</v>
          </cell>
        </row>
        <row r="572">
          <cell r="D572" t="str">
            <v>ENC1 (LG) 813508BRC-E</v>
          </cell>
          <cell r="E572" t="str">
            <v>ENC1 (LG) 32x20x5-4BAR</v>
          </cell>
          <cell r="F572" t="str">
            <v>ENGLISH CLASSIC CUSTOM TOWEL DRYER</v>
          </cell>
          <cell r="G572" t="str">
            <v>ELECTRIC ONLY - BRUSHED CHROME</v>
          </cell>
          <cell r="H572" t="str">
            <v>813x508x127</v>
          </cell>
          <cell r="I572" t="str">
            <v>32” x 20” x 5” - 4 BAR</v>
          </cell>
          <cell r="J572" t="str">
            <v>EOUS110 - ELECTRIC ONLY - US 110V</v>
          </cell>
          <cell r="K572">
            <v>2216.0051020800001</v>
          </cell>
          <cell r="M572">
            <v>2466.0051020800001</v>
          </cell>
        </row>
        <row r="573">
          <cell r="D573" t="str">
            <v>ENC1 (LG) 813508BRN-E</v>
          </cell>
          <cell r="E573" t="str">
            <v>ENC1 (LG) 32x20x5-4BAR</v>
          </cell>
          <cell r="F573" t="str">
            <v>ENGLISH CLASSIC CUSTOM TOWEL DRYER</v>
          </cell>
          <cell r="G573" t="str">
            <v>ELECTRIC ONLY - BRUSHED NICKEL</v>
          </cell>
          <cell r="H573" t="str">
            <v>813x508x127</v>
          </cell>
          <cell r="I573" t="str">
            <v>32” x 20” x 5” - 4 BAR</v>
          </cell>
          <cell r="J573" t="str">
            <v>EOUS110 - ELECTRIC ONLY - US 110V</v>
          </cell>
          <cell r="K573">
            <v>2437.6056122880004</v>
          </cell>
          <cell r="M573">
            <v>2687.6056122880004</v>
          </cell>
        </row>
        <row r="574">
          <cell r="D574" t="str">
            <v>ENC1 (LG) 813508PB-E</v>
          </cell>
          <cell r="E574" t="str">
            <v>ENC1 (LG) 32x20x5-4BAR</v>
          </cell>
          <cell r="F574" t="str">
            <v>ENGLISH CLASSIC CUSTOM TOWEL DRYER</v>
          </cell>
          <cell r="G574" t="str">
            <v>ELECTRIC ONLY - POLISHED BRASS</v>
          </cell>
          <cell r="H574" t="str">
            <v>813x508x127</v>
          </cell>
          <cell r="I574" t="str">
            <v>32” x 20” x 5” - 4 BAR</v>
          </cell>
          <cell r="J574" t="str">
            <v>EOUS110 - ELECTRIC ONLY - US 110V</v>
          </cell>
          <cell r="K574">
            <v>1846.6709184000003</v>
          </cell>
          <cell r="M574">
            <v>2096.6709184000001</v>
          </cell>
        </row>
        <row r="575">
          <cell r="D575" t="str">
            <v>ENC1 (LG) 813508BRBR-E</v>
          </cell>
          <cell r="E575" t="str">
            <v>ENC1 (LG) 32x20x5-4BAR</v>
          </cell>
          <cell r="F575" t="str">
            <v>ENGLISH CLASSIC CUSTOM TOWEL DRYER</v>
          </cell>
          <cell r="G575" t="str">
            <v>ELECTRIC ONLY - BRUSHED BRASS</v>
          </cell>
          <cell r="H575" t="str">
            <v>813x508x127</v>
          </cell>
          <cell r="I575" t="str">
            <v>32” x 20” x 5” - 4 BAR</v>
          </cell>
          <cell r="J575" t="str">
            <v>EOUS110 - ELECTRIC ONLY - US 110V</v>
          </cell>
          <cell r="K575">
            <v>1951.4525183999999</v>
          </cell>
          <cell r="M575">
            <v>2201.4525183999999</v>
          </cell>
        </row>
        <row r="576">
          <cell r="D576" t="str">
            <v>ENC1 (LG) 813508AG-E</v>
          </cell>
          <cell r="E576" t="str">
            <v>ENC1 (LG) 32x20x5-4BAR</v>
          </cell>
          <cell r="F576" t="str">
            <v>ENGLISH CLASSIC CUSTOM TOWEL DRYER</v>
          </cell>
          <cell r="G576" t="str">
            <v>ELECTRIC ONLY - ANTIQUE GOLD</v>
          </cell>
          <cell r="H576" t="str">
            <v>813x508x127</v>
          </cell>
          <cell r="I576" t="str">
            <v>32” x 20” x 5” - 4 BAR</v>
          </cell>
          <cell r="J576" t="str">
            <v>EOUS110 - ELECTRIC ONLY - US 110V</v>
          </cell>
          <cell r="K576">
            <v>2384.5497984000008</v>
          </cell>
          <cell r="M576">
            <v>2634.5497984000008</v>
          </cell>
        </row>
        <row r="577">
          <cell r="D577" t="str">
            <v>ENC1 (LG) 813508BRG-E</v>
          </cell>
          <cell r="E577" t="str">
            <v>ENC1 (LG) 32x20x5-4BAR</v>
          </cell>
          <cell r="F577" t="str">
            <v>ENGLISH CLASSIC CUSTOM TOWEL DRYER</v>
          </cell>
          <cell r="G577" t="str">
            <v>ELECTRIC ONLY - BRUSHED GOLD</v>
          </cell>
          <cell r="H577" t="str">
            <v>813x508x127</v>
          </cell>
          <cell r="I577" t="str">
            <v>32” x 20” x 5” - 4 BAR</v>
          </cell>
          <cell r="J577" t="str">
            <v>EOUS110 - ELECTRIC ONLY - US 110V</v>
          </cell>
          <cell r="K577">
            <v>2489.3313984000001</v>
          </cell>
          <cell r="M577">
            <v>2739.3313984000001</v>
          </cell>
        </row>
        <row r="578">
          <cell r="D578" t="str">
            <v>ENC1 (LG) 813508RGBR-E</v>
          </cell>
          <cell r="E578" t="str">
            <v>ENC1 (LG) 32x20x5-4BAR</v>
          </cell>
          <cell r="F578" t="str">
            <v>ENGLISH CLASSIC CUSTOM TOWEL DRYER</v>
          </cell>
          <cell r="G578" t="str">
            <v>ELECTRIC ONLY - BRUSHED ROSE GOLD</v>
          </cell>
          <cell r="H578" t="str">
            <v>813x508x127</v>
          </cell>
          <cell r="I578" t="str">
            <v>32” x 20” x 5” - 4 BAR</v>
          </cell>
          <cell r="J578" t="str">
            <v>EOUS110 - ELECTRIC ONLY - US 110V</v>
          </cell>
          <cell r="K578">
            <v>1951.4525183999999</v>
          </cell>
          <cell r="M578">
            <v>2201.4525183999999</v>
          </cell>
        </row>
        <row r="579">
          <cell r="D579" t="str">
            <v>ENC1 (LG) 813508ORB-E</v>
          </cell>
          <cell r="E579" t="str">
            <v>ENC1 (LG) 32x20x5-4BAR</v>
          </cell>
          <cell r="F579" t="str">
            <v>ENGLISH CLASSIC CUSTOM TOWEL DRYER</v>
          </cell>
          <cell r="G579" t="str">
            <v>ELECTRIC ONLY - OIL RUBBED BRONZE</v>
          </cell>
          <cell r="H579" t="str">
            <v>813x508x127</v>
          </cell>
          <cell r="I579" t="str">
            <v>32” x 20” x 5” - 4 BAR</v>
          </cell>
          <cell r="J579" t="str">
            <v>EOUS110 - ELECTRIC ONLY - US 110V</v>
          </cell>
          <cell r="K579">
            <v>2349.6225984000002</v>
          </cell>
          <cell r="M579">
            <v>2599.6225984000002</v>
          </cell>
        </row>
        <row r="580">
          <cell r="D580" t="str">
            <v>ENC1 (LG) 813508MB-E</v>
          </cell>
          <cell r="E580" t="str">
            <v>ENC1 (LG) 32x20x5-4BAR</v>
          </cell>
          <cell r="F580" t="str">
            <v>ENGLISH CLASSIC CUSTOM TOWEL DRYER</v>
          </cell>
          <cell r="G580" t="str">
            <v>ELECTRIC ONLY - BLACKBOARD BLACK</v>
          </cell>
          <cell r="H580" t="str">
            <v>813x508x127</v>
          </cell>
          <cell r="I580" t="str">
            <v>32” x 20” x 5” - 4 BAR</v>
          </cell>
          <cell r="J580" t="str">
            <v>EOUS110 - ELECTRIC ONLY - US 110V</v>
          </cell>
          <cell r="K580">
            <v>2035.2777984000002</v>
          </cell>
          <cell r="M580">
            <v>2285.2777984000004</v>
          </cell>
        </row>
        <row r="581">
          <cell r="D581" t="str">
            <v xml:space="preserve"> </v>
          </cell>
          <cell r="E581" t="str">
            <v xml:space="preserve"> </v>
          </cell>
          <cell r="F581" t="str">
            <v xml:space="preserve"> </v>
          </cell>
          <cell r="M581">
            <v>250</v>
          </cell>
        </row>
        <row r="582">
          <cell r="D582" t="str">
            <v>ENC1 (LG) 1220508CP-E</v>
          </cell>
          <cell r="E582" t="str">
            <v>ENC1 (LG) 48x 20x 5-4BAR</v>
          </cell>
          <cell r="F582" t="str">
            <v>ENGLISH CLASSIC CUSTOM TOWEL DRYER</v>
          </cell>
          <cell r="G582" t="str">
            <v>ELECTRIC ONLY - CHROME</v>
          </cell>
          <cell r="H582" t="str">
            <v>1220x508x127</v>
          </cell>
          <cell r="I582" t="str">
            <v>48" x 20" x 5" - 4 BAR</v>
          </cell>
          <cell r="J582" t="str">
            <v>EOUS110 - ELECTRIC ONLY - US 110V</v>
          </cell>
          <cell r="K582">
            <v>2333.4163776</v>
          </cell>
          <cell r="M582">
            <v>2583.4163776</v>
          </cell>
        </row>
        <row r="583">
          <cell r="D583" t="str">
            <v>ENC1 (LG) 1220508BN-E</v>
          </cell>
          <cell r="E583" t="str">
            <v>ENC1 (LG) 48x 20x 5-4BAR</v>
          </cell>
          <cell r="F583" t="str">
            <v>ENGLISH CLASSIC CUSTOM TOWEL DRYER</v>
          </cell>
          <cell r="G583" t="str">
            <v>ELECTRIC ONLY - POLISHED NICKEL</v>
          </cell>
          <cell r="H583" t="str">
            <v>1220x508x127</v>
          </cell>
          <cell r="I583" t="str">
            <v>48" x 20" x 5" - 4 BAR</v>
          </cell>
          <cell r="J583" t="str">
            <v>EOUS110 - ELECTRIC ONLY - US 110V</v>
          </cell>
          <cell r="K583">
            <v>2566.7580153600002</v>
          </cell>
          <cell r="M583">
            <v>2816.7580153600002</v>
          </cell>
        </row>
        <row r="584">
          <cell r="D584" t="str">
            <v>ENC1 (LG) 1220508BRC-E</v>
          </cell>
          <cell r="E584" t="str">
            <v>ENC1 (LG) 48x 20x 5-4BAR</v>
          </cell>
          <cell r="F584" t="str">
            <v>ENGLISH CLASSIC CUSTOM TOWEL DRYER</v>
          </cell>
          <cell r="G584" t="str">
            <v>ELECTRIC ONLY - BRUSHED CHROME</v>
          </cell>
          <cell r="H584" t="str">
            <v>1220x508x127</v>
          </cell>
          <cell r="I584" t="str">
            <v>48" x 20" x 5" - 4 BAR</v>
          </cell>
          <cell r="J584" t="str">
            <v>EOUS110 - ELECTRIC ONLY - US 110V</v>
          </cell>
          <cell r="K584">
            <v>2800.0996531199999</v>
          </cell>
          <cell r="M584">
            <v>3050.0996531199999</v>
          </cell>
        </row>
        <row r="585">
          <cell r="D585" t="str">
            <v>ENC1 (LG) 1220508BRN-E</v>
          </cell>
          <cell r="E585" t="str">
            <v>ENC1 (LG) 48x 20x 5-4BAR</v>
          </cell>
          <cell r="F585" t="str">
            <v>ENGLISH CLASSIC CUSTOM TOWEL DRYER</v>
          </cell>
          <cell r="G585" t="str">
            <v>ELECTRIC ONLY - BRUSHED NICKEL</v>
          </cell>
          <cell r="H585" t="str">
            <v>1220x508x127</v>
          </cell>
          <cell r="I585" t="str">
            <v>48" x 20" x 5" - 4 BAR</v>
          </cell>
          <cell r="J585" t="str">
            <v>EOUS110 - ELECTRIC ONLY - US 110V</v>
          </cell>
          <cell r="K585">
            <v>3080.1096184319999</v>
          </cell>
          <cell r="M585">
            <v>3330.1096184319999</v>
          </cell>
        </row>
        <row r="586">
          <cell r="D586" t="str">
            <v>ENC1 (LG) 1220508PB-E</v>
          </cell>
          <cell r="E586" t="str">
            <v>ENC1 (LG) 48x 20x 5-4BAR</v>
          </cell>
          <cell r="F586" t="str">
            <v>ENGLISH CLASSIC CUSTOM TOWEL DRYER</v>
          </cell>
          <cell r="G586" t="str">
            <v>ELECTRIC ONLY - POLISHED BRASS</v>
          </cell>
          <cell r="H586" t="str">
            <v>1220x508x127</v>
          </cell>
          <cell r="I586" t="str">
            <v>48" x 20" x 5" - 4 BAR</v>
          </cell>
          <cell r="J586" t="str">
            <v>EOUS110 - ELECTRIC ONLY - US 110V</v>
          </cell>
          <cell r="K586">
            <v>2333.4163776</v>
          </cell>
          <cell r="M586">
            <v>2583.4163776</v>
          </cell>
        </row>
        <row r="587">
          <cell r="D587" t="str">
            <v>ENC1 (LG) 1220508BRBR-E</v>
          </cell>
          <cell r="E587" t="str">
            <v>ENC1 (LG) 48x 20x 5-4BAR</v>
          </cell>
          <cell r="F587" t="str">
            <v>ENGLISH CLASSIC CUSTOM TOWEL DRYER</v>
          </cell>
          <cell r="G587" t="str">
            <v>ELECTRIC ONLY - BRUSHED BRASS</v>
          </cell>
          <cell r="H587" t="str">
            <v>1220x508x127</v>
          </cell>
          <cell r="I587" t="str">
            <v>48" x 20" x 5" - 4 BAR</v>
          </cell>
          <cell r="J587" t="str">
            <v>EOUS110 - ELECTRIC ONLY - US 110V</v>
          </cell>
          <cell r="K587">
            <v>2473.1251776000004</v>
          </cell>
          <cell r="M587">
            <v>2723.1251776000004</v>
          </cell>
        </row>
        <row r="588">
          <cell r="D588" t="str">
            <v>ENC1 (LG) 1220508AG-E</v>
          </cell>
          <cell r="E588" t="str">
            <v>ENC1 (LG) 48x 20x 5-4BAR</v>
          </cell>
          <cell r="F588" t="str">
            <v>ENGLISH CLASSIC CUSTOM TOWEL DRYER</v>
          </cell>
          <cell r="G588" t="str">
            <v>ELECTRIC ONLY - ANTIQUE GOLD</v>
          </cell>
          <cell r="H588" t="str">
            <v>1220x508x127</v>
          </cell>
          <cell r="I588" t="str">
            <v>48" x 20" x 5" - 4 BAR</v>
          </cell>
          <cell r="J588" t="str">
            <v>EOUS110 - ELECTRIC ONLY - US 110V</v>
          </cell>
          <cell r="K588">
            <v>3101.8147776000005</v>
          </cell>
          <cell r="M588">
            <v>3351.8147776000005</v>
          </cell>
        </row>
        <row r="589">
          <cell r="D589" t="str">
            <v>ENC1 (LG) 1220508BRG-E</v>
          </cell>
          <cell r="E589" t="str">
            <v>ENC1 (LG) 48x 20x 5-4BAR</v>
          </cell>
          <cell r="F589" t="str">
            <v>ENGLISH CLASSIC CUSTOM TOWEL DRYER</v>
          </cell>
          <cell r="G589" t="str">
            <v>ELECTRIC ONLY - BRUSHED GOLD</v>
          </cell>
          <cell r="H589" t="str">
            <v>1220x508x127</v>
          </cell>
          <cell r="I589" t="str">
            <v>48" x 20" x 5" - 4 BAR</v>
          </cell>
          <cell r="J589" t="str">
            <v>EOUS110 - ELECTRIC ONLY - US 110V</v>
          </cell>
          <cell r="K589">
            <v>3241.5235776000004</v>
          </cell>
          <cell r="M589">
            <v>3491.5235776000004</v>
          </cell>
        </row>
        <row r="590">
          <cell r="D590" t="str">
            <v>ENC1 (LG) 1220508RGBR-E</v>
          </cell>
          <cell r="E590" t="str">
            <v>ENC1 (LG) 48x 20x 5-4BAR</v>
          </cell>
          <cell r="F590" t="str">
            <v>ENGLISH CLASSIC CUSTOM TOWEL DRYER</v>
          </cell>
          <cell r="G590" t="str">
            <v>ELECTRIC ONLY - BRUSHED ROSE GOLD</v>
          </cell>
          <cell r="H590" t="str">
            <v>1220x508x127</v>
          </cell>
          <cell r="I590" t="str">
            <v>48" x 20" x 5" - 4 BAR</v>
          </cell>
          <cell r="J590" t="str">
            <v>EOUS110 - ELECTRIC ONLY - US 110V</v>
          </cell>
          <cell r="K590">
            <v>2473.1251776000004</v>
          </cell>
          <cell r="M590">
            <v>2723.1251776000004</v>
          </cell>
        </row>
        <row r="591">
          <cell r="D591" t="str">
            <v>ENC1 (LG) 1220508ORB-E</v>
          </cell>
          <cell r="E591" t="str">
            <v>ENC1 (LG) 48x 20x 5-4BAR</v>
          </cell>
          <cell r="F591" t="str">
            <v>ENGLISH CLASSIC CUSTOM TOWEL DRYER</v>
          </cell>
          <cell r="G591" t="str">
            <v>ELECTRIC ONLY - OIL RUBBED BRONZE</v>
          </cell>
          <cell r="H591" t="str">
            <v>1220x508x127</v>
          </cell>
          <cell r="I591" t="str">
            <v>48" x 20" x 5" - 4 BAR</v>
          </cell>
          <cell r="J591" t="str">
            <v>EOUS110 - ELECTRIC ONLY - US 110V</v>
          </cell>
          <cell r="K591">
            <v>2836.3680576000002</v>
          </cell>
          <cell r="M591">
            <v>3086.3680576000002</v>
          </cell>
        </row>
        <row r="592">
          <cell r="D592" t="str">
            <v>ENC1 (LG) 1220508MB-E</v>
          </cell>
          <cell r="E592" t="str">
            <v>ENC1 (LG) 48x 20x 5-4BAR</v>
          </cell>
          <cell r="F592" t="str">
            <v>ENGLISH CLASSIC CUSTOM TOWEL DRYER</v>
          </cell>
          <cell r="G592" t="str">
            <v>ELECTRIC ONLY - BLACKBOARD BLACK</v>
          </cell>
          <cell r="H592" t="str">
            <v>1220x508x127</v>
          </cell>
          <cell r="I592" t="str">
            <v>48" x 20" x 5" - 4 BAR</v>
          </cell>
          <cell r="J592" t="str">
            <v>EOUS110 - ELECTRIC ONLY - US 110V</v>
          </cell>
          <cell r="K592">
            <v>2522.0232576000003</v>
          </cell>
          <cell r="M592">
            <v>2772.0232576000003</v>
          </cell>
        </row>
        <row r="593">
          <cell r="D593" t="str">
            <v xml:space="preserve"> </v>
          </cell>
          <cell r="E593" t="str">
            <v xml:space="preserve"> </v>
          </cell>
          <cell r="F593" t="str">
            <v xml:space="preserve"> </v>
          </cell>
          <cell r="M593">
            <v>250</v>
          </cell>
        </row>
        <row r="594">
          <cell r="D594" t="str">
            <v>ENC1 (LG) 1220610CP-E</v>
          </cell>
          <cell r="E594" t="str">
            <v>ENC1 (LG) 48x24x5-5BAR</v>
          </cell>
          <cell r="F594" t="str">
            <v>ENGLISH CLASSIC CUSTOM TOWEL DRYER</v>
          </cell>
          <cell r="G594" t="str">
            <v>ELECTRIC ONLY - CHROME</v>
          </cell>
          <cell r="H594" t="str">
            <v>1220x610x127</v>
          </cell>
          <cell r="I594" t="str">
            <v>48" x 24" x 5" - 5 BAR</v>
          </cell>
          <cell r="J594" t="str">
            <v>EOUS110 - ELECTRIC ONLY - US 110V</v>
          </cell>
          <cell r="K594">
            <v>2374.2812016000003</v>
          </cell>
          <cell r="M594">
            <v>2624.2812016000003</v>
          </cell>
        </row>
        <row r="595">
          <cell r="D595" t="str">
            <v>ENC1 (LG) 1220610BN-E</v>
          </cell>
          <cell r="E595" t="str">
            <v>ENC1 (LG) 48x24x5-5BAR</v>
          </cell>
          <cell r="F595" t="str">
            <v>ENGLISH CLASSIC CUSTOM TOWEL DRYER</v>
          </cell>
          <cell r="G595" t="str">
            <v>ELECTRIC ONLY - POLISHED NICKEL</v>
          </cell>
          <cell r="H595" t="str">
            <v>1220x610x127</v>
          </cell>
          <cell r="I595" t="str">
            <v>48" x 24" x 5" - 5 BAR</v>
          </cell>
          <cell r="J595" t="str">
            <v>EOUS110 - ELECTRIC ONLY - US 110V</v>
          </cell>
          <cell r="K595">
            <v>2611.7093217600004</v>
          </cell>
          <cell r="M595">
            <v>2861.7093217600004</v>
          </cell>
        </row>
        <row r="596">
          <cell r="D596" t="str">
            <v>ENC1 (LG) 1220610BRC-E</v>
          </cell>
          <cell r="E596" t="str">
            <v>ENC1 (LG) 48x24x5-5BAR</v>
          </cell>
          <cell r="F596" t="str">
            <v>ENGLISH CLASSIC CUSTOM TOWEL DRYER</v>
          </cell>
          <cell r="G596" t="str">
            <v>ELECTRIC ONLY - BRUSHED CHROME</v>
          </cell>
          <cell r="H596" t="str">
            <v>1220x610x127</v>
          </cell>
          <cell r="I596" t="str">
            <v>48" x 24" x 5" - 5 BAR</v>
          </cell>
          <cell r="J596" t="str">
            <v>EOUS110 - ELECTRIC ONLY - US 110V</v>
          </cell>
          <cell r="K596">
            <v>2849.1374419200001</v>
          </cell>
          <cell r="M596">
            <v>3099.1374419200001</v>
          </cell>
        </row>
        <row r="597">
          <cell r="D597" t="str">
            <v>ENC1 (LG) 1220610BRN-E</v>
          </cell>
          <cell r="E597" t="str">
            <v>ENC1 (LG) 48x24x5-5BAR</v>
          </cell>
          <cell r="F597" t="str">
            <v>ENGLISH CLASSIC CUSTOM TOWEL DRYER</v>
          </cell>
          <cell r="G597" t="str">
            <v>ELECTRIC ONLY - BRUSHED NICKEL</v>
          </cell>
          <cell r="H597" t="str">
            <v>1220x610x127</v>
          </cell>
          <cell r="I597" t="str">
            <v>48" x 24" x 5" - 5 BAR</v>
          </cell>
          <cell r="J597" t="str">
            <v>EOUS110 - ELECTRIC ONLY - US 110V</v>
          </cell>
          <cell r="K597">
            <v>3134.0511861120003</v>
          </cell>
          <cell r="M597">
            <v>3384.0511861120003</v>
          </cell>
        </row>
        <row r="598">
          <cell r="D598" t="str">
            <v>ENC1 (LG) 1220610PB-E</v>
          </cell>
          <cell r="E598" t="str">
            <v>ENC1 (LG) 48x24x5-5BAR</v>
          </cell>
          <cell r="F598" t="str">
            <v>ENGLISH CLASSIC CUSTOM TOWEL DRYER</v>
          </cell>
          <cell r="G598" t="str">
            <v>ELECTRIC ONLY - POLISHED BRASS</v>
          </cell>
          <cell r="H598" t="str">
            <v>1220x610x127</v>
          </cell>
          <cell r="I598" t="str">
            <v>48" x 24" x 5" - 5 BAR</v>
          </cell>
          <cell r="J598" t="str">
            <v>EOUS110 - ELECTRIC ONLY - US 110V</v>
          </cell>
          <cell r="K598">
            <v>2374.2812016000003</v>
          </cell>
          <cell r="M598">
            <v>2624.2812016000003</v>
          </cell>
        </row>
        <row r="599">
          <cell r="D599" t="str">
            <v>ENC1 (LG) 1220610BRBR-E</v>
          </cell>
          <cell r="E599" t="str">
            <v>ENC1 (LG) 48x24x5-5BAR</v>
          </cell>
          <cell r="F599" t="str">
            <v>ENGLISH CLASSIC CUSTOM TOWEL DRYER</v>
          </cell>
          <cell r="G599" t="str">
            <v>ELECTRIC ONLY - BRUSHED BRASS</v>
          </cell>
          <cell r="H599" t="str">
            <v>1220x610x127</v>
          </cell>
          <cell r="I599" t="str">
            <v>48" x 24" x 5" - 5 BAR</v>
          </cell>
          <cell r="J599" t="str">
            <v>EOUS110 - ELECTRIC ONLY - US 110V</v>
          </cell>
          <cell r="K599">
            <v>2513.9900016000001</v>
          </cell>
          <cell r="M599">
            <v>2763.9900016000001</v>
          </cell>
        </row>
        <row r="600">
          <cell r="D600" t="str">
            <v>ENC1 (LG) 1220610AG-E</v>
          </cell>
          <cell r="E600" t="str">
            <v>ENC1 (LG) 48x24x5-5BAR</v>
          </cell>
          <cell r="F600" t="str">
            <v>ENGLISH CLASSIC CUSTOM TOWEL DRYER</v>
          </cell>
          <cell r="G600" t="str">
            <v>ELECTRIC ONLY - ANTIQUE GOLD</v>
          </cell>
          <cell r="H600" t="str">
            <v>1220x610x127</v>
          </cell>
          <cell r="I600" t="str">
            <v>48" x 24" x 5" - 5 BAR</v>
          </cell>
          <cell r="J600" t="str">
            <v>EOUS110 - ELECTRIC ONLY - US 110V</v>
          </cell>
          <cell r="K600">
            <v>3142.6796016000003</v>
          </cell>
          <cell r="M600">
            <v>3392.6796016000003</v>
          </cell>
        </row>
        <row r="601">
          <cell r="D601" t="str">
            <v>ENC1 (LG) 1220610BRG-E</v>
          </cell>
          <cell r="E601" t="str">
            <v>ENC1 (LG) 48x24x5-5BAR</v>
          </cell>
          <cell r="F601" t="str">
            <v>ENGLISH CLASSIC CUSTOM TOWEL DRYER</v>
          </cell>
          <cell r="G601" t="str">
            <v>ELECTRIC ONLY - BRUSHED GOLD</v>
          </cell>
          <cell r="H601" t="str">
            <v>1220x610x127</v>
          </cell>
          <cell r="I601" t="str">
            <v>48" x 24" x 5" - 5 BAR</v>
          </cell>
          <cell r="J601" t="str">
            <v>EOUS110 - ELECTRIC ONLY - US 110V</v>
          </cell>
          <cell r="K601">
            <v>3282.3884016000002</v>
          </cell>
          <cell r="M601">
            <v>3532.3884016000002</v>
          </cell>
        </row>
        <row r="602">
          <cell r="D602" t="str">
            <v>ENC1 (LG) 1220610RGBR-E</v>
          </cell>
          <cell r="E602" t="str">
            <v>ENC1 (LG) 48x24x5-5BAR</v>
          </cell>
          <cell r="F602" t="str">
            <v>ENGLISH CLASSIC CUSTOM TOWEL DRYER</v>
          </cell>
          <cell r="G602" t="str">
            <v>ELECTRIC ONLY - BRUSHED ROSE GOLD</v>
          </cell>
          <cell r="H602" t="str">
            <v>1220x610x127</v>
          </cell>
          <cell r="I602" t="str">
            <v>48" x 24" x 5" - 5 BAR</v>
          </cell>
          <cell r="J602" t="str">
            <v>EOUS110 - ELECTRIC ONLY - US 110V</v>
          </cell>
          <cell r="K602">
            <v>2513.9900016000001</v>
          </cell>
          <cell r="M602">
            <v>2763.9900016000001</v>
          </cell>
        </row>
        <row r="603">
          <cell r="D603" t="str">
            <v>ENC1 (LG) 1220610ORB-E</v>
          </cell>
          <cell r="E603" t="str">
            <v>ENC1 (LG) 48x24x5-5BAR</v>
          </cell>
          <cell r="F603" t="str">
            <v>ENGLISH CLASSIC CUSTOM TOWEL DRYER</v>
          </cell>
          <cell r="G603" t="str">
            <v>ELECTRIC ONLY - OIL RUBBED BRONZE</v>
          </cell>
          <cell r="H603" t="str">
            <v>1220x610x127</v>
          </cell>
          <cell r="I603" t="str">
            <v>48" x 24" x 5" - 5 BAR</v>
          </cell>
          <cell r="J603" t="str">
            <v>EOUS110 - ELECTRIC ONLY - US 110V</v>
          </cell>
          <cell r="K603">
            <v>2877.2328816000004</v>
          </cell>
          <cell r="M603">
            <v>3127.2328816000004</v>
          </cell>
        </row>
        <row r="604">
          <cell r="D604" t="str">
            <v>ENC1 (LG) 1220610MB-E</v>
          </cell>
          <cell r="E604" t="str">
            <v>ENC1 (LG) 48x24x5-5BAR</v>
          </cell>
          <cell r="F604" t="str">
            <v>ENGLISH CLASSIC CUSTOM TOWEL DRYER</v>
          </cell>
          <cell r="G604" t="str">
            <v>ELECTRIC ONLY - BLACKBOARD BLACK</v>
          </cell>
          <cell r="H604" t="str">
            <v>1220x610x127</v>
          </cell>
          <cell r="I604" t="str">
            <v>48" x 24" x 5" - 5 BAR</v>
          </cell>
          <cell r="J604" t="str">
            <v>EOUS110 - ELECTRIC ONLY - US 110V</v>
          </cell>
          <cell r="K604">
            <v>2562.8880815999996</v>
          </cell>
          <cell r="M604">
            <v>2812.8880815999996</v>
          </cell>
        </row>
        <row r="605">
          <cell r="D605" t="str">
            <v xml:space="preserve"> </v>
          </cell>
          <cell r="E605" t="str">
            <v xml:space="preserve"> </v>
          </cell>
          <cell r="F605" t="str">
            <v xml:space="preserve"> </v>
          </cell>
          <cell r="M605">
            <v>250</v>
          </cell>
        </row>
        <row r="606">
          <cell r="D606" t="str">
            <v>ENC1 (LG) 4B1524610CP-E</v>
          </cell>
          <cell r="E606" t="str">
            <v>ENC1 (LG) 60x24x5-4BAR</v>
          </cell>
          <cell r="F606" t="str">
            <v>ENGLISH CLASSIC CUSTOM 4 BAR TOWEL DRYER</v>
          </cell>
          <cell r="G606" t="str">
            <v>ELECTRIC ONLY - CHROME</v>
          </cell>
          <cell r="H606" t="str">
            <v>1524x610x127</v>
          </cell>
          <cell r="I606" t="str">
            <v>60" x 24" x 5" - 4 BAR</v>
          </cell>
          <cell r="J606" t="str">
            <v>EOUS110 - ELECTRIC ONLY - US 110V</v>
          </cell>
          <cell r="K606">
            <v>2552.0606496</v>
          </cell>
          <cell r="M606">
            <v>2802.0606496</v>
          </cell>
        </row>
        <row r="607">
          <cell r="D607" t="str">
            <v>ENC1 (LG) 4B1524610BN-E</v>
          </cell>
          <cell r="E607" t="str">
            <v>ENC1 (LG) 60x24x5-4BAR</v>
          </cell>
          <cell r="F607" t="str">
            <v>ENGLISH CLASSIC CUSTOM 4 BAR TOWEL DRYER</v>
          </cell>
          <cell r="G607" t="str">
            <v>ELECTRIC ONLY - POLISHED NICKEL</v>
          </cell>
          <cell r="H607" t="str">
            <v>1524x610x127</v>
          </cell>
          <cell r="I607" t="str">
            <v>60" x 24" x 5" - 4 BAR</v>
          </cell>
          <cell r="J607" t="str">
            <v>EOUS110 - ELECTRIC ONLY - US 110V</v>
          </cell>
          <cell r="K607">
            <v>2807.2667145600003</v>
          </cell>
          <cell r="M607">
            <v>3057.2667145600003</v>
          </cell>
        </row>
        <row r="608">
          <cell r="D608" t="str">
            <v>ENC1 (LG) 4B1524610BRC-E</v>
          </cell>
          <cell r="E608" t="str">
            <v>ENC1 (LG) 60x24x5-4BAR</v>
          </cell>
          <cell r="F608" t="str">
            <v>ENGLISH CLASSIC CUSTOM 4 BAR TOWEL DRYER</v>
          </cell>
          <cell r="G608" t="str">
            <v>ELECTRIC ONLY - BRUSHED CHROME</v>
          </cell>
          <cell r="H608" t="str">
            <v>1524x610x127</v>
          </cell>
          <cell r="I608" t="str">
            <v>60" x 24" x 5" - 4 BAR</v>
          </cell>
          <cell r="J608" t="str">
            <v>EOUS110 - ELECTRIC ONLY - US 110V</v>
          </cell>
          <cell r="K608">
            <v>3062.4727795200001</v>
          </cell>
          <cell r="M608">
            <v>3312.4727795200001</v>
          </cell>
        </row>
        <row r="609">
          <cell r="D609" t="str">
            <v>ENC1 (LG) 4B1524610BRN-E</v>
          </cell>
          <cell r="E609" t="str">
            <v>ENC1 (LG) 60x24x5-4BAR</v>
          </cell>
          <cell r="F609" t="str">
            <v>ENGLISH CLASSIC CUSTOM 4 BAR TOWEL DRYER</v>
          </cell>
          <cell r="G609" t="str">
            <v>ELECTRIC ONLY - BRUSHED NICKEL</v>
          </cell>
          <cell r="H609" t="str">
            <v>1524x610x127</v>
          </cell>
          <cell r="I609" t="str">
            <v>60" x 24" x 5" - 4 BAR</v>
          </cell>
          <cell r="J609" t="str">
            <v>EOUS110 - ELECTRIC ONLY - US 110V</v>
          </cell>
          <cell r="K609">
            <v>3368.7200574720005</v>
          </cell>
          <cell r="M609">
            <v>3618.7200574720005</v>
          </cell>
        </row>
        <row r="610">
          <cell r="D610" t="str">
            <v>ENC1 (LG) 4B1524610PB-E</v>
          </cell>
          <cell r="E610" t="str">
            <v>ENC1 (LG) 60x24x5-4BAR</v>
          </cell>
          <cell r="F610" t="str">
            <v>ENGLISH CLASSIC CUSTOM 4 BAR TOWEL DRYER</v>
          </cell>
          <cell r="G610" t="str">
            <v>ELECTRIC ONLY - POLISHED BRASS</v>
          </cell>
          <cell r="H610" t="str">
            <v>1524x610x127</v>
          </cell>
          <cell r="I610" t="str">
            <v>60" x 24" x 5" - 4 BAR</v>
          </cell>
          <cell r="J610" t="str">
            <v>EOUS110 - ELECTRIC ONLY - US 110V</v>
          </cell>
          <cell r="K610">
            <v>2552.0606496</v>
          </cell>
          <cell r="M610">
            <v>2802.0606496</v>
          </cell>
        </row>
        <row r="611">
          <cell r="D611" t="str">
            <v>ENC1 (LG) 4B1524610BRBR-E</v>
          </cell>
          <cell r="E611" t="str">
            <v>ENC1 (LG) 60x24x5-4BAR</v>
          </cell>
          <cell r="F611" t="str">
            <v>ENGLISH CLASSIC CUSTOM 4 BAR TOWEL DRYER</v>
          </cell>
          <cell r="G611" t="str">
            <v>ELECTRIC ONLY - BRUSHED BRASS</v>
          </cell>
          <cell r="H611" t="str">
            <v>1524x610x127</v>
          </cell>
          <cell r="I611" t="str">
            <v>60" x 24" x 5" - 4 BAR</v>
          </cell>
          <cell r="J611" t="str">
            <v>EOUS110 - ELECTRIC ONLY - US 110V</v>
          </cell>
          <cell r="K611">
            <v>2726.6966496</v>
          </cell>
          <cell r="M611">
            <v>2976.6966496</v>
          </cell>
        </row>
        <row r="612">
          <cell r="D612" t="str">
            <v>ENC1 (LG) 4B1524610AG-E</v>
          </cell>
          <cell r="E612" t="str">
            <v>ENC1 (LG) 60x24x5-4BAR</v>
          </cell>
          <cell r="F612" t="str">
            <v>ENGLISH CLASSIC CUSTOM 4 BAR TOWEL DRYER</v>
          </cell>
          <cell r="G612" t="str">
            <v>ELECTRIC ONLY - ANTIQUE GOLD</v>
          </cell>
          <cell r="H612" t="str">
            <v>1524x610x127</v>
          </cell>
          <cell r="I612" t="str">
            <v>60" x 24" x 5" - 4 BAR</v>
          </cell>
          <cell r="J612" t="str">
            <v>EOUS110 - ELECTRIC ONLY - US 110V</v>
          </cell>
          <cell r="K612">
            <v>3585.9057695999995</v>
          </cell>
          <cell r="M612">
            <v>3835.9057695999995</v>
          </cell>
        </row>
        <row r="613">
          <cell r="D613" t="str">
            <v>ENC1 (LG) 4B1524610BRG-E</v>
          </cell>
          <cell r="E613" t="str">
            <v>ENC1 (LG) 60x24x5-4BAR</v>
          </cell>
          <cell r="F613" t="str">
            <v>ENGLISH CLASSIC CUSTOM 4 BAR TOWEL DRYER</v>
          </cell>
          <cell r="G613" t="str">
            <v>ELECTRIC ONLY - BRUSHED GOLD</v>
          </cell>
          <cell r="H613" t="str">
            <v>1524x610x127</v>
          </cell>
          <cell r="I613" t="str">
            <v>60" x 24" x 5" - 4 BAR</v>
          </cell>
          <cell r="J613" t="str">
            <v>EOUS110 - ELECTRIC ONLY - US 110V</v>
          </cell>
          <cell r="K613">
            <v>3760.5417695999995</v>
          </cell>
          <cell r="M613">
            <v>4010.5417695999995</v>
          </cell>
        </row>
        <row r="614">
          <cell r="D614" t="str">
            <v>ENC1 (LG) 4B1524610RGBR-E</v>
          </cell>
          <cell r="E614" t="str">
            <v>ENC1 (LG) 60x24x5-4BAR</v>
          </cell>
          <cell r="F614" t="str">
            <v>ENGLISH CLASSIC CUSTOM 4 BAR TOWEL DRYER</v>
          </cell>
          <cell r="G614" t="str">
            <v>ELECTRIC ONLY - BRUSHED ROSE GOLD</v>
          </cell>
          <cell r="H614" t="str">
            <v>1524x610x127</v>
          </cell>
          <cell r="I614" t="str">
            <v>60" x 24" x 5" - 4 BAR</v>
          </cell>
          <cell r="J614" t="str">
            <v>EOUS110 - ELECTRIC ONLY - US 110V</v>
          </cell>
          <cell r="K614">
            <v>2726.6966496</v>
          </cell>
          <cell r="M614">
            <v>2976.6966496</v>
          </cell>
        </row>
        <row r="615">
          <cell r="D615" t="str">
            <v>ENC1 (LG) 4B1524610ORB-E</v>
          </cell>
          <cell r="E615" t="str">
            <v>ENC1 (LG) 60x24x5-4BAR</v>
          </cell>
          <cell r="F615" t="str">
            <v>ENGLISH CLASSIC CUSTOM 4 BAR TOWEL DRYER</v>
          </cell>
          <cell r="G615" t="str">
            <v>ELECTRIC ONLY - OIL RUBBED BRONZE</v>
          </cell>
          <cell r="H615" t="str">
            <v>1524x610x127</v>
          </cell>
          <cell r="I615" t="str">
            <v>60" x 24" x 5" - 4 BAR</v>
          </cell>
          <cell r="J615" t="str">
            <v>EOUS110 - ELECTRIC ONLY - US 110V</v>
          </cell>
          <cell r="K615">
            <v>3055.0123296000002</v>
          </cell>
          <cell r="M615">
            <v>3305.0123296000002</v>
          </cell>
        </row>
        <row r="616">
          <cell r="D616" t="str">
            <v>ENC1 (LG) 4B1524610MB-E</v>
          </cell>
          <cell r="E616" t="str">
            <v>ENC1 (LG) 60x24x5-4BAR</v>
          </cell>
          <cell r="F616" t="str">
            <v>ENGLISH CLASSIC CUSTOM 4 BAR TOWEL DRYER</v>
          </cell>
          <cell r="G616" t="str">
            <v>ELECTRIC ONLY - BLACKBOARD BLACK</v>
          </cell>
          <cell r="H616" t="str">
            <v>1524x610x127</v>
          </cell>
          <cell r="I616" t="str">
            <v>60" x 24" x 5" - 4 BAR</v>
          </cell>
          <cell r="J616" t="str">
            <v>EOUS110 - ELECTRIC ONLY - US 110V</v>
          </cell>
          <cell r="K616">
            <v>2740.6675295999999</v>
          </cell>
          <cell r="M616">
            <v>2990.6675295999999</v>
          </cell>
        </row>
        <row r="617">
          <cell r="D617" t="str">
            <v xml:space="preserve"> </v>
          </cell>
          <cell r="E617" t="str">
            <v xml:space="preserve"> </v>
          </cell>
          <cell r="F617" t="str">
            <v xml:space="preserve">  </v>
          </cell>
          <cell r="M617">
            <v>250</v>
          </cell>
        </row>
        <row r="618">
          <cell r="D618" t="str">
            <v>ENC1 (LG) 5B1524610CP-E</v>
          </cell>
          <cell r="E618" t="str">
            <v>ENC1 (LG) 60x24x5-5BAR</v>
          </cell>
          <cell r="F618" t="str">
            <v>ENGLISH CLASSIC CUSTOM 5 BAR TOWEL DRYER</v>
          </cell>
          <cell r="G618" t="str">
            <v>ELECTRIC ONLY - CHROME</v>
          </cell>
          <cell r="H618" t="str">
            <v>1524x610x127</v>
          </cell>
          <cell r="I618" t="str">
            <v>60" x 24" x 5" - 5 BAR</v>
          </cell>
          <cell r="J618" t="str">
            <v>EOUS110 - ELECTRIC ONLY - US 110V</v>
          </cell>
          <cell r="K618">
            <v>2596.0689216000001</v>
          </cell>
          <cell r="M618">
            <v>2846.0689216000001</v>
          </cell>
        </row>
        <row r="619">
          <cell r="D619" t="str">
            <v>ENC1 (LG) 5B1524610BN-E</v>
          </cell>
          <cell r="E619" t="str">
            <v>ENC1 (LG) 60x24x5-5BAR</v>
          </cell>
          <cell r="F619" t="str">
            <v>ENGLISH CLASSIC CUSTOM 5 BAR TOWEL DRYER</v>
          </cell>
          <cell r="G619" t="str">
            <v>ELECTRIC ONLY - POLISHED NICKEL</v>
          </cell>
          <cell r="H619" t="str">
            <v>1524x610x127</v>
          </cell>
          <cell r="I619" t="str">
            <v>60" x 24" x 5" - 5 BAR</v>
          </cell>
          <cell r="J619" t="str">
            <v>EOUS110 - ELECTRIC ONLY - US 110V</v>
          </cell>
          <cell r="K619">
            <v>2855.6758137600004</v>
          </cell>
          <cell r="M619">
            <v>3105.6758137600004</v>
          </cell>
        </row>
        <row r="620">
          <cell r="D620" t="str">
            <v>ENC1 (LG) 5B1524610BRC-E</v>
          </cell>
          <cell r="E620" t="str">
            <v>ENC1 (LG) 60x24x5-5BAR</v>
          </cell>
          <cell r="F620" t="str">
            <v>ENGLISH CLASSIC CUSTOM 5 BAR TOWEL DRYER</v>
          </cell>
          <cell r="G620" t="str">
            <v>ELECTRIC ONLY - BRUSHED CHROME</v>
          </cell>
          <cell r="H620" t="str">
            <v>1524x610x127</v>
          </cell>
          <cell r="I620" t="str">
            <v>60" x 24" x 5" - 5 BAR</v>
          </cell>
          <cell r="J620" t="str">
            <v>EOUS110 - ELECTRIC ONLY - US 110V</v>
          </cell>
          <cell r="K620">
            <v>3115.2827059199999</v>
          </cell>
          <cell r="M620">
            <v>3365.2827059199999</v>
          </cell>
        </row>
        <row r="621">
          <cell r="D621" t="str">
            <v>ENC1 (LG) 5B1524610BRN-E</v>
          </cell>
          <cell r="E621" t="str">
            <v>ENC1 (LG) 60x24x5-5BAR</v>
          </cell>
          <cell r="F621" t="str">
            <v>ENGLISH CLASSIC CUSTOM 5 BAR TOWEL DRYER</v>
          </cell>
          <cell r="G621" t="str">
            <v>ELECTRIC ONLY - BRUSHED NICKEL</v>
          </cell>
          <cell r="H621" t="str">
            <v>1524x610x127</v>
          </cell>
          <cell r="I621" t="str">
            <v>60" x 24" x 5" - 5 BAR</v>
          </cell>
          <cell r="J621" t="str">
            <v>EOUS110 - ELECTRIC ONLY - US 110V</v>
          </cell>
          <cell r="K621">
            <v>3426.8109765120003</v>
          </cell>
          <cell r="M621">
            <v>3676.8109765120003</v>
          </cell>
        </row>
        <row r="622">
          <cell r="D622" t="str">
            <v>ENC1 (LG) 5B1524610PB-E</v>
          </cell>
          <cell r="E622" t="str">
            <v>ENC1 (LG) 60x24x5-5BAR</v>
          </cell>
          <cell r="F622" t="str">
            <v>ENGLISH CLASSIC CUSTOM 5 BAR TOWEL DRYER</v>
          </cell>
          <cell r="G622" t="str">
            <v>ELECTRIC ONLY - POLISHED BRASS</v>
          </cell>
          <cell r="H622" t="str">
            <v>1524x610x127</v>
          </cell>
          <cell r="I622" t="str">
            <v>60" x 24" x 5" - 5 BAR</v>
          </cell>
          <cell r="J622" t="str">
            <v>EOUS110 - ELECTRIC ONLY - US 110V</v>
          </cell>
          <cell r="K622">
            <v>2596.0689216000001</v>
          </cell>
          <cell r="M622">
            <v>2846.0689216000001</v>
          </cell>
        </row>
        <row r="623">
          <cell r="D623" t="str">
            <v>ENC1 (LG) 5B1524610BRBR-E</v>
          </cell>
          <cell r="E623" t="str">
            <v>ENC1 (LG) 60x24x5-5BAR</v>
          </cell>
          <cell r="F623" t="str">
            <v>ENGLISH CLASSIC CUSTOM 5 BAR TOWEL DRYER</v>
          </cell>
          <cell r="G623" t="str">
            <v>ELECTRIC ONLY - BRUSHED BRASS</v>
          </cell>
          <cell r="H623" t="str">
            <v>1524x610x127</v>
          </cell>
          <cell r="I623" t="str">
            <v>60" x 24" x 5" - 5 BAR</v>
          </cell>
          <cell r="J623" t="str">
            <v>EOUS110 - ELECTRIC ONLY - US 110V</v>
          </cell>
          <cell r="K623">
            <v>2770.7049216</v>
          </cell>
          <cell r="M623">
            <v>3020.7049216</v>
          </cell>
        </row>
        <row r="624">
          <cell r="D624" t="str">
            <v>ENC1 (LG) 5B1524610AG-E</v>
          </cell>
          <cell r="E624" t="str">
            <v>ENC1 (LG) 60x24x5-5BAR</v>
          </cell>
          <cell r="F624" t="str">
            <v>ENGLISH CLASSIC CUSTOM 5 BAR TOWEL DRYER</v>
          </cell>
          <cell r="G624" t="str">
            <v>ELECTRIC ONLY - ANTIQUE GOLD</v>
          </cell>
          <cell r="H624" t="str">
            <v>1524x610x127</v>
          </cell>
          <cell r="I624" t="str">
            <v>60" x 24" x 5" - 5 BAR</v>
          </cell>
          <cell r="J624" t="str">
            <v>EOUS110 - ELECTRIC ONLY - US 110V</v>
          </cell>
          <cell r="K624">
            <v>3629.9140416</v>
          </cell>
          <cell r="M624">
            <v>3879.9140416</v>
          </cell>
        </row>
        <row r="625">
          <cell r="D625" t="str">
            <v>ENC1 (LG) 5B1524610BRG-E</v>
          </cell>
          <cell r="E625" t="str">
            <v>ENC1 (LG) 60x24x5-5BAR</v>
          </cell>
          <cell r="F625" t="str">
            <v>ENGLISH CLASSIC CUSTOM 5 BAR TOWEL DRYER</v>
          </cell>
          <cell r="G625" t="str">
            <v>ELECTRIC ONLY - BRUSHED GOLD</v>
          </cell>
          <cell r="H625" t="str">
            <v>1524x610x127</v>
          </cell>
          <cell r="I625" t="str">
            <v>60" x 24" x 5" - 5 BAR</v>
          </cell>
          <cell r="J625" t="str">
            <v>EOUS110 - ELECTRIC ONLY - US 110V</v>
          </cell>
          <cell r="K625">
            <v>3804.5500416</v>
          </cell>
          <cell r="M625">
            <v>4054.5500416</v>
          </cell>
        </row>
        <row r="626">
          <cell r="D626" t="str">
            <v>ENC1 (LG) 5B1524610RGBR-E</v>
          </cell>
          <cell r="E626" t="str">
            <v>ENC1 (LG) 60x24x5-5BAR</v>
          </cell>
          <cell r="F626" t="str">
            <v>ENGLISH CLASSIC CUSTOM 5 BAR TOWEL DRYER</v>
          </cell>
          <cell r="G626" t="str">
            <v>ELECTRIC ONLY - BRUSHED ROSE GOLD</v>
          </cell>
          <cell r="H626" t="str">
            <v>1524x610x127</v>
          </cell>
          <cell r="I626" t="str">
            <v>60" x 24" x 5" - 5 BAR</v>
          </cell>
          <cell r="J626" t="str">
            <v>EOUS110 - ELECTRIC ONLY - US 110V</v>
          </cell>
          <cell r="K626">
            <v>2770.7049216</v>
          </cell>
          <cell r="M626">
            <v>3020.7049216</v>
          </cell>
        </row>
        <row r="627">
          <cell r="D627" t="str">
            <v>ENC1 (LG) 5B1524610ORB-E</v>
          </cell>
          <cell r="E627" t="str">
            <v>ENC1 (LG) 60x24x5-5BAR</v>
          </cell>
          <cell r="F627" t="str">
            <v>ENGLISH CLASSIC CUSTOM 5 BAR TOWEL DRYER</v>
          </cell>
          <cell r="G627" t="str">
            <v>ELECTRIC ONLY - OIL RUBBED BRONZE</v>
          </cell>
          <cell r="H627" t="str">
            <v>1524x610x127</v>
          </cell>
          <cell r="I627" t="str">
            <v>60" x 24" x 5" - 5 BAR</v>
          </cell>
          <cell r="J627" t="str">
            <v>EOUS110 - ELECTRIC ONLY - US 110V</v>
          </cell>
          <cell r="K627">
            <v>3099.0206016000002</v>
          </cell>
          <cell r="M627">
            <v>3349.0206016000002</v>
          </cell>
        </row>
        <row r="628">
          <cell r="D628" t="str">
            <v>ENC1 (LG) 5B1524610MB-E</v>
          </cell>
          <cell r="E628" t="str">
            <v>ENC1 (LG) 60x24x5-5BAR</v>
          </cell>
          <cell r="F628" t="str">
            <v>ENGLISH CLASSIC CUSTOM 5 BAR TOWEL DRYER</v>
          </cell>
          <cell r="G628" t="str">
            <v>ELECTRIC ONLY - BLACKBOARD BLACK</v>
          </cell>
          <cell r="H628" t="str">
            <v>1524x610x127</v>
          </cell>
          <cell r="I628" t="str">
            <v>60" x 24" x 5" - 5 BAR</v>
          </cell>
          <cell r="J628" t="str">
            <v>EOUS110 - ELECTRIC ONLY - US 110V</v>
          </cell>
          <cell r="K628">
            <v>2784.6758016000003</v>
          </cell>
          <cell r="M628">
            <v>3034.6758016000003</v>
          </cell>
        </row>
        <row r="629">
          <cell r="D629" t="str">
            <v xml:space="preserve"> </v>
          </cell>
          <cell r="E629" t="str">
            <v xml:space="preserve"> </v>
          </cell>
          <cell r="F629" t="str">
            <v xml:space="preserve"> </v>
          </cell>
          <cell r="M629">
            <v>250</v>
          </cell>
        </row>
        <row r="630">
          <cell r="D630" t="str">
            <v>ENC1 (OG) 813508CP-E</v>
          </cell>
          <cell r="E630" t="str">
            <v>ENC1 (OG) 32x20x5-4BAR</v>
          </cell>
          <cell r="F630" t="str">
            <v>ENGLISH CLASSIC CUSTOM TOWEL DRYER</v>
          </cell>
          <cell r="G630" t="str">
            <v>ELECTRIC ONLY - CHROME</v>
          </cell>
          <cell r="H630" t="str">
            <v>813x508x127</v>
          </cell>
          <cell r="I630" t="str">
            <v>32” x 20” x 5” - 4 BAR</v>
          </cell>
          <cell r="J630" t="str">
            <v>EOUS110 - ELECTRIC ONLY - US 110V</v>
          </cell>
          <cell r="K630">
            <v>2429.4661776000003</v>
          </cell>
          <cell r="M630">
            <v>2679.4661776000003</v>
          </cell>
        </row>
        <row r="631">
          <cell r="D631" t="str">
            <v>ENC1 (OG) 813508BN-E</v>
          </cell>
          <cell r="E631" t="str">
            <v>ENC1 (OG) 32x20x5-4BAR</v>
          </cell>
          <cell r="F631" t="str">
            <v>ENGLISH CLASSIC CUSTOM TOWEL DRYER</v>
          </cell>
          <cell r="G631" t="str">
            <v>ELECTRIC ONLY - POLISHED NICKEL</v>
          </cell>
          <cell r="H631" t="str">
            <v>813x508x127</v>
          </cell>
          <cell r="I631" t="str">
            <v>32” x 20” x 5” - 4 BAR</v>
          </cell>
          <cell r="J631" t="str">
            <v>EOUS110 - ELECTRIC ONLY - US 110V</v>
          </cell>
          <cell r="K631">
            <v>2672.4127953600005</v>
          </cell>
          <cell r="M631">
            <v>2922.4127953600005</v>
          </cell>
        </row>
        <row r="632">
          <cell r="D632" t="str">
            <v>ENC1 (OG) 813508BRC-E</v>
          </cell>
          <cell r="E632" t="str">
            <v>ENC1 (OG) 32x20x5-4BAR</v>
          </cell>
          <cell r="F632" t="str">
            <v>ENGLISH CLASSIC CUSTOM TOWEL DRYER</v>
          </cell>
          <cell r="G632" t="str">
            <v>ELECTRIC ONLY - BRUSHED CHROME</v>
          </cell>
          <cell r="H632" t="str">
            <v>813x508x127</v>
          </cell>
          <cell r="I632" t="str">
            <v>32” x 20” x 5” - 4 BAR</v>
          </cell>
          <cell r="J632" t="str">
            <v>EOUS110 - ELECTRIC ONLY - US 110V</v>
          </cell>
          <cell r="K632">
            <v>2915.3594131200002</v>
          </cell>
          <cell r="M632">
            <v>3165.3594131200002</v>
          </cell>
        </row>
        <row r="633">
          <cell r="D633" t="str">
            <v>ENC1 (OG) 813508BRN-E</v>
          </cell>
          <cell r="E633" t="str">
            <v>ENC1 (OG) 32x20x5-4BAR</v>
          </cell>
          <cell r="F633" t="str">
            <v>ENGLISH CLASSIC CUSTOM TOWEL DRYER</v>
          </cell>
          <cell r="G633" t="str">
            <v>ELECTRIC ONLY - BRUSHED NICKEL</v>
          </cell>
          <cell r="H633" t="str">
            <v>813x508x127</v>
          </cell>
          <cell r="I633" t="str">
            <v>32” x 20” x 5” - 4 BAR</v>
          </cell>
          <cell r="J633" t="str">
            <v>EOUS110 - ELECTRIC ONLY - US 110V</v>
          </cell>
          <cell r="K633">
            <v>3206.8953544320007</v>
          </cell>
          <cell r="M633">
            <v>3456.8953544320007</v>
          </cell>
        </row>
        <row r="634">
          <cell r="D634" t="str">
            <v>ENC1 (OG) 813508PB-E</v>
          </cell>
          <cell r="E634" t="str">
            <v>ENC1 (OG) 32x20x5-4BAR</v>
          </cell>
          <cell r="F634" t="str">
            <v>ENGLISH CLASSIC CUSTOM TOWEL DRYER</v>
          </cell>
          <cell r="G634" t="str">
            <v>ELECTRIC ONLY - POLISHED BRASS</v>
          </cell>
          <cell r="H634" t="str">
            <v>813x508x127</v>
          </cell>
          <cell r="I634" t="str">
            <v>32” x 20” x 5” - 4 BAR</v>
          </cell>
          <cell r="J634" t="str">
            <v>EOUS110 - ELECTRIC ONLY - US 110V</v>
          </cell>
          <cell r="K634">
            <v>2429.4661776000003</v>
          </cell>
          <cell r="M634">
            <v>2679.4661776000003</v>
          </cell>
        </row>
        <row r="635">
          <cell r="D635" t="str">
            <v>ENC1 (OG) 813508BRBR-E</v>
          </cell>
          <cell r="E635" t="str">
            <v>ENC1 (OG) 32x20x5-4BAR</v>
          </cell>
          <cell r="F635" t="str">
            <v>ENGLISH CLASSIC CUSTOM TOWEL DRYER</v>
          </cell>
          <cell r="G635" t="str">
            <v>ELECTRIC ONLY - BRUSHED BRASS</v>
          </cell>
          <cell r="H635" t="str">
            <v>813x508x127</v>
          </cell>
          <cell r="I635" t="str">
            <v>32” x 20” x 5” - 4 BAR</v>
          </cell>
          <cell r="J635" t="str">
            <v>EOUS110 - ELECTRIC ONLY - US 110V</v>
          </cell>
          <cell r="K635">
            <v>2534.2477776000001</v>
          </cell>
          <cell r="M635">
            <v>2784.2477776000001</v>
          </cell>
        </row>
        <row r="636">
          <cell r="D636" t="str">
            <v>ENC1 (OG) 813508AG-E</v>
          </cell>
          <cell r="E636" t="str">
            <v>ENC1 (OG) 32x20x5-4BAR</v>
          </cell>
          <cell r="F636" t="str">
            <v>ENGLISH CLASSIC CUSTOM TOWEL DRYER</v>
          </cell>
          <cell r="G636" t="str">
            <v>ELECTRIC ONLY - ANTIQUE GOLD</v>
          </cell>
          <cell r="H636" t="str">
            <v>813x508x127</v>
          </cell>
          <cell r="I636" t="str">
            <v>32” x 20” x 5” - 4 BAR</v>
          </cell>
          <cell r="J636" t="str">
            <v>EOUS110 - ELECTRIC ONLY - US 110V</v>
          </cell>
          <cell r="K636">
            <v>2967.3450576</v>
          </cell>
          <cell r="M636">
            <v>3217.3450576</v>
          </cell>
        </row>
        <row r="637">
          <cell r="D637" t="str">
            <v>ENC1 (OG) 813508BRG-E</v>
          </cell>
          <cell r="E637" t="str">
            <v>ENC1 (OG) 32x20x5-4BAR</v>
          </cell>
          <cell r="F637" t="str">
            <v>ENGLISH CLASSIC CUSTOM TOWEL DRYER</v>
          </cell>
          <cell r="G637" t="str">
            <v>ELECTRIC ONLY - BRUSHED GOLD</v>
          </cell>
          <cell r="H637" t="str">
            <v>813x508x127</v>
          </cell>
          <cell r="I637" t="str">
            <v>32” x 20” x 5” - 4 BAR</v>
          </cell>
          <cell r="J637" t="str">
            <v>EOUS110 - ELECTRIC ONLY - US 110V</v>
          </cell>
          <cell r="K637">
            <v>3072.1266575999998</v>
          </cell>
          <cell r="M637">
            <v>3322.1266575999998</v>
          </cell>
        </row>
        <row r="638">
          <cell r="D638" t="str">
            <v>ENC1 (OG) 813508RGBR-E</v>
          </cell>
          <cell r="E638" t="str">
            <v>ENC1 (OG) 32x20x5-4BAR</v>
          </cell>
          <cell r="F638" t="str">
            <v>ENGLISH CLASSIC CUSTOM TOWEL DRYER</v>
          </cell>
          <cell r="G638" t="str">
            <v>ELECTRIC ONLY - BRUSHED ROSE GOLD</v>
          </cell>
          <cell r="H638" t="str">
            <v>813x508x127</v>
          </cell>
          <cell r="I638" t="str">
            <v>32” x 20” x 5” - 4 BAR</v>
          </cell>
          <cell r="J638" t="str">
            <v>EOUS110 - ELECTRIC ONLY - US 110V</v>
          </cell>
          <cell r="K638">
            <v>2534.2477776000001</v>
          </cell>
          <cell r="M638">
            <v>2784.2477776000001</v>
          </cell>
        </row>
        <row r="639">
          <cell r="D639" t="str">
            <v>ENC1 (OG) 813508ORB-E</v>
          </cell>
          <cell r="E639" t="str">
            <v>ENC1 (OG) 32x20x5-4BAR</v>
          </cell>
          <cell r="F639" t="str">
            <v>ENGLISH CLASSIC CUSTOM TOWEL DRYER</v>
          </cell>
          <cell r="G639" t="str">
            <v>ELECTRIC ONLY - OIL RUBBED BRONZE</v>
          </cell>
          <cell r="H639" t="str">
            <v>813x508x127</v>
          </cell>
          <cell r="I639" t="str">
            <v>32” x 20” x 5” - 4 BAR</v>
          </cell>
          <cell r="J639" t="str">
            <v>EOUS110 - ELECTRIC ONLY - US 110V</v>
          </cell>
          <cell r="K639">
            <v>2932.4178576000004</v>
          </cell>
          <cell r="M639">
            <v>3182.4178576000004</v>
          </cell>
        </row>
        <row r="640">
          <cell r="D640" t="str">
            <v>ENC1 (OG) 813508MB-E</v>
          </cell>
          <cell r="E640" t="str">
            <v>ENC1 (OG) 32x20x5-4BAR</v>
          </cell>
          <cell r="F640" t="str">
            <v>ENGLISH CLASSIC CUSTOM TOWEL DRYER</v>
          </cell>
          <cell r="G640" t="str">
            <v>ELECTRIC ONLY - BLACKBOARD BLACK</v>
          </cell>
          <cell r="H640" t="str">
            <v>813x508x127</v>
          </cell>
          <cell r="I640" t="str">
            <v>32” x 20” x 5” - 4 BAR</v>
          </cell>
          <cell r="J640" t="str">
            <v>EOUS110 - ELECTRIC ONLY - US 110V</v>
          </cell>
          <cell r="K640">
            <v>2618.0730576000001</v>
          </cell>
          <cell r="M640">
            <v>2868.0730576000001</v>
          </cell>
        </row>
        <row r="641">
          <cell r="D641" t="str">
            <v xml:space="preserve"> </v>
          </cell>
          <cell r="E641" t="str">
            <v xml:space="preserve"> </v>
          </cell>
          <cell r="F641" t="str">
            <v xml:space="preserve"> </v>
          </cell>
          <cell r="M641">
            <v>250</v>
          </cell>
        </row>
        <row r="642">
          <cell r="D642" t="str">
            <v>ENC1 (OG) 1220508CP-E</v>
          </cell>
          <cell r="E642" t="str">
            <v>ENC1 (OG) 48x 20x 5-4BAR</v>
          </cell>
          <cell r="F642" t="str">
            <v>ENGLISH CLASSIC CUSTOM TOWEL DRYER</v>
          </cell>
          <cell r="G642" t="str">
            <v>ELECTRIC ONLY - CHROME</v>
          </cell>
          <cell r="H642" t="str">
            <v>1220x508x127</v>
          </cell>
          <cell r="I642" t="str">
            <v>48" x 20" x 5" - 4 BAR</v>
          </cell>
          <cell r="J642" t="str">
            <v>EOUS110 - ELECTRIC ONLY - US 110V</v>
          </cell>
          <cell r="K642">
            <v>2446.3709424000003</v>
          </cell>
          <cell r="M642">
            <v>2696.3709424000003</v>
          </cell>
        </row>
        <row r="643">
          <cell r="D643" t="str">
            <v>ENC1 (OG) 1220508BN-E</v>
          </cell>
          <cell r="E643" t="str">
            <v>ENC1 (OG) 48x 20x 5-4BAR</v>
          </cell>
          <cell r="F643" t="str">
            <v>ENGLISH CLASSIC CUSTOM TOWEL DRYER</v>
          </cell>
          <cell r="G643" t="str">
            <v>ELECTRIC ONLY - POLISHED NICKEL</v>
          </cell>
          <cell r="H643" t="str">
            <v>1220x508x127</v>
          </cell>
          <cell r="I643" t="str">
            <v>48" x 20" x 5" - 4 BAR</v>
          </cell>
          <cell r="J643" t="str">
            <v>EOUS110 - ELECTRIC ONLY - US 110V</v>
          </cell>
          <cell r="K643">
            <v>2691.0080366400007</v>
          </cell>
          <cell r="M643">
            <v>2941.0080366400007</v>
          </cell>
        </row>
        <row r="644">
          <cell r="D644" t="str">
            <v>ENC1 (OG) 1220508BRC-E</v>
          </cell>
          <cell r="E644" t="str">
            <v>ENC1 (OG) 48x 20x 5-4BAR</v>
          </cell>
          <cell r="F644" t="str">
            <v>ENGLISH CLASSIC CUSTOM TOWEL DRYER</v>
          </cell>
          <cell r="G644" t="str">
            <v>ELECTRIC ONLY - BRUSHED CHROME</v>
          </cell>
          <cell r="H644" t="str">
            <v>1220x508x127</v>
          </cell>
          <cell r="I644" t="str">
            <v>48" x 20" x 5" - 4 BAR</v>
          </cell>
          <cell r="J644" t="str">
            <v>EOUS110 - ELECTRIC ONLY - US 110V</v>
          </cell>
          <cell r="K644">
            <v>2935.6451308800001</v>
          </cell>
          <cell r="M644">
            <v>3185.6451308800001</v>
          </cell>
        </row>
        <row r="645">
          <cell r="D645" t="str">
            <v>ENC1 (OG) 1220508BRN-E</v>
          </cell>
          <cell r="E645" t="str">
            <v>ENC1 (OG) 48x 20x 5-4BAR</v>
          </cell>
          <cell r="F645" t="str">
            <v>ENGLISH CLASSIC CUSTOM TOWEL DRYER</v>
          </cell>
          <cell r="G645" t="str">
            <v>ELECTRIC ONLY - BRUSHED NICKEL</v>
          </cell>
          <cell r="H645" t="str">
            <v>1220x508x127</v>
          </cell>
          <cell r="I645" t="str">
            <v>48" x 20" x 5" - 4 BAR</v>
          </cell>
          <cell r="J645" t="str">
            <v>EOUS110 - ELECTRIC ONLY - US 110V</v>
          </cell>
          <cell r="K645">
            <v>3229.2096439680004</v>
          </cell>
          <cell r="M645">
            <v>3479.2096439680004</v>
          </cell>
        </row>
        <row r="646">
          <cell r="D646" t="str">
            <v>ENC1 (OG) 1220508PB-E</v>
          </cell>
          <cell r="E646" t="str">
            <v>ENC1 (OG) 48x 20x 5-4BAR</v>
          </cell>
          <cell r="F646" t="str">
            <v>ENGLISH CLASSIC CUSTOM TOWEL DRYER</v>
          </cell>
          <cell r="G646" t="str">
            <v>ELECTRIC ONLY - POLISHED BRASS</v>
          </cell>
          <cell r="H646" t="str">
            <v>1220x508x127</v>
          </cell>
          <cell r="I646" t="str">
            <v>48" x 20" x 5" - 4 BAR</v>
          </cell>
          <cell r="J646" t="str">
            <v>EOUS110 - ELECTRIC ONLY - US 110V</v>
          </cell>
          <cell r="K646">
            <v>2446.3709424000003</v>
          </cell>
          <cell r="M646">
            <v>2696.3709424000003</v>
          </cell>
        </row>
        <row r="647">
          <cell r="D647" t="str">
            <v>ENC1 (OG) 1220508BRBR-E</v>
          </cell>
          <cell r="E647" t="str">
            <v>ENC1 (OG) 48x 20x 5-4BAR</v>
          </cell>
          <cell r="F647" t="str">
            <v>ENGLISH CLASSIC CUSTOM TOWEL DRYER</v>
          </cell>
          <cell r="G647" t="str">
            <v>ELECTRIC ONLY - BRUSHED BRASS</v>
          </cell>
          <cell r="H647" t="str">
            <v>1220x508x127</v>
          </cell>
          <cell r="I647" t="str">
            <v>48" x 20" x 5" - 4 BAR</v>
          </cell>
          <cell r="J647" t="str">
            <v>EOUS110 - ELECTRIC ONLY - US 110V</v>
          </cell>
          <cell r="K647">
            <v>2586.0797423999998</v>
          </cell>
          <cell r="M647">
            <v>2836.0797423999998</v>
          </cell>
        </row>
        <row r="648">
          <cell r="D648" t="str">
            <v>ENC1 (OG) 1220508AG-E</v>
          </cell>
          <cell r="E648" t="str">
            <v>ENC1 (OG) 48x 20x 5-4BAR</v>
          </cell>
          <cell r="F648" t="str">
            <v>ENGLISH CLASSIC CUSTOM TOWEL DRYER</v>
          </cell>
          <cell r="G648" t="str">
            <v>ELECTRIC ONLY - ANTIQUE GOLD</v>
          </cell>
          <cell r="H648" t="str">
            <v>1220x508x127</v>
          </cell>
          <cell r="I648" t="str">
            <v>48" x 20" x 5" - 4 BAR</v>
          </cell>
          <cell r="J648" t="str">
            <v>EOUS110 - ELECTRIC ONLY - US 110V</v>
          </cell>
          <cell r="K648">
            <v>3214.7693423999999</v>
          </cell>
          <cell r="M648">
            <v>3464.7693423999999</v>
          </cell>
        </row>
        <row r="649">
          <cell r="D649" t="str">
            <v>ENC1 (OG) 1220508BRG-E</v>
          </cell>
          <cell r="E649" t="str">
            <v>ENC1 (OG) 48x 20x 5-4BAR</v>
          </cell>
          <cell r="F649" t="str">
            <v>ENGLISH CLASSIC CUSTOM TOWEL DRYER</v>
          </cell>
          <cell r="G649" t="str">
            <v>ELECTRIC ONLY - BRUSHED GOLD</v>
          </cell>
          <cell r="H649" t="str">
            <v>1220x508x127</v>
          </cell>
          <cell r="I649" t="str">
            <v>48" x 20" x 5" - 4 BAR</v>
          </cell>
          <cell r="J649" t="str">
            <v>EOUS110 - ELECTRIC ONLY - US 110V</v>
          </cell>
          <cell r="K649">
            <v>3354.4781424000003</v>
          </cell>
          <cell r="M649">
            <v>3604.4781424000003</v>
          </cell>
        </row>
        <row r="650">
          <cell r="D650" t="str">
            <v>ENC1 (OG) 1220508RGBR-E</v>
          </cell>
          <cell r="E650" t="str">
            <v>ENC1 (OG) 48x 20x 5-4BAR</v>
          </cell>
          <cell r="F650" t="str">
            <v>ENGLISH CLASSIC CUSTOM TOWEL DRYER</v>
          </cell>
          <cell r="G650" t="str">
            <v>ELECTRIC ONLY - BRUSHED ROSE GOLD</v>
          </cell>
          <cell r="H650" t="str">
            <v>1220x508x127</v>
          </cell>
          <cell r="I650" t="str">
            <v>48" x 20" x 5" - 4 BAR</v>
          </cell>
          <cell r="J650" t="str">
            <v>EOUS110 - ELECTRIC ONLY - US 110V</v>
          </cell>
          <cell r="K650">
            <v>2586.0797423999998</v>
          </cell>
          <cell r="M650">
            <v>2836.0797423999998</v>
          </cell>
        </row>
        <row r="651">
          <cell r="D651" t="str">
            <v>ENC1 (OG) 1220508ORB-E</v>
          </cell>
          <cell r="E651" t="str">
            <v>ENC1 (OG) 48x 20x 5-4BAR</v>
          </cell>
          <cell r="F651" t="str">
            <v>ENGLISH CLASSIC CUSTOM TOWEL DRYER</v>
          </cell>
          <cell r="G651" t="str">
            <v>ELECTRIC ONLY - OIL RUBBED BRONZE</v>
          </cell>
          <cell r="H651" t="str">
            <v>1220x508x127</v>
          </cell>
          <cell r="I651" t="str">
            <v>48" x 20" x 5" - 4 BAR</v>
          </cell>
          <cell r="J651" t="str">
            <v>EOUS110 - ELECTRIC ONLY - US 110V</v>
          </cell>
          <cell r="K651">
            <v>2949.3226224</v>
          </cell>
          <cell r="M651">
            <v>3199.3226224</v>
          </cell>
        </row>
        <row r="652">
          <cell r="D652" t="str">
            <v>ENC1 (OG) 1220508MB-E</v>
          </cell>
          <cell r="E652" t="str">
            <v>ENC1 (OG) 48x 20x 5-4BAR</v>
          </cell>
          <cell r="F652" t="str">
            <v>ENGLISH CLASSIC CUSTOM TOWEL DRYER</v>
          </cell>
          <cell r="G652" t="str">
            <v>ELECTRIC ONLY - BLACKBOARD BLACK</v>
          </cell>
          <cell r="H652" t="str">
            <v>1220x508x127</v>
          </cell>
          <cell r="I652" t="str">
            <v>48" x 20" x 5" - 4 BAR</v>
          </cell>
          <cell r="J652" t="str">
            <v>EOUS110 - ELECTRIC ONLY - US 110V</v>
          </cell>
          <cell r="K652">
            <v>2634.9778224000002</v>
          </cell>
          <cell r="M652">
            <v>2884.9778224000002</v>
          </cell>
        </row>
        <row r="653">
          <cell r="D653" t="str">
            <v xml:space="preserve"> </v>
          </cell>
          <cell r="E653" t="str">
            <v xml:space="preserve"> </v>
          </cell>
          <cell r="F653" t="str">
            <v xml:space="preserve"> </v>
          </cell>
          <cell r="M653">
            <v>250</v>
          </cell>
        </row>
        <row r="654">
          <cell r="D654" t="str">
            <v>ENC1 (OG) 1220610CP-E</v>
          </cell>
          <cell r="E654" t="str">
            <v>ENC1 (OG) 48x24x5-5BAR</v>
          </cell>
          <cell r="F654" t="str">
            <v>ENGLISH CLASSIC CUSTOM TOWEL DRYER</v>
          </cell>
          <cell r="G654" t="str">
            <v>ELECTRIC ONLY - CHROME</v>
          </cell>
          <cell r="H654" t="str">
            <v>1220x610x127</v>
          </cell>
          <cell r="I654" t="str">
            <v>48" x 24" x 5" - 5 BAR</v>
          </cell>
          <cell r="J654" t="str">
            <v>EOUS110 - ELECTRIC ONLY - US 110V</v>
          </cell>
          <cell r="K654">
            <v>2599.282224</v>
          </cell>
          <cell r="M654">
            <v>2849.282224</v>
          </cell>
        </row>
        <row r="655">
          <cell r="D655" t="str">
            <v>ENC1 (OG) 1220610BN-E</v>
          </cell>
          <cell r="E655" t="str">
            <v>ENC1 (OG) 48x24x5-5BAR</v>
          </cell>
          <cell r="F655" t="str">
            <v>ENGLISH CLASSIC CUSTOM TOWEL DRYER</v>
          </cell>
          <cell r="G655" t="str">
            <v>ELECTRIC ONLY - POLISHED NICKEL</v>
          </cell>
          <cell r="H655" t="str">
            <v>1220x610x127</v>
          </cell>
          <cell r="I655" t="str">
            <v>48" x 24" x 5" - 5 BAR</v>
          </cell>
          <cell r="J655" t="str">
            <v>EOUS110 - ELECTRIC ONLY - US 110V</v>
          </cell>
          <cell r="K655">
            <v>2859.2104464000004</v>
          </cell>
          <cell r="M655">
            <v>3109.2104464000004</v>
          </cell>
        </row>
        <row r="656">
          <cell r="D656" t="str">
            <v>ENC1 (OG) 1220610BRC-E</v>
          </cell>
          <cell r="E656" t="str">
            <v>ENC1 (OG) 48x24x5-5BAR</v>
          </cell>
          <cell r="F656" t="str">
            <v>ENGLISH CLASSIC CUSTOM TOWEL DRYER</v>
          </cell>
          <cell r="G656" t="str">
            <v>ELECTRIC ONLY - BRUSHED CHROME</v>
          </cell>
          <cell r="H656" t="str">
            <v>1220x610x127</v>
          </cell>
          <cell r="I656" t="str">
            <v>48" x 24" x 5" - 5 BAR</v>
          </cell>
          <cell r="J656" t="str">
            <v>EOUS110 - ELECTRIC ONLY - US 110V</v>
          </cell>
          <cell r="K656">
            <v>3119.1386687999998</v>
          </cell>
          <cell r="M656">
            <v>3369.1386687999998</v>
          </cell>
        </row>
        <row r="657">
          <cell r="D657" t="str">
            <v>ENC1 (OG) 1220610BRN-E</v>
          </cell>
          <cell r="E657" t="str">
            <v>ENC1 (OG) 48x24x5-5BAR</v>
          </cell>
          <cell r="F657" t="str">
            <v>ENGLISH CLASSIC CUSTOM TOWEL DRYER</v>
          </cell>
          <cell r="G657" t="str">
            <v>ELECTRIC ONLY - BRUSHED NICKEL</v>
          </cell>
          <cell r="H657" t="str">
            <v>1220x610x127</v>
          </cell>
          <cell r="I657" t="str">
            <v>48" x 24" x 5" - 5 BAR</v>
          </cell>
          <cell r="J657" t="str">
            <v>EOUS110 - ELECTRIC ONLY - US 110V</v>
          </cell>
          <cell r="K657">
            <v>3431.0525356799999</v>
          </cell>
          <cell r="M657">
            <v>3681.0525356799999</v>
          </cell>
        </row>
        <row r="658">
          <cell r="D658" t="str">
            <v>ENC1 (OG) 1220610PB-E</v>
          </cell>
          <cell r="E658" t="str">
            <v>ENC1 (OG) 48x24x5-5BAR</v>
          </cell>
          <cell r="F658" t="str">
            <v>ENGLISH CLASSIC CUSTOM TOWEL DRYER</v>
          </cell>
          <cell r="G658" t="str">
            <v>ELECTRIC ONLY - POLISHED BRASS</v>
          </cell>
          <cell r="H658" t="str">
            <v>1220x610x127</v>
          </cell>
          <cell r="I658" t="str">
            <v>48" x 24" x 5" - 5 BAR</v>
          </cell>
          <cell r="J658" t="str">
            <v>EOUS110 - ELECTRIC ONLY - US 110V</v>
          </cell>
          <cell r="K658">
            <v>2599.282224</v>
          </cell>
          <cell r="M658">
            <v>2849.282224</v>
          </cell>
        </row>
        <row r="659">
          <cell r="D659" t="str">
            <v>ENC1 (OG) 1220610BRBR-E</v>
          </cell>
          <cell r="E659" t="str">
            <v>ENC1 (OG) 48x24x5-5BAR</v>
          </cell>
          <cell r="F659" t="str">
            <v>ENGLISH CLASSIC CUSTOM TOWEL DRYER</v>
          </cell>
          <cell r="G659" t="str">
            <v>ELECTRIC ONLY - BRUSHED BRASS</v>
          </cell>
          <cell r="H659" t="str">
            <v>1220x610x127</v>
          </cell>
          <cell r="I659" t="str">
            <v>48" x 24" x 5" - 5 BAR</v>
          </cell>
          <cell r="J659" t="str">
            <v>EOUS110 - ELECTRIC ONLY - US 110V</v>
          </cell>
          <cell r="K659">
            <v>2738.9910240000004</v>
          </cell>
          <cell r="M659">
            <v>2988.9910240000004</v>
          </cell>
        </row>
        <row r="660">
          <cell r="D660" t="str">
            <v>ENC1 (OG) 1220610AG-E</v>
          </cell>
          <cell r="E660" t="str">
            <v>ENC1 (OG) 48x24x5-5BAR</v>
          </cell>
          <cell r="F660" t="str">
            <v>ENGLISH CLASSIC CUSTOM TOWEL DRYER</v>
          </cell>
          <cell r="G660" t="str">
            <v>ELECTRIC ONLY - ANTIQUE GOLD</v>
          </cell>
          <cell r="H660" t="str">
            <v>1220x610x127</v>
          </cell>
          <cell r="I660" t="str">
            <v>48" x 24" x 5" - 5 BAR</v>
          </cell>
          <cell r="J660" t="str">
            <v>EOUS110 - ELECTRIC ONLY - US 110V</v>
          </cell>
          <cell r="K660">
            <v>3367.6806240000005</v>
          </cell>
          <cell r="M660">
            <v>3617.6806240000005</v>
          </cell>
        </row>
        <row r="661">
          <cell r="D661" t="str">
            <v>ENC1 (OG) 1220610BRG-E</v>
          </cell>
          <cell r="E661" t="str">
            <v>ENC1 (OG) 48x24x5-5BAR</v>
          </cell>
          <cell r="F661" t="str">
            <v>ENGLISH CLASSIC CUSTOM TOWEL DRYER</v>
          </cell>
          <cell r="G661" t="str">
            <v>ELECTRIC ONLY - BRUSHED GOLD</v>
          </cell>
          <cell r="H661" t="str">
            <v>1220x610x127</v>
          </cell>
          <cell r="I661" t="str">
            <v>48" x 24" x 5" - 5 BAR</v>
          </cell>
          <cell r="J661" t="str">
            <v>EOUS110 - ELECTRIC ONLY - US 110V</v>
          </cell>
          <cell r="K661">
            <v>3507.3894240000004</v>
          </cell>
          <cell r="M661">
            <v>3757.3894240000004</v>
          </cell>
        </row>
        <row r="662">
          <cell r="D662" t="str">
            <v>ENC1 (OG) 1220610RGBR-E</v>
          </cell>
          <cell r="E662" t="str">
            <v>ENC1 (OG) 48x24x5-5BAR</v>
          </cell>
          <cell r="F662" t="str">
            <v>ENGLISH CLASSIC CUSTOM TOWEL DRYER</v>
          </cell>
          <cell r="G662" t="str">
            <v>ELECTRIC ONLY - BRUSHED ROSE GOLD</v>
          </cell>
          <cell r="H662" t="str">
            <v>1220x610x127</v>
          </cell>
          <cell r="I662" t="str">
            <v>48" x 24" x 5" - 5 BAR</v>
          </cell>
          <cell r="J662" t="str">
            <v>EOUS110 - ELECTRIC ONLY - US 110V</v>
          </cell>
          <cell r="K662">
            <v>2738.9910240000004</v>
          </cell>
          <cell r="M662">
            <v>2988.9910240000004</v>
          </cell>
        </row>
        <row r="663">
          <cell r="D663" t="str">
            <v>ENC1 (OG) 1220610ORB-E</v>
          </cell>
          <cell r="E663" t="str">
            <v>ENC1 (OG) 48x24x5-5BAR</v>
          </cell>
          <cell r="F663" t="str">
            <v>ENGLISH CLASSIC CUSTOM TOWEL DRYER</v>
          </cell>
          <cell r="G663" t="str">
            <v>ELECTRIC ONLY - OIL RUBBED BRONZE</v>
          </cell>
          <cell r="H663" t="str">
            <v>1220x610x127</v>
          </cell>
          <cell r="I663" t="str">
            <v>48" x 24" x 5" - 5 BAR</v>
          </cell>
          <cell r="J663" t="str">
            <v>EOUS110 - ELECTRIC ONLY - US 110V</v>
          </cell>
          <cell r="K663">
            <v>3102.2339040000006</v>
          </cell>
          <cell r="M663">
            <v>3352.2339040000006</v>
          </cell>
        </row>
        <row r="664">
          <cell r="D664" t="str">
            <v>ENC1 (OG) 1220610MB-E</v>
          </cell>
          <cell r="E664" t="str">
            <v>ENC1 (OG) 48x24x5-5BAR</v>
          </cell>
          <cell r="F664" t="str">
            <v>ENGLISH CLASSIC CUSTOM TOWEL DRYER</v>
          </cell>
          <cell r="G664" t="str">
            <v>ELECTRIC ONLY - BLACKBOARD BLACK</v>
          </cell>
          <cell r="H664" t="str">
            <v>1220x610x127</v>
          </cell>
          <cell r="I664" t="str">
            <v>48" x 24" x 5" - 5 BAR</v>
          </cell>
          <cell r="J664" t="str">
            <v>EOUS110 - ELECTRIC ONLY - US 110V</v>
          </cell>
          <cell r="K664">
            <v>2787.8891040000003</v>
          </cell>
          <cell r="M664">
            <v>3037.8891040000003</v>
          </cell>
        </row>
        <row r="665"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M665">
            <v>250</v>
          </cell>
        </row>
        <row r="666">
          <cell r="D666" t="str">
            <v>ENC1 (OG) 4B1524610CP-E</v>
          </cell>
          <cell r="E666" t="str">
            <v>ENC1 (OG) 60x24x5-4BAR</v>
          </cell>
          <cell r="F666" t="str">
            <v>ENGLISH CLASSIC CUSTOM 4 BAR TOWEL DRYER</v>
          </cell>
          <cell r="G666" t="str">
            <v>ELECTRIC ONLY - CHROME</v>
          </cell>
          <cell r="H666" t="str">
            <v>1524x610x127</v>
          </cell>
          <cell r="I666" t="str">
            <v>60" x 24" x 5" - 4 BAR</v>
          </cell>
          <cell r="J666" t="str">
            <v>EOUS110 - ELECTRIC ONLY - US 110V</v>
          </cell>
          <cell r="K666">
            <v>3029.5154736000004</v>
          </cell>
          <cell r="M666">
            <v>3279.5154736000004</v>
          </cell>
        </row>
        <row r="667">
          <cell r="D667" t="str">
            <v>ENC1 (OG) 4B1524610BN-E</v>
          </cell>
          <cell r="E667" t="str">
            <v>ENC1 (OG) 60x24x5-4BAR</v>
          </cell>
          <cell r="F667" t="str">
            <v>ENGLISH CLASSIC CUSTOM 4 BAR TOWEL DRYER</v>
          </cell>
          <cell r="G667" t="str">
            <v>ELECTRIC ONLY - POLISHED NICKEL</v>
          </cell>
          <cell r="H667" t="str">
            <v>1524x610x127</v>
          </cell>
          <cell r="I667" t="str">
            <v>60" x 24" x 5" - 4 BAR</v>
          </cell>
          <cell r="J667" t="str">
            <v>EOUS110 - ELECTRIC ONLY - US 110V</v>
          </cell>
          <cell r="K667">
            <v>3332.4670209600008</v>
          </cell>
          <cell r="M667">
            <v>3582.4670209600008</v>
          </cell>
        </row>
        <row r="668">
          <cell r="D668" t="str">
            <v>ENC1 (OG) 4B1524610BRC-E</v>
          </cell>
          <cell r="E668" t="str">
            <v>ENC1 (OG) 60x24x5-4BAR</v>
          </cell>
          <cell r="F668" t="str">
            <v>ENGLISH CLASSIC CUSTOM 4 BAR TOWEL DRYER</v>
          </cell>
          <cell r="G668" t="str">
            <v>ELECTRIC ONLY - BRUSHED CHROME</v>
          </cell>
          <cell r="H668" t="str">
            <v>1524x610x127</v>
          </cell>
          <cell r="I668" t="str">
            <v>60" x 24" x 5" - 4 BAR</v>
          </cell>
          <cell r="J668" t="str">
            <v>EOUS110 - ELECTRIC ONLY - US 110V</v>
          </cell>
          <cell r="K668">
            <v>3635.4185683200003</v>
          </cell>
          <cell r="M668">
            <v>3885.4185683200003</v>
          </cell>
        </row>
        <row r="669">
          <cell r="D669" t="str">
            <v>ENC1 (OG) 4B1524610BRN-E</v>
          </cell>
          <cell r="E669" t="str">
            <v>ENC1 (OG) 60x24x5-4BAR</v>
          </cell>
          <cell r="F669" t="str">
            <v>ENGLISH CLASSIC CUSTOM 4 BAR TOWEL DRYER</v>
          </cell>
          <cell r="G669" t="str">
            <v>ELECTRIC ONLY - BRUSHED NICKEL</v>
          </cell>
          <cell r="H669" t="str">
            <v>1524x610x127</v>
          </cell>
          <cell r="I669" t="str">
            <v>60" x 24" x 5" - 4 BAR</v>
          </cell>
          <cell r="J669" t="str">
            <v>EOUS110 - ELECTRIC ONLY - US 110V</v>
          </cell>
          <cell r="K669">
            <v>3998.9604251520009</v>
          </cell>
          <cell r="M669">
            <v>4248.9604251520013</v>
          </cell>
        </row>
        <row r="670">
          <cell r="D670" t="str">
            <v>ENC1 (OG) 4B1524610PB-E</v>
          </cell>
          <cell r="E670" t="str">
            <v>ENC1 (OG) 60x24x5-4BAR</v>
          </cell>
          <cell r="F670" t="str">
            <v>ENGLISH CLASSIC CUSTOM 4 BAR TOWEL DRYER</v>
          </cell>
          <cell r="G670" t="str">
            <v>ELECTRIC ONLY - POLISHED BRASS</v>
          </cell>
          <cell r="H670" t="str">
            <v>1524x610x127</v>
          </cell>
          <cell r="I670" t="str">
            <v>60" x 24" x 5" - 4 BAR</v>
          </cell>
          <cell r="J670" t="str">
            <v>EOUS110 - ELECTRIC ONLY - US 110V</v>
          </cell>
          <cell r="K670">
            <v>3029.5154736000004</v>
          </cell>
          <cell r="M670">
            <v>3279.5154736000004</v>
          </cell>
        </row>
        <row r="671">
          <cell r="D671" t="str">
            <v>ENC1 (OG) 4B1524610BRBR-E</v>
          </cell>
          <cell r="E671" t="str">
            <v>ENC1 (OG) 60x24x5-4BAR</v>
          </cell>
          <cell r="F671" t="str">
            <v>ENGLISH CLASSIC CUSTOM 4 BAR TOWEL DRYER</v>
          </cell>
          <cell r="G671" t="str">
            <v>ELECTRIC ONLY - BRUSHED BRASS</v>
          </cell>
          <cell r="H671" t="str">
            <v>1524x610x127</v>
          </cell>
          <cell r="I671" t="str">
            <v>60" x 24" x 5" - 4 BAR</v>
          </cell>
          <cell r="J671" t="str">
            <v>EOUS110 - ELECTRIC ONLY - US 110V</v>
          </cell>
          <cell r="K671">
            <v>3204.1514736000004</v>
          </cell>
          <cell r="M671">
            <v>3454.1514736000004</v>
          </cell>
        </row>
        <row r="672">
          <cell r="D672" t="str">
            <v>ENC1 (OG) 4B1524610AG-E</v>
          </cell>
          <cell r="E672" t="str">
            <v>ENC1 (OG) 60x24x5-4BAR</v>
          </cell>
          <cell r="F672" t="str">
            <v>ENGLISH CLASSIC CUSTOM 4 BAR TOWEL DRYER</v>
          </cell>
          <cell r="G672" t="str">
            <v>ELECTRIC ONLY - ANTIQUE GOLD</v>
          </cell>
          <cell r="H672" t="str">
            <v>1524x610x127</v>
          </cell>
          <cell r="I672" t="str">
            <v>60" x 24" x 5" - 4 BAR</v>
          </cell>
          <cell r="J672" t="str">
            <v>EOUS110 - ELECTRIC ONLY - US 110V</v>
          </cell>
          <cell r="K672">
            <v>4063.3605936000004</v>
          </cell>
          <cell r="M672">
            <v>4313.3605936000004</v>
          </cell>
        </row>
        <row r="673">
          <cell r="D673" t="str">
            <v>ENC1 (OG) 4B1524610BRG-E</v>
          </cell>
          <cell r="E673" t="str">
            <v>ENC1 (OG) 60x24x5-4BAR</v>
          </cell>
          <cell r="F673" t="str">
            <v>ENGLISH CLASSIC CUSTOM 4 BAR TOWEL DRYER</v>
          </cell>
          <cell r="G673" t="str">
            <v>ELECTRIC ONLY - BRUSHED GOLD</v>
          </cell>
          <cell r="H673" t="str">
            <v>1524x610x127</v>
          </cell>
          <cell r="I673" t="str">
            <v>60" x 24" x 5" - 4 BAR</v>
          </cell>
          <cell r="J673" t="str">
            <v>EOUS110 - ELECTRIC ONLY - US 110V</v>
          </cell>
          <cell r="K673">
            <v>4237.9965936000008</v>
          </cell>
          <cell r="M673">
            <v>4487.9965936000008</v>
          </cell>
        </row>
        <row r="674">
          <cell r="D674" t="str">
            <v>ENC1 (OG) 4B1524610RGBR-E</v>
          </cell>
          <cell r="E674" t="str">
            <v>ENC1 (OG) 60x24x5-4BAR</v>
          </cell>
          <cell r="F674" t="str">
            <v>ENGLISH CLASSIC CUSTOM 4 BAR TOWEL DRYER</v>
          </cell>
          <cell r="G674" t="str">
            <v>ELECTRIC ONLY - BRUSHED ROSE GOLD</v>
          </cell>
          <cell r="H674" t="str">
            <v>1524x610x127</v>
          </cell>
          <cell r="I674" t="str">
            <v>60" x 24" x 5" - 4 BAR</v>
          </cell>
          <cell r="J674" t="str">
            <v>EOUS110 - ELECTRIC ONLY - US 110V</v>
          </cell>
          <cell r="K674">
            <v>3204.1514736000004</v>
          </cell>
          <cell r="M674">
            <v>3454.1514736000004</v>
          </cell>
        </row>
        <row r="675">
          <cell r="D675" t="str">
            <v>ENC1 (OG) 4B1524610ORB-E</v>
          </cell>
          <cell r="E675" t="str">
            <v>ENC1 (OG) 60x24x5-4BAR</v>
          </cell>
          <cell r="F675" t="str">
            <v>ENGLISH CLASSIC CUSTOM 4 BAR TOWEL DRYER</v>
          </cell>
          <cell r="G675" t="str">
            <v>ELECTRIC ONLY - OIL RUBBED BRONZE</v>
          </cell>
          <cell r="H675" t="str">
            <v>1524x610x127</v>
          </cell>
          <cell r="I675" t="str">
            <v>60" x 24" x 5" - 4 BAR</v>
          </cell>
          <cell r="J675" t="str">
            <v>EOUS110 - ELECTRIC ONLY - US 110V</v>
          </cell>
          <cell r="K675">
            <v>3532.4671536000001</v>
          </cell>
          <cell r="M675">
            <v>3782.4671536000001</v>
          </cell>
        </row>
        <row r="676">
          <cell r="D676" t="str">
            <v>ENC1 (OG) 4B1524610MB-E</v>
          </cell>
          <cell r="E676" t="str">
            <v>ENC1 (OG) 60x24x5-4BAR</v>
          </cell>
          <cell r="F676" t="str">
            <v>ENGLISH CLASSIC CUSTOM 4 BAR TOWEL DRYER</v>
          </cell>
          <cell r="G676" t="str">
            <v>ELECTRIC ONLY - BLACKBOARD BLACK</v>
          </cell>
          <cell r="H676" t="str">
            <v>1524x610x127</v>
          </cell>
          <cell r="I676" t="str">
            <v>60" x 24" x 5" - 4 BAR</v>
          </cell>
          <cell r="J676" t="str">
            <v>EOUS110 - ELECTRIC ONLY - US 110V</v>
          </cell>
          <cell r="K676">
            <v>3218.1223536000002</v>
          </cell>
          <cell r="M676">
            <v>3468.1223536000002</v>
          </cell>
        </row>
        <row r="677">
          <cell r="D677" t="str">
            <v xml:space="preserve"> </v>
          </cell>
          <cell r="E677" t="str">
            <v xml:space="preserve"> </v>
          </cell>
          <cell r="F677" t="str">
            <v xml:space="preserve">  </v>
          </cell>
          <cell r="M677">
            <v>250</v>
          </cell>
        </row>
        <row r="678">
          <cell r="D678" t="str">
            <v>ENC1 (OG) 5B1524610CP-E</v>
          </cell>
          <cell r="E678" t="str">
            <v>ENC1 (OG) 60x24x5-5BAR</v>
          </cell>
          <cell r="F678" t="str">
            <v>ENGLISH CLASSIC CUSTOM 5 BAR TOWEL DRYER</v>
          </cell>
          <cell r="G678" t="str">
            <v>ELECTRIC ONLY - CHROME</v>
          </cell>
          <cell r="H678" t="str">
            <v>1524x610x127</v>
          </cell>
          <cell r="I678" t="str">
            <v>60" x 24" x 5" - 5 BAR</v>
          </cell>
          <cell r="J678" t="str">
            <v>EOUS110 - ELECTRIC ONLY - US 110V</v>
          </cell>
          <cell r="K678">
            <v>3076.6671936000002</v>
          </cell>
          <cell r="M678">
            <v>3326.6671936000002</v>
          </cell>
        </row>
        <row r="679">
          <cell r="D679" t="str">
            <v>ENC1 (OG) 5B1524610BN-E</v>
          </cell>
          <cell r="E679" t="str">
            <v>ENC1 (OG) 60x24x5-5BAR</v>
          </cell>
          <cell r="F679" t="str">
            <v>ENGLISH CLASSIC CUSTOM 5 BAR TOWEL DRYER</v>
          </cell>
          <cell r="G679" t="str">
            <v>ELECTRIC ONLY - POLISHED NICKEL</v>
          </cell>
          <cell r="H679" t="str">
            <v>1524x610x127</v>
          </cell>
          <cell r="I679" t="str">
            <v>60" x 24" x 5" - 5 BAR</v>
          </cell>
          <cell r="J679" t="str">
            <v>EOUS110 - ELECTRIC ONLY - US 110V</v>
          </cell>
          <cell r="K679">
            <v>3384.3339129600004</v>
          </cell>
          <cell r="M679">
            <v>3634.3339129600004</v>
          </cell>
        </row>
        <row r="680">
          <cell r="D680" t="str">
            <v>ENC1 (OG) 5B1524610BRC-E</v>
          </cell>
          <cell r="E680" t="str">
            <v>ENC1 (OG) 60x24x5-5BAR</v>
          </cell>
          <cell r="F680" t="str">
            <v>ENGLISH CLASSIC CUSTOM 5 BAR TOWEL DRYER</v>
          </cell>
          <cell r="G680" t="str">
            <v>ELECTRIC ONLY - BRUSHED CHROME</v>
          </cell>
          <cell r="H680" t="str">
            <v>1524x610x127</v>
          </cell>
          <cell r="I680" t="str">
            <v>60" x 24" x 5" - 5 BAR</v>
          </cell>
          <cell r="J680" t="str">
            <v>EOUS110 - ELECTRIC ONLY - US 110V</v>
          </cell>
          <cell r="K680">
            <v>3692.00063232</v>
          </cell>
          <cell r="M680">
            <v>3942.00063232</v>
          </cell>
        </row>
        <row r="681">
          <cell r="D681" t="str">
            <v>ENC1 (OG) 5B1524610BRN-E</v>
          </cell>
          <cell r="E681" t="str">
            <v>ENC1 (OG) 60x24x5-5BAR</v>
          </cell>
          <cell r="F681" t="str">
            <v>ENGLISH CLASSIC CUSTOM 5 BAR TOWEL DRYER</v>
          </cell>
          <cell r="G681" t="str">
            <v>ELECTRIC ONLY - BRUSHED NICKEL</v>
          </cell>
          <cell r="H681" t="str">
            <v>1524x610x127</v>
          </cell>
          <cell r="I681" t="str">
            <v>60" x 24" x 5" - 5 BAR</v>
          </cell>
          <cell r="J681" t="str">
            <v>EOUS110 - ELECTRIC ONLY - US 110V</v>
          </cell>
          <cell r="K681">
            <v>4061.2006955520005</v>
          </cell>
          <cell r="M681">
            <v>4311.200695552001</v>
          </cell>
        </row>
        <row r="682">
          <cell r="D682" t="str">
            <v>ENC1 (OG) 5B1524610PB-E</v>
          </cell>
          <cell r="E682" t="str">
            <v>ENC1 (OG) 60x24x5-5BAR</v>
          </cell>
          <cell r="F682" t="str">
            <v>ENGLISH CLASSIC CUSTOM 5 BAR TOWEL DRYER</v>
          </cell>
          <cell r="G682" t="str">
            <v>ELECTRIC ONLY - POLISHED BRASS</v>
          </cell>
          <cell r="H682" t="str">
            <v>1524x610x127</v>
          </cell>
          <cell r="I682" t="str">
            <v>60" x 24" x 5" - 5 BAR</v>
          </cell>
          <cell r="J682" t="str">
            <v>EOUS110 - ELECTRIC ONLY - US 110V</v>
          </cell>
          <cell r="K682">
            <v>3076.6671936000002</v>
          </cell>
          <cell r="M682">
            <v>3326.6671936000002</v>
          </cell>
        </row>
        <row r="683">
          <cell r="D683" t="str">
            <v>ENC1 (OG) 5B1524610BRBR-E</v>
          </cell>
          <cell r="E683" t="str">
            <v>ENC1 (OG) 60x24x5-5BAR</v>
          </cell>
          <cell r="F683" t="str">
            <v>ENGLISH CLASSIC CUSTOM 5 BAR TOWEL DRYER</v>
          </cell>
          <cell r="G683" t="str">
            <v>ELECTRIC ONLY - BRUSHED BRASS</v>
          </cell>
          <cell r="H683" t="str">
            <v>1524x610x127</v>
          </cell>
          <cell r="I683" t="str">
            <v>60" x 24" x 5" - 5 BAR</v>
          </cell>
          <cell r="J683" t="str">
            <v>EOUS110 - ELECTRIC ONLY - US 110V</v>
          </cell>
          <cell r="K683">
            <v>3251.3031935999998</v>
          </cell>
          <cell r="M683">
            <v>3501.3031935999998</v>
          </cell>
        </row>
        <row r="684">
          <cell r="D684" t="str">
            <v>ENC1 (OG) 5B1524610AG-E</v>
          </cell>
          <cell r="E684" t="str">
            <v>ENC1 (OG) 60x24x5-5BAR</v>
          </cell>
          <cell r="F684" t="str">
            <v>ENGLISH CLASSIC CUSTOM 5 BAR TOWEL DRYER</v>
          </cell>
          <cell r="G684" t="str">
            <v>ELECTRIC ONLY - ANTIQUE GOLD</v>
          </cell>
          <cell r="H684" t="str">
            <v>1524x610x127</v>
          </cell>
          <cell r="I684" t="str">
            <v>60" x 24" x 5" - 5 BAR</v>
          </cell>
          <cell r="J684" t="str">
            <v>EOUS110 - ELECTRIC ONLY - US 110V</v>
          </cell>
          <cell r="K684">
            <v>4110.5123136000002</v>
          </cell>
          <cell r="M684">
            <v>4360.5123136000002</v>
          </cell>
        </row>
        <row r="685">
          <cell r="D685" t="str">
            <v>ENC1 (OG) 5B1524610BRG-E</v>
          </cell>
          <cell r="E685" t="str">
            <v>ENC1 (OG) 60x24x5-5BAR</v>
          </cell>
          <cell r="F685" t="str">
            <v>ENGLISH CLASSIC CUSTOM 5 BAR TOWEL DRYER</v>
          </cell>
          <cell r="G685" t="str">
            <v>ELECTRIC ONLY - BRUSHED GOLD</v>
          </cell>
          <cell r="H685" t="str">
            <v>1524x610x127</v>
          </cell>
          <cell r="I685" t="str">
            <v>60" x 24" x 5" - 5 BAR</v>
          </cell>
          <cell r="J685" t="str">
            <v>EOUS110 - ELECTRIC ONLY - US 110V</v>
          </cell>
          <cell r="K685">
            <v>4285.1483136000006</v>
          </cell>
          <cell r="M685">
            <v>4535.1483136000006</v>
          </cell>
        </row>
        <row r="686">
          <cell r="D686" t="str">
            <v>ENC1 (OG) 5B1524610RGBR-E</v>
          </cell>
          <cell r="E686" t="str">
            <v>ENC1 (OG) 60x24x5-5BAR</v>
          </cell>
          <cell r="F686" t="str">
            <v>ENGLISH CLASSIC CUSTOM 5 BAR TOWEL DRYER</v>
          </cell>
          <cell r="G686" t="str">
            <v>ELECTRIC ONLY - BRUSHED ROSE GOLD</v>
          </cell>
          <cell r="H686" t="str">
            <v>1524x610x127</v>
          </cell>
          <cell r="I686" t="str">
            <v>60" x 24" x 5" - 5 BAR</v>
          </cell>
          <cell r="J686" t="str">
            <v>EOUS110 - ELECTRIC ONLY - US 110V</v>
          </cell>
          <cell r="K686">
            <v>3251.3031935999998</v>
          </cell>
          <cell r="M686">
            <v>3501.3031935999998</v>
          </cell>
        </row>
        <row r="687">
          <cell r="D687" t="str">
            <v>ENC1 (OG) 5B1524610ORB-E</v>
          </cell>
          <cell r="E687" t="str">
            <v>ENC1 (OG) 60x24x5-5BAR</v>
          </cell>
          <cell r="F687" t="str">
            <v>ENGLISH CLASSIC CUSTOM 5 BAR TOWEL DRYER</v>
          </cell>
          <cell r="G687" t="str">
            <v>ELECTRIC ONLY - OIL RUBBED BRONZE</v>
          </cell>
          <cell r="H687" t="str">
            <v>1524x610x127</v>
          </cell>
          <cell r="I687" t="str">
            <v>60" x 24" x 5" - 5 BAR</v>
          </cell>
          <cell r="J687" t="str">
            <v>EOUS110 - ELECTRIC ONLY - US 110V</v>
          </cell>
          <cell r="K687">
            <v>3579.6188736000008</v>
          </cell>
          <cell r="M687">
            <v>3829.6188736000008</v>
          </cell>
        </row>
        <row r="688">
          <cell r="D688" t="str">
            <v>ENC1 (OG) 5B1524610MB-E</v>
          </cell>
          <cell r="E688" t="str">
            <v>ENC1 (OG) 60x24x5-5BAR</v>
          </cell>
          <cell r="F688" t="str">
            <v>ENGLISH CLASSIC CUSTOM 5 BAR TOWEL DRYER</v>
          </cell>
          <cell r="G688" t="str">
            <v>ELECTRIC ONLY - BLACKBOARD BLACK</v>
          </cell>
          <cell r="H688" t="str">
            <v>1524x610x127</v>
          </cell>
          <cell r="I688" t="str">
            <v>60" x 24" x 5" - 5 BAR</v>
          </cell>
          <cell r="J688" t="str">
            <v>EOUS110 - ELECTRIC ONLY - US 110V</v>
          </cell>
          <cell r="K688">
            <v>3265.2740736000001</v>
          </cell>
          <cell r="M688">
            <v>3515.2740736000001</v>
          </cell>
        </row>
        <row r="689">
          <cell r="D689" t="str">
            <v xml:space="preserve"> </v>
          </cell>
          <cell r="E689" t="str">
            <v xml:space="preserve"> </v>
          </cell>
          <cell r="F689" t="str">
            <v xml:space="preserve"> </v>
          </cell>
          <cell r="M689">
            <v>250</v>
          </cell>
        </row>
        <row r="690">
          <cell r="D690" t="str">
            <v>ENC2 (LG) 915508CP-E</v>
          </cell>
          <cell r="E690" t="str">
            <v>ENC2 (LG) 36x20x5-4BAR</v>
          </cell>
          <cell r="F690" t="str">
            <v>ENGLISH CLASSIC CUSTOM TOWEL DRYER</v>
          </cell>
          <cell r="G690" t="str">
            <v>ELECTRIC ONLY - CHROME</v>
          </cell>
          <cell r="H690" t="str">
            <v>915x508x127</v>
          </cell>
          <cell r="I690" t="str">
            <v>36" x 20" x 5" - 4 BAR</v>
          </cell>
          <cell r="J690" t="str">
            <v>EOUS110 - ELECTRIC ONLY - US 110V</v>
          </cell>
          <cell r="K690">
            <v>2133.4232304000002</v>
          </cell>
          <cell r="M690">
            <v>2383.4232304000002</v>
          </cell>
        </row>
        <row r="691">
          <cell r="D691" t="str">
            <v>ENC2 (LG) 915508BN-E</v>
          </cell>
          <cell r="E691" t="str">
            <v>ENC2 (LG) 36x20x5-4BAR</v>
          </cell>
          <cell r="F691" t="str">
            <v>ENGLISH CLASSIC CUSTOM TOWEL DRYER</v>
          </cell>
          <cell r="G691" t="str">
            <v>ELECTRIC ONLY - POLISHED NICKEL</v>
          </cell>
          <cell r="H691" t="str">
            <v>915x508x127</v>
          </cell>
          <cell r="I691" t="str">
            <v>36" x 20" x 5" - 4 BAR</v>
          </cell>
          <cell r="J691" t="str">
            <v>EOUS110 - ELECTRIC ONLY - US 110V</v>
          </cell>
          <cell r="K691">
            <v>2346.7655534400005</v>
          </cell>
          <cell r="M691">
            <v>2596.7655534400005</v>
          </cell>
        </row>
        <row r="692">
          <cell r="D692" t="str">
            <v>ENC2 (LG) 915508BRC-E</v>
          </cell>
          <cell r="E692" t="str">
            <v>ENC2 (LG) 36x20x5-4BAR</v>
          </cell>
          <cell r="F692" t="str">
            <v>ENGLISH CLASSIC CUSTOM TOWEL DRYER</v>
          </cell>
          <cell r="G692" t="str">
            <v>ELECTRIC ONLY - BRUSHED CHROME</v>
          </cell>
          <cell r="H692" t="str">
            <v>915x508x127</v>
          </cell>
          <cell r="I692" t="str">
            <v>36" x 20" x 5" - 4 BAR</v>
          </cell>
          <cell r="J692" t="str">
            <v>EOUS110 - ELECTRIC ONLY - US 110V</v>
          </cell>
          <cell r="K692">
            <v>2560.10787648</v>
          </cell>
          <cell r="M692">
            <v>2810.10787648</v>
          </cell>
        </row>
        <row r="693">
          <cell r="D693" t="str">
            <v>ENC2 (LG) 915508BRN-E</v>
          </cell>
          <cell r="E693" t="str">
            <v>ENC2 (LG) 36x20x5-4BAR</v>
          </cell>
          <cell r="F693" t="str">
            <v>ENGLISH CLASSIC CUSTOM TOWEL DRYER</v>
          </cell>
          <cell r="G693" t="str">
            <v>ELECTRIC ONLY - BRUSHED NICKEL</v>
          </cell>
          <cell r="H693" t="str">
            <v>915x508x127</v>
          </cell>
          <cell r="I693" t="str">
            <v>36" x 20" x 5" - 4 BAR</v>
          </cell>
          <cell r="J693" t="str">
            <v>EOUS110 - ELECTRIC ONLY - US 110V</v>
          </cell>
          <cell r="K693">
            <v>2816.1186641280001</v>
          </cell>
          <cell r="M693">
            <v>3066.1186641280001</v>
          </cell>
        </row>
        <row r="694">
          <cell r="D694" t="str">
            <v>ENC2 (LG) 915508PB-E</v>
          </cell>
          <cell r="E694" t="str">
            <v>ENC2 (LG) 36x20x5-4BAR</v>
          </cell>
          <cell r="F694" t="str">
            <v>ENGLISH CLASSIC CUSTOM TOWEL DRYER</v>
          </cell>
          <cell r="G694" t="str">
            <v>ELECTRIC ONLY - POLISHED BRASS</v>
          </cell>
          <cell r="H694" t="str">
            <v>915x508x127</v>
          </cell>
          <cell r="I694" t="str">
            <v>36" x 20" x 5" - 4 BAR</v>
          </cell>
          <cell r="J694" t="str">
            <v>EOUS110 - ELECTRIC ONLY - US 110V</v>
          </cell>
          <cell r="K694">
            <v>2133.4232304000002</v>
          </cell>
          <cell r="M694">
            <v>2383.4232304000002</v>
          </cell>
        </row>
        <row r="695">
          <cell r="D695" t="str">
            <v>ENC2 (LG) 915508BRBR-E</v>
          </cell>
          <cell r="E695" t="str">
            <v>ENC2 (LG) 36x20x5-4BAR</v>
          </cell>
          <cell r="F695" t="str">
            <v>ENGLISH CLASSIC CUSTOM TOWEL DRYER</v>
          </cell>
          <cell r="G695" t="str">
            <v>ELECTRIC ONLY - BRUSHED BRASS</v>
          </cell>
          <cell r="H695" t="str">
            <v>915x508x127</v>
          </cell>
          <cell r="I695" t="str">
            <v>36" x 20" x 5" - 4 BAR</v>
          </cell>
          <cell r="J695" t="str">
            <v>EOUS110 - ELECTRIC ONLY - US 110V</v>
          </cell>
          <cell r="K695">
            <v>2238.2048304000004</v>
          </cell>
          <cell r="M695">
            <v>2488.2048304000004</v>
          </cell>
        </row>
        <row r="696">
          <cell r="D696" t="str">
            <v>ENC2 (LG) 915508AG-E</v>
          </cell>
          <cell r="E696" t="str">
            <v>ENC2 (LG) 36x20x5-4BAR</v>
          </cell>
          <cell r="F696" t="str">
            <v>ENGLISH CLASSIC CUSTOM TOWEL DRYER</v>
          </cell>
          <cell r="G696" t="str">
            <v>ELECTRIC ONLY - ANTIQUE GOLD</v>
          </cell>
          <cell r="H696" t="str">
            <v>915x508x127</v>
          </cell>
          <cell r="I696" t="str">
            <v>36" x 20" x 5" - 4 BAR</v>
          </cell>
          <cell r="J696" t="str">
            <v>EOUS110 - ELECTRIC ONLY - US 110V</v>
          </cell>
          <cell r="K696">
            <v>2901.8216304000002</v>
          </cell>
          <cell r="M696">
            <v>3151.8216304000002</v>
          </cell>
        </row>
        <row r="697">
          <cell r="D697" t="str">
            <v>ENC2 (LG) 915508BRG-E</v>
          </cell>
          <cell r="E697" t="str">
            <v>ENC2 (LG) 36x20x5-4BAR</v>
          </cell>
          <cell r="F697" t="str">
            <v>ENGLISH CLASSIC CUSTOM TOWEL DRYER</v>
          </cell>
          <cell r="G697" t="str">
            <v>ELECTRIC ONLY - BRUSHED GOLD</v>
          </cell>
          <cell r="H697" t="str">
            <v>915x508x127</v>
          </cell>
          <cell r="I697" t="str">
            <v>36" x 20" x 5" - 4 BAR</v>
          </cell>
          <cell r="J697" t="str">
            <v>EOUS110 - ELECTRIC ONLY - US 110V</v>
          </cell>
          <cell r="K697">
            <v>3006.6032304</v>
          </cell>
          <cell r="M697">
            <v>3256.6032304</v>
          </cell>
        </row>
        <row r="698">
          <cell r="D698" t="str">
            <v>ENC2 (LG) 915508RGBR-E</v>
          </cell>
          <cell r="E698" t="str">
            <v>ENC2 (LG) 36x20x5-4BAR</v>
          </cell>
          <cell r="F698" t="str">
            <v>ENGLISH CLASSIC CUSTOM TOWEL DRYER</v>
          </cell>
          <cell r="G698" t="str">
            <v>ELECTRIC ONLY - BRUSHED ROSE GOLD</v>
          </cell>
          <cell r="H698" t="str">
            <v>915x508x127</v>
          </cell>
          <cell r="I698" t="str">
            <v>36" x 20" x 5" - 4 BAR</v>
          </cell>
          <cell r="J698" t="str">
            <v>EOUS110 - ELECTRIC ONLY - US 110V</v>
          </cell>
          <cell r="K698">
            <v>2238.2048304000004</v>
          </cell>
          <cell r="M698">
            <v>2488.2048304000004</v>
          </cell>
        </row>
        <row r="699">
          <cell r="D699" t="str">
            <v>ENC2 (LG) 915508ORB-E</v>
          </cell>
          <cell r="E699" t="str">
            <v>ENC2 (LG) 36x20x5-4BAR</v>
          </cell>
          <cell r="F699" t="str">
            <v>ENGLISH CLASSIC CUSTOM TOWEL DRYER</v>
          </cell>
          <cell r="G699" t="str">
            <v>ELECTRIC ONLY - OIL RUBBED BRONZE</v>
          </cell>
          <cell r="H699" t="str">
            <v>915x508x127</v>
          </cell>
          <cell r="I699" t="str">
            <v>36" x 20" x 5" - 4 BAR</v>
          </cell>
          <cell r="J699" t="str">
            <v>EOUS110 - ELECTRIC ONLY - US 110V</v>
          </cell>
          <cell r="K699">
            <v>2636.3749104000003</v>
          </cell>
          <cell r="M699">
            <v>2886.3749104000003</v>
          </cell>
        </row>
        <row r="700">
          <cell r="D700" t="str">
            <v>ENC2 (LG) 915508MB-E</v>
          </cell>
          <cell r="E700" t="str">
            <v>ENC2 (LG) 36x20x5-4BAR</v>
          </cell>
          <cell r="F700" t="str">
            <v>ENGLISH CLASSIC CUSTOM TOWEL DRYER</v>
          </cell>
          <cell r="G700" t="str">
            <v>ELECTRIC ONLY - BLACKBOARD BLACK</v>
          </cell>
          <cell r="H700" t="str">
            <v>915x508x127</v>
          </cell>
          <cell r="I700" t="str">
            <v>36" x 20" x 5" - 4 BAR</v>
          </cell>
          <cell r="J700" t="str">
            <v>EOUS110 - ELECTRIC ONLY - US 110V</v>
          </cell>
          <cell r="K700">
            <v>2322.0301104000005</v>
          </cell>
          <cell r="M700">
            <v>2572.0301104000005</v>
          </cell>
        </row>
        <row r="701">
          <cell r="D701" t="str">
            <v xml:space="preserve"> </v>
          </cell>
          <cell r="E701" t="str">
            <v xml:space="preserve"> </v>
          </cell>
          <cell r="F701" t="str">
            <v xml:space="preserve"> </v>
          </cell>
          <cell r="M701">
            <v>250</v>
          </cell>
        </row>
        <row r="702">
          <cell r="D702" t="str">
            <v>ENC2 (LG) 915610CP-E</v>
          </cell>
          <cell r="E702" t="str">
            <v>ENC2 (LG) 36x24x5-4BAR</v>
          </cell>
          <cell r="F702" t="str">
            <v>ENGLISH CLASSIC CUSTOM TOWEL DRYER</v>
          </cell>
          <cell r="G702" t="str">
            <v>ELECTRIC ONLY - CHROME</v>
          </cell>
          <cell r="H702" t="str">
            <v>915x610x127</v>
          </cell>
          <cell r="I702" t="str">
            <v>36" x 24" x 5" - 4 BAR</v>
          </cell>
          <cell r="J702" t="str">
            <v>EOUS110 - ELECTRIC ONLY - US 110V</v>
          </cell>
          <cell r="K702">
            <v>2333.4163776</v>
          </cell>
          <cell r="M702">
            <v>2583.4163776</v>
          </cell>
        </row>
        <row r="703">
          <cell r="D703" t="str">
            <v>ENC2 (LG) 915610BN-E</v>
          </cell>
          <cell r="E703" t="str">
            <v>ENC2 (LG) 36x24x5-4BAR</v>
          </cell>
          <cell r="F703" t="str">
            <v>ENGLISH CLASSIC CUSTOM TOWEL DRYER</v>
          </cell>
          <cell r="G703" t="str">
            <v>ELECTRIC ONLY - POLISHED NICKEL</v>
          </cell>
          <cell r="H703" t="str">
            <v>915x610x127</v>
          </cell>
          <cell r="I703" t="str">
            <v>36" x 24" x 5" - 4 BAR</v>
          </cell>
          <cell r="J703" t="str">
            <v>EOUS110 - ELECTRIC ONLY - US 110V</v>
          </cell>
          <cell r="K703">
            <v>2566.7580153600002</v>
          </cell>
          <cell r="M703">
            <v>2816.7580153600002</v>
          </cell>
        </row>
        <row r="704">
          <cell r="D704" t="str">
            <v>ENC2 (LG) 915610BRC-E</v>
          </cell>
          <cell r="E704" t="str">
            <v>ENC2 (LG) 36x24x5-4BAR</v>
          </cell>
          <cell r="F704" t="str">
            <v>ENGLISH CLASSIC CUSTOM TOWEL DRYER</v>
          </cell>
          <cell r="G704" t="str">
            <v>ELECTRIC ONLY - BRUSHED CHROME</v>
          </cell>
          <cell r="H704" t="str">
            <v>915x610x127</v>
          </cell>
          <cell r="I704" t="str">
            <v>36" x 24" x 5" - 4 BAR</v>
          </cell>
          <cell r="J704" t="str">
            <v>EOUS110 - ELECTRIC ONLY - US 110V</v>
          </cell>
          <cell r="K704">
            <v>2800.0996531199999</v>
          </cell>
          <cell r="M704">
            <v>3050.0996531199999</v>
          </cell>
        </row>
        <row r="705">
          <cell r="D705" t="str">
            <v>ENC2 (LG) 915610BRN-E</v>
          </cell>
          <cell r="E705" t="str">
            <v>ENC2 (LG) 36x24x5-4BAR</v>
          </cell>
          <cell r="F705" t="str">
            <v>ENGLISH CLASSIC CUSTOM TOWEL DRYER</v>
          </cell>
          <cell r="G705" t="str">
            <v>ELECTRIC ONLY - BRUSHED NICKEL</v>
          </cell>
          <cell r="H705" t="str">
            <v>915x610x127</v>
          </cell>
          <cell r="I705" t="str">
            <v>36" x 24" x 5" - 4 BAR</v>
          </cell>
          <cell r="J705" t="str">
            <v>EOUS110 - ELECTRIC ONLY - US 110V</v>
          </cell>
          <cell r="K705">
            <v>3080.1096184319999</v>
          </cell>
          <cell r="M705">
            <v>3330.1096184319999</v>
          </cell>
        </row>
        <row r="706">
          <cell r="D706" t="str">
            <v>ENC2 (LG) 915610PB-E</v>
          </cell>
          <cell r="E706" t="str">
            <v>ENC2 (LG) 36x24x5-4BAR</v>
          </cell>
          <cell r="F706" t="str">
            <v>ENGLISH CLASSIC CUSTOM TOWEL DRYER</v>
          </cell>
          <cell r="G706" t="str">
            <v>ELECTRIC ONLY - POLISHED BRASS</v>
          </cell>
          <cell r="H706" t="str">
            <v>915x610x127</v>
          </cell>
          <cell r="I706" t="str">
            <v>36" x 24" x 5" - 4 BAR</v>
          </cell>
          <cell r="J706" t="str">
            <v>EOUS110 - ELECTRIC ONLY - US 110V</v>
          </cell>
          <cell r="K706">
            <v>2333.4163776</v>
          </cell>
          <cell r="M706">
            <v>2583.4163776</v>
          </cell>
        </row>
        <row r="707">
          <cell r="D707" t="str">
            <v>ENC2 (LG) 915610BRBR-E</v>
          </cell>
          <cell r="E707" t="str">
            <v>ENC2 (LG) 36x24x5-4BAR</v>
          </cell>
          <cell r="F707" t="str">
            <v>ENGLISH CLASSIC CUSTOM TOWEL DRYER</v>
          </cell>
          <cell r="G707" t="str">
            <v>ELECTRIC ONLY - BRUSHED BRASS</v>
          </cell>
          <cell r="H707" t="str">
            <v>915x610x127</v>
          </cell>
          <cell r="I707" t="str">
            <v>36" x 24" x 5" - 4 BAR</v>
          </cell>
          <cell r="J707" t="str">
            <v>EOUS110 - ELECTRIC ONLY - US 110V</v>
          </cell>
          <cell r="K707">
            <v>2438.1979776000003</v>
          </cell>
          <cell r="M707">
            <v>2688.1979776000003</v>
          </cell>
        </row>
        <row r="708">
          <cell r="D708" t="str">
            <v>ENC2 (LG) 915610AG-E</v>
          </cell>
          <cell r="E708" t="str">
            <v>ENC2 (LG) 36x24x5-4BAR</v>
          </cell>
          <cell r="F708" t="str">
            <v>ENGLISH CLASSIC CUSTOM TOWEL DRYER</v>
          </cell>
          <cell r="G708" t="str">
            <v>ELECTRIC ONLY - ANTIQUE GOLD</v>
          </cell>
          <cell r="H708" t="str">
            <v>915x610x127</v>
          </cell>
          <cell r="I708" t="str">
            <v>36" x 24" x 5" - 4 BAR</v>
          </cell>
          <cell r="J708" t="str">
            <v>EOUS110 - ELECTRIC ONLY - US 110V</v>
          </cell>
          <cell r="K708">
            <v>3101.8147776000005</v>
          </cell>
          <cell r="M708">
            <v>3351.8147776000005</v>
          </cell>
        </row>
        <row r="709">
          <cell r="D709" t="str">
            <v>ENC2 (LG) 915610BRG-E</v>
          </cell>
          <cell r="E709" t="str">
            <v>ENC2 (LG) 36x24x5-4BAR</v>
          </cell>
          <cell r="F709" t="str">
            <v>ENGLISH CLASSIC CUSTOM TOWEL DRYER</v>
          </cell>
          <cell r="G709" t="str">
            <v>ELECTRIC ONLY - BRUSHED GOLD</v>
          </cell>
          <cell r="H709" t="str">
            <v>915x610x127</v>
          </cell>
          <cell r="I709" t="str">
            <v>36" x 24" x 5" - 4 BAR</v>
          </cell>
          <cell r="J709" t="str">
            <v>EOUS110 - ELECTRIC ONLY - US 110V</v>
          </cell>
          <cell r="K709">
            <v>3206.5963775999999</v>
          </cell>
          <cell r="M709">
            <v>3456.5963775999999</v>
          </cell>
        </row>
        <row r="710">
          <cell r="D710" t="str">
            <v>ENC2 (LG) 915610RGBR-E</v>
          </cell>
          <cell r="E710" t="str">
            <v>ENC2 (LG) 36x24x5-4BAR</v>
          </cell>
          <cell r="F710" t="str">
            <v>ENGLISH CLASSIC CUSTOM TOWEL DRYER</v>
          </cell>
          <cell r="G710" t="str">
            <v>ELECTRIC ONLY - BRUSHED ROSE GOLD</v>
          </cell>
          <cell r="H710" t="str">
            <v>915x610x127</v>
          </cell>
          <cell r="I710" t="str">
            <v>36" x 24" x 5" - 4 BAR</v>
          </cell>
          <cell r="J710" t="str">
            <v>EOUS110 - ELECTRIC ONLY - US 110V</v>
          </cell>
          <cell r="K710">
            <v>2438.1979776000003</v>
          </cell>
          <cell r="M710">
            <v>2688.1979776000003</v>
          </cell>
        </row>
        <row r="711">
          <cell r="D711" t="str">
            <v>ENC2 (LG) 915610ORB-E</v>
          </cell>
          <cell r="E711" t="str">
            <v>ENC2 (LG) 36x24x5-4BAR</v>
          </cell>
          <cell r="F711" t="str">
            <v>ENGLISH CLASSIC CUSTOM TOWEL DRYER</v>
          </cell>
          <cell r="G711" t="str">
            <v>ELECTRIC ONLY - OIL RUBBED BRONZE</v>
          </cell>
          <cell r="H711" t="str">
            <v>915x610x127</v>
          </cell>
          <cell r="I711" t="str">
            <v>36" x 24" x 5" - 4 BAR</v>
          </cell>
          <cell r="J711" t="str">
            <v>EOUS110 - ELECTRIC ONLY - US 110V</v>
          </cell>
          <cell r="K711">
            <v>2836.3680576000002</v>
          </cell>
          <cell r="M711">
            <v>3086.3680576000002</v>
          </cell>
        </row>
        <row r="712">
          <cell r="D712" t="str">
            <v>ENC2 (LG) 915610MB-E</v>
          </cell>
          <cell r="E712" t="str">
            <v>ENC2 (LG) 36x24x5-4BAR</v>
          </cell>
          <cell r="F712" t="str">
            <v>ENGLISH CLASSIC CUSTOM TOWEL DRYER</v>
          </cell>
          <cell r="G712" t="str">
            <v>ELECTRIC ONLY - BLACKBOARD BLACK</v>
          </cell>
          <cell r="H712" t="str">
            <v>915x610x127</v>
          </cell>
          <cell r="I712" t="str">
            <v>36" x 24" x 5" - 4 BAR</v>
          </cell>
          <cell r="J712" t="str">
            <v>EOUS110 - ELECTRIC ONLY - US 110V</v>
          </cell>
          <cell r="K712">
            <v>2522.0232576000003</v>
          </cell>
          <cell r="M712">
            <v>2772.0232576000003</v>
          </cell>
        </row>
        <row r="713">
          <cell r="D713" t="str">
            <v xml:space="preserve"> </v>
          </cell>
          <cell r="E713" t="str">
            <v xml:space="preserve"> </v>
          </cell>
          <cell r="F713" t="str">
            <v xml:space="preserve"> </v>
          </cell>
          <cell r="M713">
            <v>250</v>
          </cell>
        </row>
        <row r="714">
          <cell r="D714" t="str">
            <v>ENC2 (LG) 1220610CP-E</v>
          </cell>
          <cell r="E714" t="str">
            <v>ENC2 (LG) 48x24x5-4BAR</v>
          </cell>
          <cell r="F714" t="str">
            <v>ENGLISH CLASSIC CUSTOM TOWEL DRYER</v>
          </cell>
          <cell r="G714" t="str">
            <v>ELECTRIC ONLY - CHROME</v>
          </cell>
          <cell r="H714" t="str">
            <v>1220x610x127</v>
          </cell>
          <cell r="I714" t="str">
            <v>48" x 24" x 5" - 4 BAR</v>
          </cell>
          <cell r="J714" t="str">
            <v>EOUS110 - ELECTRIC ONLY - US 110V</v>
          </cell>
          <cell r="K714">
            <v>2362.7552255999999</v>
          </cell>
          <cell r="M714">
            <v>2612.7552255999999</v>
          </cell>
        </row>
        <row r="715">
          <cell r="D715" t="str">
            <v>ENC2 (LG) 1220610BN-E</v>
          </cell>
          <cell r="E715" t="str">
            <v>ENC2 (LG) 48x24x5-4BAR</v>
          </cell>
          <cell r="F715" t="str">
            <v>ENGLISH CLASSIC CUSTOM TOWEL DRYER</v>
          </cell>
          <cell r="G715" t="str">
            <v>ELECTRIC ONLY - POLISHED NICKEL</v>
          </cell>
          <cell r="H715" t="str">
            <v>1220x610x127</v>
          </cell>
          <cell r="I715" t="str">
            <v>48" x 24" x 5" - 4 BAR</v>
          </cell>
          <cell r="J715" t="str">
            <v>EOUS110 - ELECTRIC ONLY - US 110V</v>
          </cell>
          <cell r="K715">
            <v>2599.0307481600003</v>
          </cell>
          <cell r="M715">
            <v>2849.0307481600003</v>
          </cell>
        </row>
        <row r="716">
          <cell r="D716" t="str">
            <v>ENC2 (LG) 1220610BRC-E</v>
          </cell>
          <cell r="E716" t="str">
            <v>ENC2 (LG) 48x24x5-4BAR</v>
          </cell>
          <cell r="F716" t="str">
            <v>ENGLISH CLASSIC CUSTOM TOWEL DRYER</v>
          </cell>
          <cell r="G716" t="str">
            <v>ELECTRIC ONLY - BRUSHED CHROME</v>
          </cell>
          <cell r="H716" t="str">
            <v>1220x610x127</v>
          </cell>
          <cell r="I716" t="str">
            <v>48" x 24" x 5" - 4 BAR</v>
          </cell>
          <cell r="J716" t="str">
            <v>EOUS110 - ELECTRIC ONLY - US 110V</v>
          </cell>
          <cell r="K716">
            <v>2835.3062707199997</v>
          </cell>
          <cell r="M716">
            <v>3085.3062707199997</v>
          </cell>
        </row>
        <row r="717">
          <cell r="D717" t="str">
            <v>ENC2 (LG) 1220610BRN-E</v>
          </cell>
          <cell r="E717" t="str">
            <v>ENC2 (LG) 48x24x5-4BAR</v>
          </cell>
          <cell r="F717" t="str">
            <v>ENGLISH CLASSIC CUSTOM TOWEL DRYER</v>
          </cell>
          <cell r="G717" t="str">
            <v>ELECTRIC ONLY - BRUSHED NICKEL</v>
          </cell>
          <cell r="H717" t="str">
            <v>1220x610x127</v>
          </cell>
          <cell r="I717" t="str">
            <v>48" x 24" x 5" - 4 BAR</v>
          </cell>
          <cell r="J717" t="str">
            <v>EOUS110 - ELECTRIC ONLY - US 110V</v>
          </cell>
          <cell r="K717">
            <v>3118.8368977919999</v>
          </cell>
          <cell r="M717">
            <v>3368.8368977919999</v>
          </cell>
        </row>
        <row r="718">
          <cell r="D718" t="str">
            <v>ENC2 (LG) 1220610PB-E</v>
          </cell>
          <cell r="E718" t="str">
            <v>ENC2 (LG) 48x24x5-4BAR</v>
          </cell>
          <cell r="F718" t="str">
            <v>ENGLISH CLASSIC CUSTOM TOWEL DRYER</v>
          </cell>
          <cell r="G718" t="str">
            <v>ELECTRIC ONLY - POLISHED BRASS</v>
          </cell>
          <cell r="H718" t="str">
            <v>1220x610x127</v>
          </cell>
          <cell r="I718" t="str">
            <v>48" x 24" x 5" - 4 BAR</v>
          </cell>
          <cell r="J718" t="str">
            <v>EOUS110 - ELECTRIC ONLY - US 110V</v>
          </cell>
          <cell r="K718">
            <v>2362.7552255999999</v>
          </cell>
          <cell r="M718">
            <v>2612.7552255999999</v>
          </cell>
        </row>
        <row r="719">
          <cell r="D719" t="str">
            <v>ENC2 (LG) 1220610BRBR-E</v>
          </cell>
          <cell r="E719" t="str">
            <v>ENC2 (LG) 48x24x5-4BAR</v>
          </cell>
          <cell r="F719" t="str">
            <v>ENGLISH CLASSIC CUSTOM TOWEL DRYER</v>
          </cell>
          <cell r="G719" t="str">
            <v>ELECTRIC ONLY - BRUSHED BRASS</v>
          </cell>
          <cell r="H719" t="str">
            <v>1220x610x127</v>
          </cell>
          <cell r="I719" t="str">
            <v>48" x 24" x 5" - 4 BAR</v>
          </cell>
          <cell r="J719" t="str">
            <v>EOUS110 - ELECTRIC ONLY - US 110V</v>
          </cell>
          <cell r="K719">
            <v>2502.4640256000002</v>
          </cell>
          <cell r="M719">
            <v>2752.4640256000002</v>
          </cell>
        </row>
        <row r="720">
          <cell r="D720" t="str">
            <v>ENC2 (LG) 1220610AG-E</v>
          </cell>
          <cell r="E720" t="str">
            <v>ENC2 (LG) 48x24x5-4BAR</v>
          </cell>
          <cell r="F720" t="str">
            <v>ENGLISH CLASSIC CUSTOM TOWEL DRYER</v>
          </cell>
          <cell r="G720" t="str">
            <v>ELECTRIC ONLY - ANTIQUE GOLD</v>
          </cell>
          <cell r="H720" t="str">
            <v>1220x610x127</v>
          </cell>
          <cell r="I720" t="str">
            <v>48" x 24" x 5" - 4 BAR</v>
          </cell>
          <cell r="J720" t="str">
            <v>EOUS110 - ELECTRIC ONLY - US 110V</v>
          </cell>
          <cell r="K720">
            <v>3131.1536255999999</v>
          </cell>
          <cell r="M720">
            <v>3381.1536255999999</v>
          </cell>
        </row>
        <row r="721">
          <cell r="D721" t="str">
            <v>ENC2 (LG) 1220610BRG-E</v>
          </cell>
          <cell r="E721" t="str">
            <v>ENC2 (LG) 48x24x5-4BAR</v>
          </cell>
          <cell r="F721" t="str">
            <v>ENGLISH CLASSIC CUSTOM TOWEL DRYER</v>
          </cell>
          <cell r="G721" t="str">
            <v>ELECTRIC ONLY - BRUSHED GOLD</v>
          </cell>
          <cell r="H721" t="str">
            <v>1220x610x127</v>
          </cell>
          <cell r="I721" t="str">
            <v>48" x 24" x 5" - 4 BAR</v>
          </cell>
          <cell r="J721" t="str">
            <v>EOUS110 - ELECTRIC ONLY - US 110V</v>
          </cell>
          <cell r="K721">
            <v>3270.8624256000003</v>
          </cell>
          <cell r="M721">
            <v>3520.8624256000003</v>
          </cell>
        </row>
        <row r="722">
          <cell r="D722" t="str">
            <v>ENC2 (LG) 1220610RGBR-E</v>
          </cell>
          <cell r="E722" t="str">
            <v>ENC2 (LG) 48x24x5-4BAR</v>
          </cell>
          <cell r="F722" t="str">
            <v>ENGLISH CLASSIC CUSTOM TOWEL DRYER</v>
          </cell>
          <cell r="G722" t="str">
            <v>ELECTRIC ONLY - BRUSHED ROSE GOLD</v>
          </cell>
          <cell r="H722" t="str">
            <v>1220x610x127</v>
          </cell>
          <cell r="I722" t="str">
            <v>48" x 24" x 5" - 4 BAR</v>
          </cell>
          <cell r="J722" t="str">
            <v>EOUS110 - ELECTRIC ONLY - US 110V</v>
          </cell>
          <cell r="K722">
            <v>2502.4640256000002</v>
          </cell>
          <cell r="M722">
            <v>2752.4640256000002</v>
          </cell>
        </row>
        <row r="723">
          <cell r="D723" t="str">
            <v>ENC2 (LG) 1220610ORB-E</v>
          </cell>
          <cell r="E723" t="str">
            <v>ENC2 (LG) 48x24x5-4BAR</v>
          </cell>
          <cell r="F723" t="str">
            <v>ENGLISH CLASSIC CUSTOM TOWEL DRYER</v>
          </cell>
          <cell r="G723" t="str">
            <v>ELECTRIC ONLY - OIL RUBBED BRONZE</v>
          </cell>
          <cell r="H723" t="str">
            <v>1220x610x127</v>
          </cell>
          <cell r="I723" t="str">
            <v>48" x 24" x 5" - 4 BAR</v>
          </cell>
          <cell r="J723" t="str">
            <v>EOUS110 - ELECTRIC ONLY - US 110V</v>
          </cell>
          <cell r="K723">
            <v>2865.7069056</v>
          </cell>
          <cell r="M723">
            <v>3115.7069056</v>
          </cell>
        </row>
        <row r="724">
          <cell r="D724" t="str">
            <v>ENC2 (LG) 1220610MB-E</v>
          </cell>
          <cell r="E724" t="str">
            <v>ENC2 (LG) 48x24x5-4BAR</v>
          </cell>
          <cell r="F724" t="str">
            <v>ENGLISH CLASSIC CUSTOM TOWEL DRYER</v>
          </cell>
          <cell r="G724" t="str">
            <v>ELECTRIC ONLY - BLACKBOARD BLACK</v>
          </cell>
          <cell r="H724" t="str">
            <v>1220x610x127</v>
          </cell>
          <cell r="I724" t="str">
            <v>48" x 24" x 5" - 4 BAR</v>
          </cell>
          <cell r="J724" t="str">
            <v>EOUS110 - ELECTRIC ONLY - US 110V</v>
          </cell>
          <cell r="K724">
            <v>2551.3621056000002</v>
          </cell>
          <cell r="M724">
            <v>2801.3621056000002</v>
          </cell>
        </row>
        <row r="725">
          <cell r="D725" t="str">
            <v xml:space="preserve"> </v>
          </cell>
          <cell r="E725" t="str">
            <v xml:space="preserve"> </v>
          </cell>
          <cell r="F725" t="str">
            <v xml:space="preserve"> </v>
          </cell>
          <cell r="M725">
            <v>250</v>
          </cell>
        </row>
        <row r="726">
          <cell r="D726" t="str">
            <v>ENC2 (LG) 1524610CP-E</v>
          </cell>
          <cell r="E726" t="str">
            <v>ENC2 (LG) 60x24x5-5BAR</v>
          </cell>
          <cell r="F726" t="str">
            <v>ENGLISH CLASSIC CUSTOM TOWEL DRYER</v>
          </cell>
          <cell r="G726" t="str">
            <v>ELECTRIC ONLY - CHROME</v>
          </cell>
          <cell r="H726" t="str">
            <v>1524x610x127</v>
          </cell>
          <cell r="I726" t="str">
            <v>60" x 24" x 5" - 5 BAR</v>
          </cell>
          <cell r="J726" t="str">
            <v>EOUS110 - ELECTRIC ONLY - US 110V</v>
          </cell>
          <cell r="K726">
            <v>2612.6244144000002</v>
          </cell>
          <cell r="M726">
            <v>2862.6244144000002</v>
          </cell>
        </row>
        <row r="727">
          <cell r="D727" t="str">
            <v>ENC2 (LG) 1524610BN-E</v>
          </cell>
          <cell r="E727" t="str">
            <v>ENC2 (LG) 60x24x5-5BAR</v>
          </cell>
          <cell r="F727" t="str">
            <v>ENGLISH CLASSIC CUSTOM TOWEL DRYER</v>
          </cell>
          <cell r="G727" t="str">
            <v>ELECTRIC ONLY - POLISHED NICKEL</v>
          </cell>
          <cell r="H727" t="str">
            <v>1524x610x127</v>
          </cell>
          <cell r="I727" t="str">
            <v>60" x 24" x 5" - 5 BAR</v>
          </cell>
          <cell r="J727" t="str">
            <v>EOUS110 - ELECTRIC ONLY - US 110V</v>
          </cell>
          <cell r="K727">
            <v>2873.8868558400004</v>
          </cell>
          <cell r="M727">
            <v>3123.8868558400004</v>
          </cell>
        </row>
        <row r="728">
          <cell r="D728" t="str">
            <v>ENC2 (LG) 1524610BRC-E</v>
          </cell>
          <cell r="E728" t="str">
            <v>ENC2 (LG) 60x24x5-5BAR</v>
          </cell>
          <cell r="F728" t="str">
            <v>ENGLISH CLASSIC CUSTOM TOWEL DRYER</v>
          </cell>
          <cell r="G728" t="str">
            <v>ELECTRIC ONLY - BRUSHED CHROME</v>
          </cell>
          <cell r="H728" t="str">
            <v>1524x610x127</v>
          </cell>
          <cell r="I728" t="str">
            <v>60" x 24" x 5" - 5 BAR</v>
          </cell>
          <cell r="J728" t="str">
            <v>EOUS110 - ELECTRIC ONLY - US 110V</v>
          </cell>
          <cell r="K728">
            <v>3135.1492972800002</v>
          </cell>
          <cell r="M728">
            <v>3385.1492972800002</v>
          </cell>
        </row>
        <row r="729">
          <cell r="D729" t="str">
            <v>ENC2 (LG) 1524610BRN-E</v>
          </cell>
          <cell r="E729" t="str">
            <v>ENC2 (LG) 60x24x5-5BAR</v>
          </cell>
          <cell r="F729" t="str">
            <v>ENGLISH CLASSIC CUSTOM TOWEL DRYER</v>
          </cell>
          <cell r="G729" t="str">
            <v>ELECTRIC ONLY - BRUSHED NICKEL</v>
          </cell>
          <cell r="H729" t="str">
            <v>1524x610x127</v>
          </cell>
          <cell r="I729" t="str">
            <v>60" x 24" x 5" - 5 BAR</v>
          </cell>
          <cell r="J729" t="str">
            <v>EOUS110 - ELECTRIC ONLY - US 110V</v>
          </cell>
          <cell r="K729">
            <v>3448.6642270080006</v>
          </cell>
          <cell r="M729">
            <v>3698.6642270080006</v>
          </cell>
        </row>
        <row r="730">
          <cell r="D730" t="str">
            <v>ENC2 (LG) 1524610PB-E</v>
          </cell>
          <cell r="E730" t="str">
            <v>ENC2 (LG) 60x24x5-5BAR</v>
          </cell>
          <cell r="F730" t="str">
            <v>ENGLISH CLASSIC CUSTOM TOWEL DRYER</v>
          </cell>
          <cell r="G730" t="str">
            <v>ELECTRIC ONLY - POLISHED BRASS</v>
          </cell>
          <cell r="H730" t="str">
            <v>1524x610x127</v>
          </cell>
          <cell r="I730" t="str">
            <v>60" x 24" x 5" - 5 BAR</v>
          </cell>
          <cell r="J730" t="str">
            <v>EOUS110 - ELECTRIC ONLY - US 110V</v>
          </cell>
          <cell r="K730">
            <v>2612.6244144000002</v>
          </cell>
          <cell r="M730">
            <v>2862.6244144000002</v>
          </cell>
        </row>
        <row r="731">
          <cell r="D731" t="str">
            <v>ENC2 (LG) 1524610BRBR-E</v>
          </cell>
          <cell r="E731" t="str">
            <v>ENC2 (LG) 60x24x5-5BAR</v>
          </cell>
          <cell r="F731" t="str">
            <v>ENGLISH CLASSIC CUSTOM TOWEL DRYER</v>
          </cell>
          <cell r="G731" t="str">
            <v>ELECTRIC ONLY - BRUSHED BRASS</v>
          </cell>
          <cell r="H731" t="str">
            <v>1524x610x127</v>
          </cell>
          <cell r="I731" t="str">
            <v>60" x 24" x 5" - 5 BAR</v>
          </cell>
          <cell r="J731" t="str">
            <v>EOUS110 - ELECTRIC ONLY - US 110V</v>
          </cell>
          <cell r="K731">
            <v>2787.2604144000006</v>
          </cell>
          <cell r="M731">
            <v>3037.2604144000006</v>
          </cell>
        </row>
        <row r="732">
          <cell r="D732" t="str">
            <v>ENC2 (LG) 1524610AG-E</v>
          </cell>
          <cell r="E732" t="str">
            <v>ENC2 (LG) 60x24x5-5BAR</v>
          </cell>
          <cell r="F732" t="str">
            <v>ENGLISH CLASSIC CUSTOM TOWEL DRYER</v>
          </cell>
          <cell r="G732" t="str">
            <v>ELECTRIC ONLY - ANTIQUE GOLD</v>
          </cell>
          <cell r="H732" t="str">
            <v>1524x610x127</v>
          </cell>
          <cell r="I732" t="str">
            <v>60" x 24" x 5" - 5 BAR</v>
          </cell>
          <cell r="J732" t="str">
            <v>EOUS110 - ELECTRIC ONLY - US 110V</v>
          </cell>
          <cell r="K732">
            <v>3646.4695343999997</v>
          </cell>
          <cell r="M732">
            <v>3896.4695343999997</v>
          </cell>
        </row>
        <row r="733">
          <cell r="D733" t="str">
            <v>ENC2 (LG) 1524610BRG-E</v>
          </cell>
          <cell r="E733" t="str">
            <v>ENC2 (LG) 60x24x5-5BAR</v>
          </cell>
          <cell r="F733" t="str">
            <v>ENGLISH CLASSIC CUSTOM TOWEL DRYER</v>
          </cell>
          <cell r="G733" t="str">
            <v>ELECTRIC ONLY - BRUSHED GOLD</v>
          </cell>
          <cell r="H733" t="str">
            <v>1524x610x127</v>
          </cell>
          <cell r="I733" t="str">
            <v>60" x 24" x 5" - 5 BAR</v>
          </cell>
          <cell r="J733" t="str">
            <v>EOUS110 - ELECTRIC ONLY - US 110V</v>
          </cell>
          <cell r="K733">
            <v>3821.1055344000001</v>
          </cell>
          <cell r="M733">
            <v>4071.1055344000001</v>
          </cell>
        </row>
        <row r="734">
          <cell r="D734" t="str">
            <v>ENC2 (LG) 1524610RGBR-E</v>
          </cell>
          <cell r="E734" t="str">
            <v>ENC2 (LG) 60x24x5-5BAR</v>
          </cell>
          <cell r="F734" t="str">
            <v>ENGLISH CLASSIC CUSTOM TOWEL DRYER</v>
          </cell>
          <cell r="G734" t="str">
            <v>ELECTRIC ONLY - BRUSHED ROSE GOLD</v>
          </cell>
          <cell r="H734" t="str">
            <v>1524x610x127</v>
          </cell>
          <cell r="I734" t="str">
            <v>60" x 24" x 5" - 5 BAR</v>
          </cell>
          <cell r="J734" t="str">
            <v>EOUS110 - ELECTRIC ONLY - US 110V</v>
          </cell>
          <cell r="K734">
            <v>2787.2604144000006</v>
          </cell>
          <cell r="M734">
            <v>3037.2604144000006</v>
          </cell>
        </row>
        <row r="735">
          <cell r="D735" t="str">
            <v>ENC2 (LG) 1524610ORB-E</v>
          </cell>
          <cell r="E735" t="str">
            <v>ENC2 (LG) 60x24x5-5BAR</v>
          </cell>
          <cell r="F735" t="str">
            <v>ENGLISH CLASSIC CUSTOM TOWEL DRYER</v>
          </cell>
          <cell r="G735" t="str">
            <v>ELECTRIC ONLY - OIL RUBBED BRONZE</v>
          </cell>
          <cell r="H735" t="str">
            <v>1524x610x127</v>
          </cell>
          <cell r="I735" t="str">
            <v>60" x 24" x 5" - 5 BAR</v>
          </cell>
          <cell r="J735" t="str">
            <v>EOUS110 - ELECTRIC ONLY - US 110V</v>
          </cell>
          <cell r="K735">
            <v>3115.5760944000003</v>
          </cell>
          <cell r="M735">
            <v>3365.5760944000003</v>
          </cell>
        </row>
        <row r="736">
          <cell r="D736" t="str">
            <v>ENC2 (LG) 1524610MB-E</v>
          </cell>
          <cell r="E736" t="str">
            <v>ENC2 (LG) 60x24x5-5BAR</v>
          </cell>
          <cell r="F736" t="str">
            <v>ENGLISH CLASSIC CUSTOM TOWEL DRYER</v>
          </cell>
          <cell r="G736" t="str">
            <v>ELECTRIC ONLY - BLACKBOARD BLACK</v>
          </cell>
          <cell r="H736" t="str">
            <v>1524x610x127</v>
          </cell>
          <cell r="I736" t="str">
            <v>60" x 24" x 5" - 5 BAR</v>
          </cell>
          <cell r="J736" t="str">
            <v>EOUS110 - ELECTRIC ONLY - US 110V</v>
          </cell>
          <cell r="K736">
            <v>2801.2312944</v>
          </cell>
          <cell r="M736">
            <v>3051.2312944</v>
          </cell>
        </row>
        <row r="737">
          <cell r="D737" t="str">
            <v xml:space="preserve"> </v>
          </cell>
          <cell r="E737" t="str">
            <v xml:space="preserve"> </v>
          </cell>
          <cell r="F737" t="str">
            <v xml:space="preserve"> </v>
          </cell>
          <cell r="M737">
            <v>250</v>
          </cell>
        </row>
        <row r="738">
          <cell r="D738" t="str">
            <v>ENC2 (OG) 915508CP-E</v>
          </cell>
          <cell r="E738" t="str">
            <v>ENC2 (OG) 36x20x5-4BAR</v>
          </cell>
          <cell r="F738" t="str">
            <v>ENGLISH CLASSIC CUSTOM TOWEL DRYER</v>
          </cell>
          <cell r="G738" t="str">
            <v>ELECTRIC ONLY - CHROME</v>
          </cell>
          <cell r="H738" t="str">
            <v>915x508x127</v>
          </cell>
          <cell r="I738" t="str">
            <v>36" x 20" x 5" - 4 BAR</v>
          </cell>
          <cell r="J738" t="str">
            <v>EOUS110 - ELECTRIC ONLY - US 110V</v>
          </cell>
          <cell r="K738">
            <v>2285.2168416</v>
          </cell>
          <cell r="M738">
            <v>2535.2168416</v>
          </cell>
        </row>
        <row r="739">
          <cell r="D739" t="str">
            <v>ENC2 (OG) 915508BN-E</v>
          </cell>
          <cell r="E739" t="str">
            <v>ENC2 (OG) 36x20x5-4BAR</v>
          </cell>
          <cell r="F739" t="str">
            <v>ENGLISH CLASSIC CUSTOM TOWEL DRYER</v>
          </cell>
          <cell r="G739" t="str">
            <v>ELECTRIC ONLY - POLISHED NICKEL</v>
          </cell>
          <cell r="H739" t="str">
            <v>915x508x127</v>
          </cell>
          <cell r="I739" t="str">
            <v>36" x 20" x 5" - 4 BAR</v>
          </cell>
          <cell r="J739" t="str">
            <v>EOUS110 - ELECTRIC ONLY - US 110V</v>
          </cell>
          <cell r="K739">
            <v>2513.7385257600004</v>
          </cell>
          <cell r="M739">
            <v>2763.7385257600004</v>
          </cell>
        </row>
        <row r="740">
          <cell r="D740" t="str">
            <v>ENC2 (OG) 915508BRC-E</v>
          </cell>
          <cell r="E740" t="str">
            <v>ENC2 (OG) 36x20x5-4BAR</v>
          </cell>
          <cell r="F740" t="str">
            <v>ENGLISH CLASSIC CUSTOM TOWEL DRYER</v>
          </cell>
          <cell r="G740" t="str">
            <v>ELECTRIC ONLY - BRUSHED CHROME</v>
          </cell>
          <cell r="H740" t="str">
            <v>915x508x127</v>
          </cell>
          <cell r="I740" t="str">
            <v>36" x 20" x 5" - 4 BAR</v>
          </cell>
          <cell r="J740" t="str">
            <v>EOUS110 - ELECTRIC ONLY - US 110V</v>
          </cell>
          <cell r="K740">
            <v>2742.2602099199999</v>
          </cell>
          <cell r="M740">
            <v>2992.2602099199999</v>
          </cell>
        </row>
        <row r="741">
          <cell r="D741" t="str">
            <v>ENC2 (OG) 915508BRN-E</v>
          </cell>
          <cell r="E741" t="str">
            <v>ENC2 (OG) 36x20x5-4BAR</v>
          </cell>
          <cell r="F741" t="str">
            <v>ENGLISH CLASSIC CUSTOM TOWEL DRYER</v>
          </cell>
          <cell r="G741" t="str">
            <v>ELECTRIC ONLY - BRUSHED NICKEL</v>
          </cell>
          <cell r="H741" t="str">
            <v>915x508x127</v>
          </cell>
          <cell r="I741" t="str">
            <v>36" x 20" x 5" - 4 BAR</v>
          </cell>
          <cell r="J741" t="str">
            <v>EOUS110 - ELECTRIC ONLY - US 110V</v>
          </cell>
          <cell r="K741">
            <v>3016.4862309119999</v>
          </cell>
          <cell r="M741">
            <v>3266.4862309119999</v>
          </cell>
        </row>
        <row r="742">
          <cell r="D742" t="str">
            <v>ENC2 (OG) 915508PB-E</v>
          </cell>
          <cell r="E742" t="str">
            <v>ENC2 (OG) 36x20x5-4BAR</v>
          </cell>
          <cell r="F742" t="str">
            <v>ENGLISH CLASSIC CUSTOM TOWEL DRYER</v>
          </cell>
          <cell r="G742" t="str">
            <v>ELECTRIC ONLY - POLISHED BRASS</v>
          </cell>
          <cell r="H742" t="str">
            <v>915x508x127</v>
          </cell>
          <cell r="I742" t="str">
            <v>36" x 20" x 5" - 4 BAR</v>
          </cell>
          <cell r="J742" t="str">
            <v>EOUS110 - ELECTRIC ONLY - US 110V</v>
          </cell>
          <cell r="K742">
            <v>2285.2168416</v>
          </cell>
          <cell r="M742">
            <v>2535.2168416</v>
          </cell>
        </row>
        <row r="743">
          <cell r="D743" t="str">
            <v>ENC2 (OG) 915508BRBR-E</v>
          </cell>
          <cell r="E743" t="str">
            <v>ENC2 (OG) 36x20x5-4BAR</v>
          </cell>
          <cell r="F743" t="str">
            <v>ENGLISH CLASSIC CUSTOM TOWEL DRYER</v>
          </cell>
          <cell r="G743" t="str">
            <v>ELECTRIC ONLY - BRUSHED BRASS</v>
          </cell>
          <cell r="H743" t="str">
            <v>915x508x127</v>
          </cell>
          <cell r="I743" t="str">
            <v>36" x 20" x 5" - 4 BAR</v>
          </cell>
          <cell r="J743" t="str">
            <v>EOUS110 - ELECTRIC ONLY - US 110V</v>
          </cell>
          <cell r="K743">
            <v>2389.9984415999998</v>
          </cell>
          <cell r="M743">
            <v>2639.9984415999998</v>
          </cell>
        </row>
        <row r="744">
          <cell r="D744" t="str">
            <v>ENC2 (OG) 915508AG-E</v>
          </cell>
          <cell r="E744" t="str">
            <v>ENC2 (OG) 36x20x5-4BAR</v>
          </cell>
          <cell r="F744" t="str">
            <v>ENGLISH CLASSIC CUSTOM TOWEL DRYER</v>
          </cell>
          <cell r="G744" t="str">
            <v>ELECTRIC ONLY - ANTIQUE GOLD</v>
          </cell>
          <cell r="H744" t="str">
            <v>915x508x127</v>
          </cell>
          <cell r="I744" t="str">
            <v>36" x 20" x 5" - 4 BAR</v>
          </cell>
          <cell r="J744" t="str">
            <v>EOUS110 - ELECTRIC ONLY - US 110V</v>
          </cell>
          <cell r="K744">
            <v>3053.6152416</v>
          </cell>
          <cell r="M744">
            <v>3303.6152416</v>
          </cell>
        </row>
        <row r="745">
          <cell r="D745" t="str">
            <v>ENC2 (OG) 915508BRG-E</v>
          </cell>
          <cell r="E745" t="str">
            <v>ENC2 (OG) 36x20x5-4BAR</v>
          </cell>
          <cell r="F745" t="str">
            <v>ENGLISH CLASSIC CUSTOM TOWEL DRYER</v>
          </cell>
          <cell r="G745" t="str">
            <v>ELECTRIC ONLY - BRUSHED GOLD</v>
          </cell>
          <cell r="H745" t="str">
            <v>915x508x127</v>
          </cell>
          <cell r="I745" t="str">
            <v>36" x 20" x 5" - 4 BAR</v>
          </cell>
          <cell r="J745" t="str">
            <v>EOUS110 - ELECTRIC ONLY - US 110V</v>
          </cell>
          <cell r="K745">
            <v>3158.3968416000007</v>
          </cell>
          <cell r="M745">
            <v>3408.3968416000007</v>
          </cell>
        </row>
        <row r="746">
          <cell r="D746" t="str">
            <v>ENC2 (OG) 915508RGBR-E</v>
          </cell>
          <cell r="E746" t="str">
            <v>ENC2 (OG) 36x20x5-4BAR</v>
          </cell>
          <cell r="F746" t="str">
            <v>ENGLISH CLASSIC CUSTOM TOWEL DRYER</v>
          </cell>
          <cell r="G746" t="str">
            <v>ELECTRIC ONLY - BRUSHED ROSE GOLD</v>
          </cell>
          <cell r="H746" t="str">
            <v>915x508x127</v>
          </cell>
          <cell r="I746" t="str">
            <v>36" x 20" x 5" - 4 BAR</v>
          </cell>
          <cell r="J746" t="str">
            <v>EOUS110 - ELECTRIC ONLY - US 110V</v>
          </cell>
          <cell r="K746">
            <v>2389.9984415999998</v>
          </cell>
          <cell r="M746">
            <v>2639.9984415999998</v>
          </cell>
        </row>
        <row r="747">
          <cell r="D747" t="str">
            <v>ENC2 (OG) 915508ORB-E</v>
          </cell>
          <cell r="E747" t="str">
            <v>ENC2 (OG) 36x20x5-4BAR</v>
          </cell>
          <cell r="F747" t="str">
            <v>ENGLISH CLASSIC CUSTOM TOWEL DRYER</v>
          </cell>
          <cell r="G747" t="str">
            <v>ELECTRIC ONLY - OIL RUBBED BRONZE</v>
          </cell>
          <cell r="H747" t="str">
            <v>915x508x127</v>
          </cell>
          <cell r="I747" t="str">
            <v>36" x 20" x 5" - 4 BAR</v>
          </cell>
          <cell r="J747" t="str">
            <v>EOUS110 - ELECTRIC ONLY - US 110V</v>
          </cell>
          <cell r="K747">
            <v>2788.1685216000001</v>
          </cell>
          <cell r="M747">
            <v>3038.1685216000001</v>
          </cell>
        </row>
        <row r="748">
          <cell r="D748" t="str">
            <v>ENC2 (OG) 915508MB-E</v>
          </cell>
          <cell r="E748" t="str">
            <v>ENC2 (OG) 36x20x5-4BAR</v>
          </cell>
          <cell r="F748" t="str">
            <v>ENGLISH CLASSIC CUSTOM TOWEL DRYER</v>
          </cell>
          <cell r="G748" t="str">
            <v>ELECTRIC ONLY - BLACKBOARD BLACK</v>
          </cell>
          <cell r="H748" t="str">
            <v>915x508x127</v>
          </cell>
          <cell r="I748" t="str">
            <v>36" x 20" x 5" - 4 BAR</v>
          </cell>
          <cell r="J748" t="str">
            <v>EOUS110 - ELECTRIC ONLY - US 110V</v>
          </cell>
          <cell r="K748">
            <v>2473.8237215999998</v>
          </cell>
          <cell r="M748">
            <v>2723.8237215999998</v>
          </cell>
        </row>
        <row r="749">
          <cell r="D749" t="str">
            <v xml:space="preserve"> </v>
          </cell>
          <cell r="E749" t="str">
            <v xml:space="preserve"> </v>
          </cell>
          <cell r="F749" t="str">
            <v xml:space="preserve"> </v>
          </cell>
          <cell r="M749">
            <v>250</v>
          </cell>
        </row>
        <row r="750">
          <cell r="D750" t="str">
            <v>ENC2 (OG) 915610CP-E</v>
          </cell>
          <cell r="E750" t="str">
            <v>ENC2 (OG) 36x24x5-4BAR</v>
          </cell>
          <cell r="F750" t="str">
            <v>ENGLISH CLASSIC CUSTOM TOWEL DRYER</v>
          </cell>
          <cell r="G750" t="str">
            <v>ELECTRIC ONLY - CHROME</v>
          </cell>
          <cell r="H750" t="str">
            <v>915x610x127</v>
          </cell>
          <cell r="I750" t="str">
            <v>36" x 24" x 5" - 4 BAR</v>
          </cell>
          <cell r="J750" t="str">
            <v>EOUS110 - ELECTRIC ONLY - US 110V</v>
          </cell>
          <cell r="K750">
            <v>2304.7760736</v>
          </cell>
          <cell r="M750">
            <v>2554.7760736</v>
          </cell>
        </row>
        <row r="751">
          <cell r="D751" t="str">
            <v>ENC2 (OG) 915610BN-E</v>
          </cell>
          <cell r="E751" t="str">
            <v>ENC2 (OG) 36x24x5-4BAR</v>
          </cell>
          <cell r="F751" t="str">
            <v>ENGLISH CLASSIC CUSTOM TOWEL DRYER</v>
          </cell>
          <cell r="G751" t="str">
            <v>ELECTRIC ONLY - POLISHED NICKEL</v>
          </cell>
          <cell r="H751" t="str">
            <v>915x610x127</v>
          </cell>
          <cell r="I751" t="str">
            <v>36" x 24" x 5" - 4 BAR</v>
          </cell>
          <cell r="J751" t="str">
            <v>EOUS110 - ELECTRIC ONLY - US 110V</v>
          </cell>
          <cell r="K751">
            <v>2535.2536809600001</v>
          </cell>
          <cell r="M751">
            <v>2785.2536809600001</v>
          </cell>
        </row>
        <row r="752">
          <cell r="D752" t="str">
            <v>ENC2 (OG) 915610BRC-E</v>
          </cell>
          <cell r="E752" t="str">
            <v>ENC2 (OG) 36x24x5-4BAR</v>
          </cell>
          <cell r="F752" t="str">
            <v>ENGLISH CLASSIC CUSTOM TOWEL DRYER</v>
          </cell>
          <cell r="G752" t="str">
            <v>ELECTRIC ONLY - BRUSHED CHROME</v>
          </cell>
          <cell r="H752" t="str">
            <v>915x610x127</v>
          </cell>
          <cell r="I752" t="str">
            <v>36" x 24" x 5" - 4 BAR</v>
          </cell>
          <cell r="J752" t="str">
            <v>EOUS110 - ELECTRIC ONLY - US 110V</v>
          </cell>
          <cell r="K752">
            <v>2765.7312883199997</v>
          </cell>
          <cell r="M752">
            <v>3015.7312883199997</v>
          </cell>
        </row>
        <row r="753">
          <cell r="D753" t="str">
            <v>ENC2 (OG) 915610BRN-E</v>
          </cell>
          <cell r="E753" t="str">
            <v>ENC2 (OG) 36x24x5-4BAR</v>
          </cell>
          <cell r="F753" t="str">
            <v>ENGLISH CLASSIC CUSTOM TOWEL DRYER</v>
          </cell>
          <cell r="G753" t="str">
            <v>ELECTRIC ONLY - BRUSHED NICKEL</v>
          </cell>
          <cell r="H753" t="str">
            <v>915x610x127</v>
          </cell>
          <cell r="I753" t="str">
            <v>36" x 24" x 5" - 4 BAR</v>
          </cell>
          <cell r="J753" t="str">
            <v>EOUS110 - ELECTRIC ONLY - US 110V</v>
          </cell>
          <cell r="K753">
            <v>3042.304417152</v>
          </cell>
          <cell r="M753">
            <v>3292.304417152</v>
          </cell>
        </row>
        <row r="754">
          <cell r="D754" t="str">
            <v>ENC2 (OG) 915610PB-E</v>
          </cell>
          <cell r="E754" t="str">
            <v>ENC2 (OG) 36x24x5-4BAR</v>
          </cell>
          <cell r="F754" t="str">
            <v>ENGLISH CLASSIC CUSTOM TOWEL DRYER</v>
          </cell>
          <cell r="G754" t="str">
            <v>ELECTRIC ONLY - POLISHED BRASS</v>
          </cell>
          <cell r="H754" t="str">
            <v>915x610x127</v>
          </cell>
          <cell r="I754" t="str">
            <v>36" x 24" x 5" - 4 BAR</v>
          </cell>
          <cell r="J754" t="str">
            <v>EOUS110 - ELECTRIC ONLY - US 110V</v>
          </cell>
          <cell r="K754">
            <v>2304.7760736</v>
          </cell>
          <cell r="M754">
            <v>2554.7760736</v>
          </cell>
        </row>
        <row r="755">
          <cell r="D755" t="str">
            <v>ENC2 (OG) 915610BRBR-E</v>
          </cell>
          <cell r="E755" t="str">
            <v>ENC2 (OG) 36x24x5-4BAR</v>
          </cell>
          <cell r="F755" t="str">
            <v>ENGLISH CLASSIC CUSTOM TOWEL DRYER</v>
          </cell>
          <cell r="G755" t="str">
            <v>ELECTRIC ONLY - BRUSHED BRASS</v>
          </cell>
          <cell r="H755" t="str">
            <v>915x610x127</v>
          </cell>
          <cell r="I755" t="str">
            <v>36" x 24" x 5" - 4 BAR</v>
          </cell>
          <cell r="J755" t="str">
            <v>EOUS110 - ELECTRIC ONLY - US 110V</v>
          </cell>
          <cell r="K755">
            <v>2409.5576735999998</v>
          </cell>
          <cell r="M755">
            <v>2659.5576735999998</v>
          </cell>
        </row>
        <row r="756">
          <cell r="D756" t="str">
            <v>ENC2 (OG) 915610AG-E</v>
          </cell>
          <cell r="E756" t="str">
            <v>ENC2 (OG) 36x24x5-4BAR</v>
          </cell>
          <cell r="F756" t="str">
            <v>ENGLISH CLASSIC CUSTOM TOWEL DRYER</v>
          </cell>
          <cell r="G756" t="str">
            <v>ELECTRIC ONLY - ANTIQUE GOLD</v>
          </cell>
          <cell r="H756" t="str">
            <v>915x610x127</v>
          </cell>
          <cell r="I756" t="str">
            <v>36" x 24" x 5" - 4 BAR</v>
          </cell>
          <cell r="J756" t="str">
            <v>EOUS110 - ELECTRIC ONLY - US 110V</v>
          </cell>
          <cell r="K756">
            <v>3073.1744736000005</v>
          </cell>
          <cell r="M756">
            <v>3323.1744736000005</v>
          </cell>
        </row>
        <row r="757">
          <cell r="D757" t="str">
            <v>ENC2 (OG) 915610BRG-E</v>
          </cell>
          <cell r="E757" t="str">
            <v>ENC2 (OG) 36x24x5-4BAR</v>
          </cell>
          <cell r="F757" t="str">
            <v>ENGLISH CLASSIC CUSTOM TOWEL DRYER</v>
          </cell>
          <cell r="G757" t="str">
            <v>ELECTRIC ONLY - BRUSHED GOLD</v>
          </cell>
          <cell r="H757" t="str">
            <v>915x610x127</v>
          </cell>
          <cell r="I757" t="str">
            <v>36" x 24" x 5" - 4 BAR</v>
          </cell>
          <cell r="J757" t="str">
            <v>EOUS110 - ELECTRIC ONLY - US 110V</v>
          </cell>
          <cell r="K757">
            <v>3177.9560736000003</v>
          </cell>
          <cell r="M757">
            <v>3427.9560736000003</v>
          </cell>
        </row>
        <row r="758">
          <cell r="D758" t="str">
            <v>ENC2 (OG) 915610RGBR-E</v>
          </cell>
          <cell r="E758" t="str">
            <v>ENC2 (OG) 36x24x5-4BAR</v>
          </cell>
          <cell r="F758" t="str">
            <v>ENGLISH CLASSIC CUSTOM TOWEL DRYER</v>
          </cell>
          <cell r="G758" t="str">
            <v>ELECTRIC ONLY - BRUSHED ROSE GOLD</v>
          </cell>
          <cell r="H758" t="str">
            <v>915x610x127</v>
          </cell>
          <cell r="I758" t="str">
            <v>36" x 24" x 5" - 4 BAR</v>
          </cell>
          <cell r="J758" t="str">
            <v>EOUS110 - ELECTRIC ONLY - US 110V</v>
          </cell>
          <cell r="K758">
            <v>2409.5576735999998</v>
          </cell>
          <cell r="M758">
            <v>2659.5576735999998</v>
          </cell>
        </row>
        <row r="759">
          <cell r="D759" t="str">
            <v>ENC2 (OG) 915610ORB-E</v>
          </cell>
          <cell r="E759" t="str">
            <v>ENC2 (OG) 36x24x5-4BAR</v>
          </cell>
          <cell r="F759" t="str">
            <v>ENGLISH CLASSIC CUSTOM TOWEL DRYER</v>
          </cell>
          <cell r="G759" t="str">
            <v>ELECTRIC ONLY - OIL RUBBED BRONZE</v>
          </cell>
          <cell r="H759" t="str">
            <v>915x610x127</v>
          </cell>
          <cell r="I759" t="str">
            <v>36" x 24" x 5" - 4 BAR</v>
          </cell>
          <cell r="J759" t="str">
            <v>EOUS110 - ELECTRIC ONLY - US 110V</v>
          </cell>
          <cell r="K759">
            <v>2807.7277536000006</v>
          </cell>
          <cell r="M759">
            <v>3057.7277536000006</v>
          </cell>
        </row>
        <row r="760">
          <cell r="D760" t="str">
            <v>ENC2 (OG) 915610MB-E</v>
          </cell>
          <cell r="E760" t="str">
            <v>ENC2 (OG) 36x24x5-4BAR</v>
          </cell>
          <cell r="F760" t="str">
            <v>ENGLISH CLASSIC CUSTOM TOWEL DRYER</v>
          </cell>
          <cell r="G760" t="str">
            <v>ELECTRIC ONLY - BLACKBOARD BLACK</v>
          </cell>
          <cell r="H760" t="str">
            <v>915x610x127</v>
          </cell>
          <cell r="I760" t="str">
            <v>36" x 24" x 5" - 4 BAR</v>
          </cell>
          <cell r="J760" t="str">
            <v>EOUS110 - ELECTRIC ONLY - US 110V</v>
          </cell>
          <cell r="K760">
            <v>2493.3829535999998</v>
          </cell>
          <cell r="M760">
            <v>2743.3829535999998</v>
          </cell>
        </row>
        <row r="761">
          <cell r="D761" t="str">
            <v xml:space="preserve"> </v>
          </cell>
          <cell r="E761" t="str">
            <v xml:space="preserve"> </v>
          </cell>
          <cell r="F761" t="str">
            <v xml:space="preserve"> </v>
          </cell>
          <cell r="M761">
            <v>250</v>
          </cell>
        </row>
        <row r="762">
          <cell r="D762" t="str">
            <v>ENC2 (OG) 1220610CP-E</v>
          </cell>
          <cell r="E762" t="str">
            <v>ENC2 (OG) 48x24x5-4BAR</v>
          </cell>
          <cell r="F762" t="str">
            <v>ENGLISH CLASSIC CUSTOM TOWEL DRYER</v>
          </cell>
          <cell r="G762" t="str">
            <v>ELECTRIC ONLY - CHROME</v>
          </cell>
          <cell r="H762" t="str">
            <v>1220x610x127</v>
          </cell>
          <cell r="I762" t="str">
            <v>48" x 24" x 5" - 4 BAR</v>
          </cell>
          <cell r="J762" t="str">
            <v>EOUS110 - ELECTRIC ONLY - US 110V</v>
          </cell>
          <cell r="K762">
            <v>2614.3707744000003</v>
          </cell>
          <cell r="M762">
            <v>2864.3707744000003</v>
          </cell>
        </row>
        <row r="763">
          <cell r="D763" t="str">
            <v>ENC2 (OG) 1220610BN-E</v>
          </cell>
          <cell r="E763" t="str">
            <v>ENC2 (OG) 48x24x5-4BAR</v>
          </cell>
          <cell r="F763" t="str">
            <v>ENGLISH CLASSIC CUSTOM TOWEL DRYER</v>
          </cell>
          <cell r="G763" t="str">
            <v>ELECTRIC ONLY - POLISHED NICKEL</v>
          </cell>
          <cell r="H763" t="str">
            <v>1220x610x127</v>
          </cell>
          <cell r="I763" t="str">
            <v>48" x 24" x 5" - 4 BAR</v>
          </cell>
          <cell r="J763" t="str">
            <v>EOUS110 - ELECTRIC ONLY - US 110V</v>
          </cell>
          <cell r="K763">
            <v>2875.8078518400007</v>
          </cell>
          <cell r="M763">
            <v>3125.8078518400007</v>
          </cell>
        </row>
        <row r="764">
          <cell r="D764" t="str">
            <v>ENC2 (OG) 1220610BRC-E</v>
          </cell>
          <cell r="E764" t="str">
            <v>ENC2 (OG) 48x24x5-4BAR</v>
          </cell>
          <cell r="F764" t="str">
            <v>ENGLISH CLASSIC CUSTOM TOWEL DRYER</v>
          </cell>
          <cell r="G764" t="str">
            <v>ELECTRIC ONLY - BRUSHED CHROME</v>
          </cell>
          <cell r="H764" t="str">
            <v>1220x610x127</v>
          </cell>
          <cell r="I764" t="str">
            <v>48" x 24" x 5" - 4 BAR</v>
          </cell>
          <cell r="J764" t="str">
            <v>EOUS110 - ELECTRIC ONLY - US 110V</v>
          </cell>
          <cell r="K764">
            <v>3137.2449292800002</v>
          </cell>
          <cell r="M764">
            <v>3387.2449292800002</v>
          </cell>
        </row>
        <row r="765">
          <cell r="D765" t="str">
            <v>ENC2 (OG) 1220610BRN-E</v>
          </cell>
          <cell r="E765" t="str">
            <v>ENC2 (OG) 48x24x5-4BAR</v>
          </cell>
          <cell r="F765" t="str">
            <v>ENGLISH CLASSIC CUSTOM TOWEL DRYER</v>
          </cell>
          <cell r="G765" t="str">
            <v>ELECTRIC ONLY - BRUSHED NICKEL</v>
          </cell>
          <cell r="H765" t="str">
            <v>1220x610x127</v>
          </cell>
          <cell r="I765" t="str">
            <v>48" x 24" x 5" - 4 BAR</v>
          </cell>
          <cell r="J765" t="str">
            <v>EOUS110 - ELECTRIC ONLY - US 110V</v>
          </cell>
          <cell r="K765">
            <v>3450.9694222080007</v>
          </cell>
          <cell r="M765">
            <v>3700.9694222080007</v>
          </cell>
        </row>
        <row r="766">
          <cell r="D766" t="str">
            <v>ENC2 (OG) 1220610PB-E</v>
          </cell>
          <cell r="E766" t="str">
            <v>ENC2 (OG) 48x24x5-4BAR</v>
          </cell>
          <cell r="F766" t="str">
            <v>ENGLISH CLASSIC CUSTOM TOWEL DRYER</v>
          </cell>
          <cell r="G766" t="str">
            <v>ELECTRIC ONLY - POLISHED BRASS</v>
          </cell>
          <cell r="H766" t="str">
            <v>1220x610x127</v>
          </cell>
          <cell r="I766" t="str">
            <v>48" x 24" x 5" - 4 BAR</v>
          </cell>
          <cell r="J766" t="str">
            <v>EOUS110 - ELECTRIC ONLY - US 110V</v>
          </cell>
          <cell r="K766">
            <v>2614.3707744000003</v>
          </cell>
          <cell r="M766">
            <v>2864.3707744000003</v>
          </cell>
        </row>
        <row r="767">
          <cell r="D767" t="str">
            <v>ENC2 (OG) 1220610BRBR-E</v>
          </cell>
          <cell r="E767" t="str">
            <v>ENC2 (OG) 48x24x5-4BAR</v>
          </cell>
          <cell r="F767" t="str">
            <v>ENGLISH CLASSIC CUSTOM TOWEL DRYER</v>
          </cell>
          <cell r="G767" t="str">
            <v>ELECTRIC ONLY - BRUSHED BRASS</v>
          </cell>
          <cell r="H767" t="str">
            <v>1220x610x127</v>
          </cell>
          <cell r="I767" t="str">
            <v>48" x 24" x 5" - 4 BAR</v>
          </cell>
          <cell r="J767" t="str">
            <v>EOUS110 - ELECTRIC ONLY - US 110V</v>
          </cell>
          <cell r="K767">
            <v>2754.0795744000002</v>
          </cell>
          <cell r="M767">
            <v>3004.0795744000002</v>
          </cell>
        </row>
        <row r="768">
          <cell r="D768" t="str">
            <v>ENC2 (OG) 1220610AG-E</v>
          </cell>
          <cell r="E768" t="str">
            <v>ENC2 (OG) 48x24x5-4BAR</v>
          </cell>
          <cell r="F768" t="str">
            <v>ENGLISH CLASSIC CUSTOM TOWEL DRYER</v>
          </cell>
          <cell r="G768" t="str">
            <v>ELECTRIC ONLY - ANTIQUE GOLD</v>
          </cell>
          <cell r="H768" t="str">
            <v>1220x610x127</v>
          </cell>
          <cell r="I768" t="str">
            <v>48" x 24" x 5" - 4 BAR</v>
          </cell>
          <cell r="J768" t="str">
            <v>EOUS110 - ELECTRIC ONLY - US 110V</v>
          </cell>
          <cell r="K768">
            <v>3382.7691743999999</v>
          </cell>
          <cell r="M768">
            <v>3632.7691743999999</v>
          </cell>
        </row>
        <row r="769">
          <cell r="D769" t="str">
            <v>ENC2 (OG) 1220610BRG-E</v>
          </cell>
          <cell r="E769" t="str">
            <v>ENC2 (OG) 48x24x5-4BAR</v>
          </cell>
          <cell r="F769" t="str">
            <v>ENGLISH CLASSIC CUSTOM TOWEL DRYER</v>
          </cell>
          <cell r="G769" t="str">
            <v>ELECTRIC ONLY - BRUSHED GOLD</v>
          </cell>
          <cell r="H769" t="str">
            <v>1220x610x127</v>
          </cell>
          <cell r="I769" t="str">
            <v>48" x 24" x 5" - 4 BAR</v>
          </cell>
          <cell r="J769" t="str">
            <v>EOUS110 - ELECTRIC ONLY - US 110V</v>
          </cell>
          <cell r="K769">
            <v>3522.4779743999998</v>
          </cell>
          <cell r="M769">
            <v>3772.4779743999998</v>
          </cell>
        </row>
        <row r="770">
          <cell r="D770" t="str">
            <v>ENC2 (OG) 1220610RGBR-E</v>
          </cell>
          <cell r="E770" t="str">
            <v>ENC2 (OG) 48x24x5-4BAR</v>
          </cell>
          <cell r="F770" t="str">
            <v>ENGLISH CLASSIC CUSTOM TOWEL DRYER</v>
          </cell>
          <cell r="G770" t="str">
            <v>ELECTRIC ONLY - BRUSHED ROSE GOLD</v>
          </cell>
          <cell r="H770" t="str">
            <v>1220x610x127</v>
          </cell>
          <cell r="I770" t="str">
            <v>48" x 24" x 5" - 4 BAR</v>
          </cell>
          <cell r="J770" t="str">
            <v>EOUS110 - ELECTRIC ONLY - US 110V</v>
          </cell>
          <cell r="K770">
            <v>2754.0795744000002</v>
          </cell>
          <cell r="M770">
            <v>3004.0795744000002</v>
          </cell>
        </row>
        <row r="771">
          <cell r="D771" t="str">
            <v>ENC2 (OG) 1220610ORB-E</v>
          </cell>
          <cell r="E771" t="str">
            <v>ENC2 (OG) 48x24x5-4BAR</v>
          </cell>
          <cell r="F771" t="str">
            <v>ENGLISH CLASSIC CUSTOM TOWEL DRYER</v>
          </cell>
          <cell r="G771" t="str">
            <v>ELECTRIC ONLY - OIL RUBBED BRONZE</v>
          </cell>
          <cell r="H771" t="str">
            <v>1220x610x127</v>
          </cell>
          <cell r="I771" t="str">
            <v>48" x 24" x 5" - 4 BAR</v>
          </cell>
          <cell r="J771" t="str">
            <v>EOUS110 - ELECTRIC ONLY - US 110V</v>
          </cell>
          <cell r="K771">
            <v>3117.3224544</v>
          </cell>
          <cell r="M771">
            <v>3367.3224544</v>
          </cell>
        </row>
        <row r="772">
          <cell r="D772" t="str">
            <v>ENC2 (OG) 1220610MB-E</v>
          </cell>
          <cell r="E772" t="str">
            <v>ENC2 (OG) 48x24x5-4BAR</v>
          </cell>
          <cell r="F772" t="str">
            <v>ENGLISH CLASSIC CUSTOM TOWEL DRYER</v>
          </cell>
          <cell r="G772" t="str">
            <v>ELECTRIC ONLY - BLACKBOARD BLACK</v>
          </cell>
          <cell r="H772" t="str">
            <v>1220x610x127</v>
          </cell>
          <cell r="I772" t="str">
            <v>48" x 24" x 5" - 4 BAR</v>
          </cell>
          <cell r="J772" t="str">
            <v>EOUS110 - ELECTRIC ONLY - US 110V</v>
          </cell>
          <cell r="K772">
            <v>2802.9776544000001</v>
          </cell>
          <cell r="M772">
            <v>3052.9776544000001</v>
          </cell>
        </row>
        <row r="773">
          <cell r="D773" t="str">
            <v xml:space="preserve"> </v>
          </cell>
          <cell r="E773" t="str">
            <v xml:space="preserve"> </v>
          </cell>
          <cell r="F773" t="str">
            <v xml:space="preserve"> </v>
          </cell>
          <cell r="M773">
            <v>250</v>
          </cell>
        </row>
        <row r="774">
          <cell r="D774" t="str">
            <v>ENC2 (OG) 1524610CP-E</v>
          </cell>
          <cell r="E774" t="str">
            <v>ENC2 (OG) 60x24x5-5BAR</v>
          </cell>
          <cell r="F774" t="str">
            <v>ENGLISH CLASSIC CUSTOM TOWEL DRYER</v>
          </cell>
          <cell r="G774" t="str">
            <v>ELECTRIC ONLY - CHROME</v>
          </cell>
          <cell r="H774" t="str">
            <v>1524x610x127</v>
          </cell>
          <cell r="I774" t="str">
            <v>60" x 24" x 5" - 5 BAR</v>
          </cell>
          <cell r="J774" t="str">
            <v>EOUS110 - ELECTRIC ONLY - US 110V</v>
          </cell>
          <cell r="K774">
            <v>3047.4680544000003</v>
          </cell>
          <cell r="M774">
            <v>3297.4680544000003</v>
          </cell>
        </row>
        <row r="775">
          <cell r="D775" t="str">
            <v>ENC2 (OG) 1524610BN-E</v>
          </cell>
          <cell r="E775" t="str">
            <v>ENC2 (OG) 60x24x5-5BAR</v>
          </cell>
          <cell r="F775" t="str">
            <v>ENGLISH CLASSIC CUSTOM TOWEL DRYER</v>
          </cell>
          <cell r="G775" t="str">
            <v>ELECTRIC ONLY - POLISHED NICKEL</v>
          </cell>
          <cell r="H775" t="str">
            <v>1524x610x127</v>
          </cell>
          <cell r="I775" t="str">
            <v>60" x 24" x 5" - 5 BAR</v>
          </cell>
          <cell r="J775" t="str">
            <v>EOUS110 - ELECTRIC ONLY - US 110V</v>
          </cell>
          <cell r="K775">
            <v>3352.2148598400004</v>
          </cell>
          <cell r="M775">
            <v>3602.2148598400004</v>
          </cell>
        </row>
        <row r="776">
          <cell r="D776" t="str">
            <v>ENC2 (OG) 1524610BRC-E</v>
          </cell>
          <cell r="E776" t="str">
            <v>ENC2 (OG) 60x24x5-5BAR</v>
          </cell>
          <cell r="F776" t="str">
            <v>ENGLISH CLASSIC CUSTOM TOWEL DRYER</v>
          </cell>
          <cell r="G776" t="str">
            <v>ELECTRIC ONLY - BRUSHED CHROME</v>
          </cell>
          <cell r="H776" t="str">
            <v>1524x610x127</v>
          </cell>
          <cell r="I776" t="str">
            <v>60" x 24" x 5" - 5 BAR</v>
          </cell>
          <cell r="J776" t="str">
            <v>EOUS110 - ELECTRIC ONLY - US 110V</v>
          </cell>
          <cell r="K776">
            <v>3656.96166528</v>
          </cell>
          <cell r="M776">
            <v>3906.96166528</v>
          </cell>
        </row>
        <row r="777">
          <cell r="D777" t="str">
            <v>ENC2 (OG) 1524610BRN-E</v>
          </cell>
          <cell r="E777" t="str">
            <v>ENC2 (OG) 60x24x5-5BAR</v>
          </cell>
          <cell r="F777" t="str">
            <v>ENGLISH CLASSIC CUSTOM TOWEL DRYER</v>
          </cell>
          <cell r="G777" t="str">
            <v>ELECTRIC ONLY - BRUSHED NICKEL</v>
          </cell>
          <cell r="H777" t="str">
            <v>1524x610x127</v>
          </cell>
          <cell r="I777" t="str">
            <v>60" x 24" x 5" - 5 BAR</v>
          </cell>
          <cell r="J777" t="str">
            <v>EOUS110 - ELECTRIC ONLY - US 110V</v>
          </cell>
          <cell r="K777">
            <v>4022.6578318080005</v>
          </cell>
          <cell r="M777">
            <v>4272.657831808001</v>
          </cell>
        </row>
        <row r="778">
          <cell r="D778" t="str">
            <v>ENC2 (OG) 1524610PB-E</v>
          </cell>
          <cell r="E778" t="str">
            <v>ENC2 (OG) 60x24x5-5BAR</v>
          </cell>
          <cell r="F778" t="str">
            <v>ENGLISH CLASSIC CUSTOM TOWEL DRYER</v>
          </cell>
          <cell r="G778" t="str">
            <v>ELECTRIC ONLY - POLISHED BRASS</v>
          </cell>
          <cell r="H778" t="str">
            <v>1524x610x127</v>
          </cell>
          <cell r="I778" t="str">
            <v>60" x 24" x 5" - 5 BAR</v>
          </cell>
          <cell r="J778" t="str">
            <v>EOUS110 - ELECTRIC ONLY - US 110V</v>
          </cell>
          <cell r="K778">
            <v>3047.4680544000003</v>
          </cell>
          <cell r="M778">
            <v>3297.4680544000003</v>
          </cell>
        </row>
        <row r="779">
          <cell r="D779" t="str">
            <v>ENC2 (OG) 1524610BRBR-E</v>
          </cell>
          <cell r="E779" t="str">
            <v>ENC2 (OG) 60x24x5-5BAR</v>
          </cell>
          <cell r="F779" t="str">
            <v>ENGLISH CLASSIC CUSTOM TOWEL DRYER</v>
          </cell>
          <cell r="G779" t="str">
            <v>ELECTRIC ONLY - BRUSHED BRASS</v>
          </cell>
          <cell r="H779" t="str">
            <v>1524x610x127</v>
          </cell>
          <cell r="I779" t="str">
            <v>60" x 24" x 5" - 5 BAR</v>
          </cell>
          <cell r="J779" t="str">
            <v>EOUS110 - ELECTRIC ONLY - US 110V</v>
          </cell>
          <cell r="K779">
            <v>3222.1040544000002</v>
          </cell>
          <cell r="M779">
            <v>3472.1040544000002</v>
          </cell>
        </row>
        <row r="780">
          <cell r="D780" t="str">
            <v>ENC2 (OG) 1524610AG-E</v>
          </cell>
          <cell r="E780" t="str">
            <v>ENC2 (OG) 60x24x5-5BAR</v>
          </cell>
          <cell r="F780" t="str">
            <v>ENGLISH CLASSIC CUSTOM TOWEL DRYER</v>
          </cell>
          <cell r="G780" t="str">
            <v>ELECTRIC ONLY - ANTIQUE GOLD</v>
          </cell>
          <cell r="H780" t="str">
            <v>1524x610x127</v>
          </cell>
          <cell r="I780" t="str">
            <v>60" x 24" x 5" - 5 BAR</v>
          </cell>
          <cell r="J780" t="str">
            <v>EOUS110 - ELECTRIC ONLY - US 110V</v>
          </cell>
          <cell r="K780">
            <v>4081.3131744000002</v>
          </cell>
          <cell r="M780">
            <v>4331.3131744000002</v>
          </cell>
        </row>
        <row r="781">
          <cell r="D781" t="str">
            <v>ENC2 (OG) 1524610BRG-E</v>
          </cell>
          <cell r="E781" t="str">
            <v>ENC2 (OG) 60x24x5-5BAR</v>
          </cell>
          <cell r="F781" t="str">
            <v>ENGLISH CLASSIC CUSTOM TOWEL DRYER</v>
          </cell>
          <cell r="G781" t="str">
            <v>ELECTRIC ONLY - BRUSHED GOLD</v>
          </cell>
          <cell r="H781" t="str">
            <v>1524x610x127</v>
          </cell>
          <cell r="I781" t="str">
            <v>60" x 24" x 5" - 5 BAR</v>
          </cell>
          <cell r="J781" t="str">
            <v>EOUS110 - ELECTRIC ONLY - US 110V</v>
          </cell>
          <cell r="K781">
            <v>4255.9491744000006</v>
          </cell>
          <cell r="M781">
            <v>4505.9491744000006</v>
          </cell>
        </row>
        <row r="782">
          <cell r="D782" t="str">
            <v>ENC2 (OG) 1524610RGBR-E</v>
          </cell>
          <cell r="E782" t="str">
            <v>ENC2 (OG) 60x24x5-5BAR</v>
          </cell>
          <cell r="F782" t="str">
            <v>ENGLISH CLASSIC CUSTOM TOWEL DRYER</v>
          </cell>
          <cell r="G782" t="str">
            <v>ELECTRIC ONLY - BRUSHED ROSE GOLD</v>
          </cell>
          <cell r="H782" t="str">
            <v>1524x610x127</v>
          </cell>
          <cell r="I782" t="str">
            <v>60" x 24" x 5" - 5 BAR</v>
          </cell>
          <cell r="J782" t="str">
            <v>EOUS110 - ELECTRIC ONLY - US 110V</v>
          </cell>
          <cell r="K782">
            <v>3222.1040544000002</v>
          </cell>
          <cell r="M782">
            <v>3472.1040544000002</v>
          </cell>
        </row>
        <row r="783">
          <cell r="D783" t="str">
            <v>ENC2 (OG) 1524610ORB-E</v>
          </cell>
          <cell r="E783" t="str">
            <v>ENC2 (OG) 60x24x5-5BAR</v>
          </cell>
          <cell r="F783" t="str">
            <v>ENGLISH CLASSIC CUSTOM TOWEL DRYER</v>
          </cell>
          <cell r="G783" t="str">
            <v>ELECTRIC ONLY - OIL RUBBED BRONZE</v>
          </cell>
          <cell r="H783" t="str">
            <v>1524x610x127</v>
          </cell>
          <cell r="I783" t="str">
            <v>60" x 24" x 5" - 5 BAR</v>
          </cell>
          <cell r="J783" t="str">
            <v>EOUS110 - ELECTRIC ONLY - US 110V</v>
          </cell>
          <cell r="K783">
            <v>3550.4197344000004</v>
          </cell>
          <cell r="M783">
            <v>3800.4197344000004</v>
          </cell>
        </row>
        <row r="784">
          <cell r="D784" t="str">
            <v>ENC2 (OG) 1524610MB-E</v>
          </cell>
          <cell r="E784" t="str">
            <v>ENC2 (OG) 60x24x5-5BAR</v>
          </cell>
          <cell r="F784" t="str">
            <v>ENGLISH CLASSIC CUSTOM TOWEL DRYER</v>
          </cell>
          <cell r="G784" t="str">
            <v>ELECTRIC ONLY - BLACKBOARD BLACK</v>
          </cell>
          <cell r="H784" t="str">
            <v>1524x610x127</v>
          </cell>
          <cell r="I784" t="str">
            <v>60" x 24" x 5" - 5 BAR</v>
          </cell>
          <cell r="J784" t="str">
            <v>EOUS110 - ELECTRIC ONLY - US 110V</v>
          </cell>
          <cell r="K784">
            <v>3236.0749343999996</v>
          </cell>
          <cell r="M784">
            <v>3486.0749343999996</v>
          </cell>
        </row>
        <row r="785">
          <cell r="D785" t="str">
            <v xml:space="preserve"> </v>
          </cell>
          <cell r="E785" t="str">
            <v xml:space="preserve"> </v>
          </cell>
          <cell r="F785" t="str">
            <v xml:space="preserve"> </v>
          </cell>
          <cell r="M785">
            <v>250</v>
          </cell>
        </row>
        <row r="786">
          <cell r="D786" t="str">
            <v>ENC3 (LG) 736508CP-E</v>
          </cell>
          <cell r="E786" t="str">
            <v>ENC3 (LG) 29x20x10</v>
          </cell>
          <cell r="F786" t="str">
            <v>ENGLISH CLASSIC CUSTOM TOWEL DRYER</v>
          </cell>
          <cell r="G786" t="str">
            <v>ELECTRIC ONLY - CHROME</v>
          </cell>
          <cell r="H786" t="str">
            <v>736x508x254</v>
          </cell>
          <cell r="I786" t="str">
            <v>29" x 20" x 10"</v>
          </cell>
          <cell r="J786" t="str">
            <v>EOUS110 - ELECTRIC ONLY - US 110V</v>
          </cell>
          <cell r="K786">
            <v>2939.1238800000001</v>
          </cell>
          <cell r="M786">
            <v>3189.1238800000001</v>
          </cell>
        </row>
        <row r="787">
          <cell r="D787" t="str">
            <v>ENC3 (LG) 736508BN-E</v>
          </cell>
          <cell r="E787" t="str">
            <v>ENC3 (LG) 29x20x10</v>
          </cell>
          <cell r="F787" t="str">
            <v>ENGLISH CLASSIC CUSTOM TOWEL DRYER</v>
          </cell>
          <cell r="G787" t="str">
            <v>ELECTRIC ONLY - POLISHED NICKEL</v>
          </cell>
          <cell r="H787" t="str">
            <v>736x508x254</v>
          </cell>
          <cell r="I787" t="str">
            <v>29" x 20" x 10"</v>
          </cell>
          <cell r="J787" t="str">
            <v>EOUS110 - ELECTRIC ONLY - US 110V</v>
          </cell>
          <cell r="K787">
            <v>3233.0362680000003</v>
          </cell>
          <cell r="M787">
            <v>3483.0362680000003</v>
          </cell>
        </row>
        <row r="788">
          <cell r="D788" t="str">
            <v>ENC3 (LG) 736508BRC-E</v>
          </cell>
          <cell r="E788" t="str">
            <v>ENC3 (LG) 29x20x10</v>
          </cell>
          <cell r="F788" t="str">
            <v>ENGLISH CLASSIC CUSTOM TOWEL DRYER</v>
          </cell>
          <cell r="G788" t="str">
            <v>ELECTRIC ONLY - BRUSHED CHROME</v>
          </cell>
          <cell r="H788" t="str">
            <v>736x508x254</v>
          </cell>
          <cell r="I788" t="str">
            <v>29" x 20" x 10"</v>
          </cell>
          <cell r="J788" t="str">
            <v>EOUS110 - ELECTRIC ONLY - US 110V</v>
          </cell>
          <cell r="K788">
            <v>3526.948656</v>
          </cell>
          <cell r="M788">
            <v>3776.948656</v>
          </cell>
        </row>
        <row r="789">
          <cell r="D789" t="str">
            <v>ENC3 (LG) 736508BRN-E</v>
          </cell>
          <cell r="E789" t="str">
            <v>ENC3 (LG) 29x20x10</v>
          </cell>
          <cell r="F789" t="str">
            <v>ENGLISH CLASSIC CUSTOM TOWEL DRYER</v>
          </cell>
          <cell r="G789" t="str">
            <v>ELECTRIC ONLY - BRUSHED NICKEL</v>
          </cell>
          <cell r="H789" t="str">
            <v>736x508x254</v>
          </cell>
          <cell r="I789" t="str">
            <v>29" x 20" x 10"</v>
          </cell>
          <cell r="J789" t="str">
            <v>EOUS110 - ELECTRIC ONLY - US 110V</v>
          </cell>
          <cell r="K789">
            <v>3879.6435216000004</v>
          </cell>
          <cell r="M789">
            <v>4129.6435216000009</v>
          </cell>
        </row>
        <row r="790">
          <cell r="D790" t="str">
            <v>ENC3 (LG) 736508PB-E</v>
          </cell>
          <cell r="E790" t="str">
            <v>ENC3 (LG) 29x20x10</v>
          </cell>
          <cell r="F790" t="str">
            <v>ENGLISH CLASSIC CUSTOM TOWEL DRYER</v>
          </cell>
          <cell r="G790" t="str">
            <v>ELECTRIC ONLY - POLISHED BRASS</v>
          </cell>
          <cell r="H790" t="str">
            <v>736x508x254</v>
          </cell>
          <cell r="I790" t="str">
            <v>29" x 20" x 10"</v>
          </cell>
          <cell r="J790" t="str">
            <v>EOUS110 - ELECTRIC ONLY - US 110V</v>
          </cell>
          <cell r="K790">
            <v>2939.1238800000001</v>
          </cell>
          <cell r="M790">
            <v>3189.1238800000001</v>
          </cell>
        </row>
        <row r="791">
          <cell r="D791" t="str">
            <v>ENC3 (LG) 736508BRBR-E</v>
          </cell>
          <cell r="E791" t="str">
            <v>ENC3 (LG) 29x20x10</v>
          </cell>
          <cell r="F791" t="str">
            <v>ENGLISH CLASSIC CUSTOM TOWEL DRYER</v>
          </cell>
          <cell r="G791" t="str">
            <v>ELECTRIC ONLY - BRUSHED BRASS</v>
          </cell>
          <cell r="H791" t="str">
            <v>736x508x254</v>
          </cell>
          <cell r="I791" t="str">
            <v>29" x 20" x 10"</v>
          </cell>
          <cell r="J791" t="str">
            <v>EOUS110 - ELECTRIC ONLY - US 110V</v>
          </cell>
          <cell r="K791">
            <v>3043.9054799999999</v>
          </cell>
          <cell r="M791">
            <v>3293.9054799999999</v>
          </cell>
        </row>
        <row r="792">
          <cell r="D792" t="str">
            <v>ENC3 (LG) 736508AG-E</v>
          </cell>
          <cell r="E792" t="str">
            <v>ENC3 (LG) 29x20x10</v>
          </cell>
          <cell r="F792" t="str">
            <v>ENGLISH CLASSIC CUSTOM TOWEL DRYER</v>
          </cell>
          <cell r="G792" t="str">
            <v>ELECTRIC ONLY - ANTIQUE GOLD</v>
          </cell>
          <cell r="H792" t="str">
            <v>736x508x254</v>
          </cell>
          <cell r="I792" t="str">
            <v>29" x 20" x 10"</v>
          </cell>
          <cell r="J792" t="str">
            <v>EOUS110 - ELECTRIC ONLY - US 110V</v>
          </cell>
          <cell r="K792">
            <v>3407.1483600000001</v>
          </cell>
          <cell r="M792">
            <v>3657.1483600000001</v>
          </cell>
        </row>
        <row r="793">
          <cell r="D793" t="str">
            <v>ENC3 (LG) 736508BRG-E</v>
          </cell>
          <cell r="E793" t="str">
            <v>ENC3 (LG) 29x20x10</v>
          </cell>
          <cell r="F793" t="str">
            <v>ENGLISH CLASSIC CUSTOM TOWEL DRYER</v>
          </cell>
          <cell r="G793" t="str">
            <v>ELECTRIC ONLY - BRUSHED GOLD</v>
          </cell>
          <cell r="H793" t="str">
            <v>736x508x254</v>
          </cell>
          <cell r="I793" t="str">
            <v>29" x 20" x 10"</v>
          </cell>
          <cell r="J793" t="str">
            <v>EOUS110 - ELECTRIC ONLY - US 110V</v>
          </cell>
          <cell r="K793">
            <v>3511.9299599999999</v>
          </cell>
          <cell r="M793">
            <v>3761.9299599999999</v>
          </cell>
        </row>
        <row r="794">
          <cell r="D794" t="str">
            <v>ENC3 (LG) 736508RGBR-E</v>
          </cell>
          <cell r="E794" t="str">
            <v>ENC3 (LG) 29x20x10</v>
          </cell>
          <cell r="F794" t="str">
            <v>ENGLISH CLASSIC CUSTOM TOWEL DRYER</v>
          </cell>
          <cell r="G794" t="str">
            <v>ELECTRIC ONLY - BRUSHED ROSE GOLD</v>
          </cell>
          <cell r="H794" t="str">
            <v>736x508x254</v>
          </cell>
          <cell r="I794" t="str">
            <v>29" x 20" x 10"</v>
          </cell>
          <cell r="J794" t="str">
            <v>EOUS110 - ELECTRIC ONLY - US 110V</v>
          </cell>
          <cell r="K794">
            <v>3043.9054799999999</v>
          </cell>
          <cell r="M794">
            <v>3293.9054799999999</v>
          </cell>
        </row>
        <row r="795">
          <cell r="D795" t="str">
            <v>ENC3 (LG) 736508ORB-E</v>
          </cell>
          <cell r="E795" t="str">
            <v>ENC3 (LG) 29x20x10</v>
          </cell>
          <cell r="F795" t="str">
            <v>ENGLISH CLASSIC CUSTOM TOWEL DRYER</v>
          </cell>
          <cell r="G795" t="str">
            <v>ELECTRIC ONLY - OIL RUBBED BRONZE</v>
          </cell>
          <cell r="H795" t="str">
            <v>736x508x254</v>
          </cell>
          <cell r="I795" t="str">
            <v>29" x 20" x 10"</v>
          </cell>
          <cell r="J795" t="str">
            <v>EOUS110 - ELECTRIC ONLY - US 110V</v>
          </cell>
          <cell r="K795">
            <v>3372.2211600000005</v>
          </cell>
          <cell r="M795">
            <v>3622.2211600000005</v>
          </cell>
        </row>
        <row r="796">
          <cell r="D796" t="str">
            <v>ENC3 (LG) 736508MB-E</v>
          </cell>
          <cell r="E796" t="str">
            <v>ENC3 (LG) 29x20x10</v>
          </cell>
          <cell r="F796" t="str">
            <v>ENGLISH CLASSIC CUSTOM TOWEL DRYER</v>
          </cell>
          <cell r="G796" t="str">
            <v>ELECTRIC ONLY - BLACKBOARD BLACK</v>
          </cell>
          <cell r="H796" t="str">
            <v>736x508x254</v>
          </cell>
          <cell r="I796" t="str">
            <v>29" x 20" x 10"</v>
          </cell>
          <cell r="J796" t="str">
            <v>EOUS110 - ELECTRIC ONLY - US 110V</v>
          </cell>
          <cell r="K796">
            <v>3057.8763599999997</v>
          </cell>
          <cell r="M796">
            <v>3307.8763599999997</v>
          </cell>
        </row>
        <row r="797">
          <cell r="D797" t="str">
            <v xml:space="preserve"> </v>
          </cell>
          <cell r="E797" t="str">
            <v xml:space="preserve"> </v>
          </cell>
          <cell r="F797" t="str">
            <v xml:space="preserve"> </v>
          </cell>
          <cell r="M797">
            <v>250</v>
          </cell>
        </row>
        <row r="798">
          <cell r="D798" t="str">
            <v>ENC3 (LG) 736673CP-E</v>
          </cell>
          <cell r="E798" t="str">
            <v>ENC3 (LG) 29x26½x10</v>
          </cell>
          <cell r="F798" t="str">
            <v>ENGLISH CLASSIC CUSTOM TOWEL DRYER</v>
          </cell>
          <cell r="G798" t="str">
            <v>ELECTRIC ONLY - CHROME</v>
          </cell>
          <cell r="H798" t="str">
            <v>736x673x254</v>
          </cell>
          <cell r="I798" t="str">
            <v>29" x 26½" x 10"</v>
          </cell>
          <cell r="J798" t="str">
            <v>EOUS110 - ELECTRIC ONLY - US 110V</v>
          </cell>
          <cell r="K798">
            <v>2950.6498559999995</v>
          </cell>
          <cell r="M798">
            <v>3200.6498559999995</v>
          </cell>
        </row>
        <row r="799">
          <cell r="D799" t="str">
            <v>ENC3 (LG) 736673BN-E</v>
          </cell>
          <cell r="E799" t="str">
            <v>ENC3 (LG) 29x26½x10</v>
          </cell>
          <cell r="F799" t="str">
            <v>ENGLISH CLASSIC CUSTOM TOWEL DRYER</v>
          </cell>
          <cell r="G799" t="str">
            <v>ELECTRIC ONLY - POLISHED NICKEL</v>
          </cell>
          <cell r="H799" t="str">
            <v>736x673x254</v>
          </cell>
          <cell r="I799" t="str">
            <v>29" x 26½" x 10"</v>
          </cell>
          <cell r="J799" t="str">
            <v>EOUS110 - ELECTRIC ONLY - US 110V</v>
          </cell>
          <cell r="K799">
            <v>3245.7148415999995</v>
          </cell>
          <cell r="M799">
            <v>3495.7148415999995</v>
          </cell>
        </row>
        <row r="800">
          <cell r="D800" t="str">
            <v>ENC3 (LG) 736673BRC-E</v>
          </cell>
          <cell r="E800" t="str">
            <v>ENC3 (LG) 29x26½x10</v>
          </cell>
          <cell r="F800" t="str">
            <v>ENGLISH CLASSIC CUSTOM TOWEL DRYER</v>
          </cell>
          <cell r="G800" t="str">
            <v>ELECTRIC ONLY - BRUSHED CHROME</v>
          </cell>
          <cell r="H800" t="str">
            <v>736x673x254</v>
          </cell>
          <cell r="I800" t="str">
            <v>29" x 26½" x 10"</v>
          </cell>
          <cell r="J800" t="str">
            <v>EOUS110 - ELECTRIC ONLY - US 110V</v>
          </cell>
          <cell r="K800">
            <v>3540.7798271999995</v>
          </cell>
          <cell r="M800">
            <v>3790.7798271999995</v>
          </cell>
        </row>
        <row r="801">
          <cell r="D801" t="str">
            <v>ENC3 (LG) 736673BRN-E</v>
          </cell>
          <cell r="E801" t="str">
            <v>ENC3 (LG) 29x26½x10</v>
          </cell>
          <cell r="F801" t="str">
            <v>ENGLISH CLASSIC CUSTOM TOWEL DRYER</v>
          </cell>
          <cell r="G801" t="str">
            <v>ELECTRIC ONLY - BRUSHED NICKEL</v>
          </cell>
          <cell r="H801" t="str">
            <v>736x673x254</v>
          </cell>
          <cell r="I801" t="str">
            <v>29" x 26½" x 10"</v>
          </cell>
          <cell r="J801" t="str">
            <v>EOUS110 - ELECTRIC ONLY - US 110V</v>
          </cell>
          <cell r="K801">
            <v>3894.8578099199999</v>
          </cell>
          <cell r="M801">
            <v>4144.8578099200004</v>
          </cell>
        </row>
        <row r="802">
          <cell r="D802" t="str">
            <v>ENC3 (LG) 736673PB-E</v>
          </cell>
          <cell r="E802" t="str">
            <v>ENC3 (LG) 29x26½x10</v>
          </cell>
          <cell r="F802" t="str">
            <v>ENGLISH CLASSIC CUSTOM TOWEL DRYER</v>
          </cell>
          <cell r="G802" t="str">
            <v>ELECTRIC ONLY - POLISHED BRASS</v>
          </cell>
          <cell r="H802" t="str">
            <v>736x673x254</v>
          </cell>
          <cell r="I802" t="str">
            <v>29" x 26½" x 10"</v>
          </cell>
          <cell r="J802" t="str">
            <v>EOUS110 - ELECTRIC ONLY - US 110V</v>
          </cell>
          <cell r="K802">
            <v>2950.6498559999995</v>
          </cell>
          <cell r="M802">
            <v>3200.6498559999995</v>
          </cell>
        </row>
        <row r="803">
          <cell r="D803" t="str">
            <v>ENC3 (LG) 736673BRBR-E</v>
          </cell>
          <cell r="E803" t="str">
            <v>ENC3 (LG) 29x26½x10</v>
          </cell>
          <cell r="F803" t="str">
            <v>ENGLISH CLASSIC CUSTOM TOWEL DRYER</v>
          </cell>
          <cell r="G803" t="str">
            <v>ELECTRIC ONLY - BRUSHED BRASS</v>
          </cell>
          <cell r="H803" t="str">
            <v>736x673x254</v>
          </cell>
          <cell r="I803" t="str">
            <v>29" x 26½" x 10"</v>
          </cell>
          <cell r="J803" t="str">
            <v>EOUS110 - ELECTRIC ONLY - US 110V</v>
          </cell>
          <cell r="K803">
            <v>3055.4314560000003</v>
          </cell>
          <cell r="M803">
            <v>3305.4314560000003</v>
          </cell>
        </row>
        <row r="804">
          <cell r="D804" t="str">
            <v>ENC3 (LG) 736673AG-E</v>
          </cell>
          <cell r="E804" t="str">
            <v>ENC3 (LG) 29x26½x10</v>
          </cell>
          <cell r="F804" t="str">
            <v>ENGLISH CLASSIC CUSTOM TOWEL DRYER</v>
          </cell>
          <cell r="G804" t="str">
            <v>ELECTRIC ONLY - ANTIQUE GOLD</v>
          </cell>
          <cell r="H804" t="str">
            <v>736x673x254</v>
          </cell>
          <cell r="I804" t="str">
            <v>29" x 26½" x 10"</v>
          </cell>
          <cell r="J804" t="str">
            <v>EOUS110 - ELECTRIC ONLY - US 110V</v>
          </cell>
          <cell r="K804">
            <v>3418.6743359999996</v>
          </cell>
          <cell r="M804">
            <v>3668.6743359999996</v>
          </cell>
        </row>
        <row r="805">
          <cell r="D805" t="str">
            <v>ENC3 (LG) 736673BRG-E</v>
          </cell>
          <cell r="E805" t="str">
            <v>ENC3 (LG) 29x26½x10</v>
          </cell>
          <cell r="F805" t="str">
            <v>ENGLISH CLASSIC CUSTOM TOWEL DRYER</v>
          </cell>
          <cell r="G805" t="str">
            <v>ELECTRIC ONLY - BRUSHED GOLD</v>
          </cell>
          <cell r="H805" t="str">
            <v>736x673x254</v>
          </cell>
          <cell r="I805" t="str">
            <v>29" x 26½" x 10"</v>
          </cell>
          <cell r="J805" t="str">
            <v>EOUS110 - ELECTRIC ONLY - US 110V</v>
          </cell>
          <cell r="K805">
            <v>3523.4559359999998</v>
          </cell>
          <cell r="M805">
            <v>3773.4559359999998</v>
          </cell>
        </row>
        <row r="806">
          <cell r="D806" t="str">
            <v>ENC3 (LG) 736673RGBR-E</v>
          </cell>
          <cell r="E806" t="str">
            <v>ENC3 (LG) 29x26½x10</v>
          </cell>
          <cell r="F806" t="str">
            <v>ENGLISH CLASSIC CUSTOM TOWEL DRYER</v>
          </cell>
          <cell r="G806" t="str">
            <v>ELECTRIC ONLY - BRUSHED ROSE GOLD</v>
          </cell>
          <cell r="H806" t="str">
            <v>736x673x254</v>
          </cell>
          <cell r="I806" t="str">
            <v>29" x 26½" x 10"</v>
          </cell>
          <cell r="J806" t="str">
            <v>EOUS110 - ELECTRIC ONLY - US 110V</v>
          </cell>
          <cell r="K806">
            <v>3055.4314560000003</v>
          </cell>
          <cell r="M806">
            <v>3305.4314560000003</v>
          </cell>
        </row>
        <row r="807">
          <cell r="D807" t="str">
            <v>ENC3 (LG) 736673ORB-E</v>
          </cell>
          <cell r="E807" t="str">
            <v>ENC3 (LG) 29x26½x10</v>
          </cell>
          <cell r="F807" t="str">
            <v>ENGLISH CLASSIC CUSTOM TOWEL DRYER</v>
          </cell>
          <cell r="G807" t="str">
            <v>ELECTRIC ONLY - OIL RUBBED BRONZE</v>
          </cell>
          <cell r="H807" t="str">
            <v>736x673x254</v>
          </cell>
          <cell r="I807" t="str">
            <v>29" x 26½" x 10"</v>
          </cell>
          <cell r="J807" t="str">
            <v>EOUS110 - ELECTRIC ONLY - US 110V</v>
          </cell>
          <cell r="K807">
            <v>3383.747136</v>
          </cell>
          <cell r="M807">
            <v>3633.747136</v>
          </cell>
        </row>
        <row r="808">
          <cell r="D808" t="str">
            <v>ENC3 (LG) 736673MB-E</v>
          </cell>
          <cell r="E808" t="str">
            <v>ENC3 (LG) 29x26½x10</v>
          </cell>
          <cell r="F808" t="str">
            <v>ENGLISH CLASSIC CUSTOM TOWEL DRYER</v>
          </cell>
          <cell r="G808" t="str">
            <v>ELECTRIC ONLY - BLACKBOARD BLACK</v>
          </cell>
          <cell r="H808" t="str">
            <v>736x673x254</v>
          </cell>
          <cell r="I808" t="str">
            <v>29" x 26½" x 10"</v>
          </cell>
          <cell r="J808" t="str">
            <v>EOUS110 - ELECTRIC ONLY - US 110V</v>
          </cell>
          <cell r="K808">
            <v>3069.4023360000001</v>
          </cell>
          <cell r="M808">
            <v>3319.4023360000001</v>
          </cell>
        </row>
        <row r="809">
          <cell r="D809" t="str">
            <v xml:space="preserve"> </v>
          </cell>
          <cell r="E809" t="str">
            <v xml:space="preserve"> </v>
          </cell>
          <cell r="F809" t="str">
            <v xml:space="preserve"> </v>
          </cell>
          <cell r="M809">
            <v>250</v>
          </cell>
        </row>
        <row r="810">
          <cell r="D810" t="str">
            <v>ENC3 (LG) 736736CP-E</v>
          </cell>
          <cell r="E810" t="str">
            <v>ENC3 (LG) 29x29x10</v>
          </cell>
          <cell r="F810" t="str">
            <v>ENGLISH CLASSIC CUSTOM TOWEL DRYER</v>
          </cell>
          <cell r="G810" t="str">
            <v>ELECTRIC ONLY - CHROME</v>
          </cell>
          <cell r="H810" t="str">
            <v>736x736x254</v>
          </cell>
          <cell r="I810" t="str">
            <v>29" x 29" x 10"</v>
          </cell>
          <cell r="J810" t="str">
            <v>EOUS110 - ELECTRIC ONLY - US 110V</v>
          </cell>
          <cell r="K810">
            <v>2952.8153423999997</v>
          </cell>
          <cell r="M810">
            <v>3202.8153423999997</v>
          </cell>
        </row>
        <row r="811">
          <cell r="D811" t="str">
            <v>ENC3 (LG) 736736BN-E</v>
          </cell>
          <cell r="E811" t="str">
            <v>ENC3 (LG) 29x29x10</v>
          </cell>
          <cell r="F811" t="str">
            <v>ENGLISH CLASSIC CUSTOM TOWEL DRYER</v>
          </cell>
          <cell r="G811" t="str">
            <v>ELECTRIC ONLY - POLISHED NICKEL</v>
          </cell>
          <cell r="H811" t="str">
            <v>736x736x254</v>
          </cell>
          <cell r="I811" t="str">
            <v>29" x 29" x 10"</v>
          </cell>
          <cell r="J811" t="str">
            <v>EOUS110 - ELECTRIC ONLY - US 110V</v>
          </cell>
          <cell r="K811">
            <v>3248.0968766400001</v>
          </cell>
          <cell r="M811">
            <v>3498.0968766400001</v>
          </cell>
        </row>
        <row r="812">
          <cell r="D812" t="str">
            <v>ENC3 (LG) 736736BRC-E</v>
          </cell>
          <cell r="E812" t="str">
            <v>ENC3 (LG) 29x29x10</v>
          </cell>
          <cell r="F812" t="str">
            <v>ENGLISH CLASSIC CUSTOM TOWEL DRYER</v>
          </cell>
          <cell r="G812" t="str">
            <v>ELECTRIC ONLY - BRUSHED CHROME</v>
          </cell>
          <cell r="H812" t="str">
            <v>736x736x254</v>
          </cell>
          <cell r="I812" t="str">
            <v>29" x 29" x 10"</v>
          </cell>
          <cell r="J812" t="str">
            <v>EOUS110 - ELECTRIC ONLY - US 110V</v>
          </cell>
          <cell r="K812">
            <v>3543.3784108799996</v>
          </cell>
          <cell r="M812">
            <v>3793.3784108799996</v>
          </cell>
        </row>
        <row r="813">
          <cell r="D813" t="str">
            <v>ENC3 (LG) 736736BRN-E</v>
          </cell>
          <cell r="E813" t="str">
            <v>ENC3 (LG) 29x29x10</v>
          </cell>
          <cell r="F813" t="str">
            <v>ENGLISH CLASSIC CUSTOM TOWEL DRYER</v>
          </cell>
          <cell r="G813" t="str">
            <v>ELECTRIC ONLY - BRUSHED NICKEL</v>
          </cell>
          <cell r="H813" t="str">
            <v>736x736x254</v>
          </cell>
          <cell r="I813" t="str">
            <v>29" x 29" x 10"</v>
          </cell>
          <cell r="J813" t="str">
            <v>EOUS110 - ELECTRIC ONLY - US 110V</v>
          </cell>
          <cell r="K813">
            <v>3897.7162519680001</v>
          </cell>
          <cell r="M813">
            <v>4147.7162519680005</v>
          </cell>
        </row>
        <row r="814">
          <cell r="D814" t="str">
            <v>ENC3 (LG) 736736PB-E</v>
          </cell>
          <cell r="E814" t="str">
            <v>ENC3 (LG) 29x29x10</v>
          </cell>
          <cell r="F814" t="str">
            <v>ENGLISH CLASSIC CUSTOM TOWEL DRYER</v>
          </cell>
          <cell r="G814" t="str">
            <v>ELECTRIC ONLY - POLISHED BRASS</v>
          </cell>
          <cell r="H814" t="str">
            <v>736x736x254</v>
          </cell>
          <cell r="I814" t="str">
            <v>29" x 29" x 10"</v>
          </cell>
          <cell r="J814" t="str">
            <v>EOUS110 - ELECTRIC ONLY - US 110V</v>
          </cell>
          <cell r="K814">
            <v>2952.8153423999997</v>
          </cell>
          <cell r="M814">
            <v>3202.8153423999997</v>
          </cell>
        </row>
        <row r="815">
          <cell r="D815" t="str">
            <v>ENC3 (LG) 736736BRBR-E</v>
          </cell>
          <cell r="E815" t="str">
            <v>ENC3 (LG) 29x29x10</v>
          </cell>
          <cell r="F815" t="str">
            <v>ENGLISH CLASSIC CUSTOM TOWEL DRYER</v>
          </cell>
          <cell r="G815" t="str">
            <v>ELECTRIC ONLY - BRUSHED BRASS</v>
          </cell>
          <cell r="H815" t="str">
            <v>736x736x254</v>
          </cell>
          <cell r="I815" t="str">
            <v>29" x 29" x 10"</v>
          </cell>
          <cell r="J815" t="str">
            <v>EOUS110 - ELECTRIC ONLY - US 110V</v>
          </cell>
          <cell r="K815">
            <v>3057.5969424</v>
          </cell>
          <cell r="M815">
            <v>3307.5969424</v>
          </cell>
        </row>
        <row r="816">
          <cell r="D816" t="str">
            <v>ENC3 (LG) 736736AG-E</v>
          </cell>
          <cell r="E816" t="str">
            <v>ENC3 (LG) 29x29x10</v>
          </cell>
          <cell r="F816" t="str">
            <v>ENGLISH CLASSIC CUSTOM TOWEL DRYER</v>
          </cell>
          <cell r="G816" t="str">
            <v>ELECTRIC ONLY - ANTIQUE GOLD</v>
          </cell>
          <cell r="H816" t="str">
            <v>736x736x254</v>
          </cell>
          <cell r="I816" t="str">
            <v>29" x 29" x 10"</v>
          </cell>
          <cell r="J816" t="str">
            <v>EOUS110 - ELECTRIC ONLY - US 110V</v>
          </cell>
          <cell r="K816">
            <v>3420.8398224000007</v>
          </cell>
          <cell r="M816">
            <v>3670.8398224000007</v>
          </cell>
        </row>
        <row r="817">
          <cell r="D817" t="str">
            <v>ENC3 (LG) 736736BRG-E</v>
          </cell>
          <cell r="E817" t="str">
            <v>ENC3 (LG) 29x29x10</v>
          </cell>
          <cell r="F817" t="str">
            <v>ENGLISH CLASSIC CUSTOM TOWEL DRYER</v>
          </cell>
          <cell r="G817" t="str">
            <v>ELECTRIC ONLY - BRUSHED GOLD</v>
          </cell>
          <cell r="H817" t="str">
            <v>736x736x254</v>
          </cell>
          <cell r="I817" t="str">
            <v>29" x 29" x 10"</v>
          </cell>
          <cell r="J817" t="str">
            <v>EOUS110 - ELECTRIC ONLY - US 110V</v>
          </cell>
          <cell r="K817">
            <v>3525.6214224</v>
          </cell>
          <cell r="M817">
            <v>3775.6214224</v>
          </cell>
        </row>
        <row r="818">
          <cell r="D818" t="str">
            <v>ENC3 (LG) 736736RGBR-E</v>
          </cell>
          <cell r="E818" t="str">
            <v>ENC3 (LG) 29x29x10</v>
          </cell>
          <cell r="F818" t="str">
            <v>ENGLISH CLASSIC CUSTOM TOWEL DRYER</v>
          </cell>
          <cell r="G818" t="str">
            <v>ELECTRIC ONLY - BRUSHED ROSE GOLD</v>
          </cell>
          <cell r="H818" t="str">
            <v>736x736x254</v>
          </cell>
          <cell r="I818" t="str">
            <v>29" x 29" x 10"</v>
          </cell>
          <cell r="J818" t="str">
            <v>EOUS110 - ELECTRIC ONLY - US 110V</v>
          </cell>
          <cell r="K818">
            <v>3057.5969424</v>
          </cell>
          <cell r="M818">
            <v>3307.5969424</v>
          </cell>
        </row>
        <row r="819">
          <cell r="D819" t="str">
            <v>ENC3 (LG) 736736ORB-E</v>
          </cell>
          <cell r="E819" t="str">
            <v>ENC3 (LG) 29x29x10</v>
          </cell>
          <cell r="F819" t="str">
            <v>ENGLISH CLASSIC CUSTOM TOWEL DRYER</v>
          </cell>
          <cell r="G819" t="str">
            <v>ELECTRIC ONLY - OIL RUBBED BRONZE</v>
          </cell>
          <cell r="H819" t="str">
            <v>736x736x254</v>
          </cell>
          <cell r="I819" t="str">
            <v>29" x 29" x 10"</v>
          </cell>
          <cell r="J819" t="str">
            <v>EOUS110 - ELECTRIC ONLY - US 110V</v>
          </cell>
          <cell r="K819">
            <v>3385.9126224000001</v>
          </cell>
          <cell r="M819">
            <v>3635.9126224000001</v>
          </cell>
        </row>
        <row r="820">
          <cell r="D820" t="str">
            <v>ENC3 (LG) 736736MB-E</v>
          </cell>
          <cell r="E820" t="str">
            <v>ENC3 (LG) 29x29x10</v>
          </cell>
          <cell r="F820" t="str">
            <v>ENGLISH CLASSIC CUSTOM TOWEL DRYER</v>
          </cell>
          <cell r="G820" t="str">
            <v>ELECTRIC ONLY - BLACKBOARD BLACK</v>
          </cell>
          <cell r="H820" t="str">
            <v>736x736x254</v>
          </cell>
          <cell r="I820" t="str">
            <v>29" x 29" x 10"</v>
          </cell>
          <cell r="J820" t="str">
            <v>EOUS110 - ELECTRIC ONLY - US 110V</v>
          </cell>
          <cell r="K820">
            <v>3071.5678224000003</v>
          </cell>
          <cell r="M820">
            <v>3321.5678224000003</v>
          </cell>
        </row>
        <row r="821">
          <cell r="D821" t="str">
            <v xml:space="preserve"> </v>
          </cell>
          <cell r="E821" t="str">
            <v xml:space="preserve"> </v>
          </cell>
          <cell r="F821" t="str">
            <v xml:space="preserve"> </v>
          </cell>
          <cell r="M821">
            <v>250</v>
          </cell>
        </row>
        <row r="822">
          <cell r="D822" t="str">
            <v>ENC3 (OG) 736508CP-E</v>
          </cell>
          <cell r="E822" t="str">
            <v>ENC3 (OG) 29x20x10</v>
          </cell>
          <cell r="F822" t="str">
            <v>ENGLISH CLASSIC CUSTOM TOWEL DRYER</v>
          </cell>
          <cell r="G822" t="str">
            <v>ELECTRIC ONLY - CHROME</v>
          </cell>
          <cell r="H822" t="str">
            <v>736x508x254</v>
          </cell>
          <cell r="I822" t="str">
            <v>29" x 20" x 10"</v>
          </cell>
          <cell r="J822" t="str">
            <v>EOUS110 - ELECTRIC ONLY - US 110V</v>
          </cell>
          <cell r="K822">
            <v>2968.3230192000001</v>
          </cell>
          <cell r="M822">
            <v>3218.3230192000001</v>
          </cell>
        </row>
        <row r="823">
          <cell r="D823" t="str">
            <v>ENC3 (OG) 736508BN-E</v>
          </cell>
          <cell r="E823" t="str">
            <v>ENC3 (OG) 29x20x10</v>
          </cell>
          <cell r="F823" t="str">
            <v>ENGLISH CLASSIC CUSTOM TOWEL DRYER</v>
          </cell>
          <cell r="G823" t="str">
            <v>ELECTRIC ONLY - POLISHED NICKEL</v>
          </cell>
          <cell r="H823" t="str">
            <v>736x508x254</v>
          </cell>
          <cell r="I823" t="str">
            <v>29" x 20" x 10"</v>
          </cell>
          <cell r="J823" t="str">
            <v>EOUS110 - ELECTRIC ONLY - US 110V</v>
          </cell>
          <cell r="K823">
            <v>3265.1553211200003</v>
          </cell>
          <cell r="M823">
            <v>3515.1553211200003</v>
          </cell>
        </row>
        <row r="824">
          <cell r="D824" t="str">
            <v>ENC3 (OG) 736508BRC-E</v>
          </cell>
          <cell r="E824" t="str">
            <v>ENC3 (OG) 29x20x10</v>
          </cell>
          <cell r="F824" t="str">
            <v>ENGLISH CLASSIC CUSTOM TOWEL DRYER</v>
          </cell>
          <cell r="G824" t="str">
            <v>ELECTRIC ONLY - BRUSHED CHROME</v>
          </cell>
          <cell r="H824" t="str">
            <v>736x508x254</v>
          </cell>
          <cell r="I824" t="str">
            <v>29" x 20" x 10"</v>
          </cell>
          <cell r="J824" t="str">
            <v>EOUS110 - ELECTRIC ONLY - US 110V</v>
          </cell>
          <cell r="K824">
            <v>3561.98762304</v>
          </cell>
          <cell r="M824">
            <v>3811.98762304</v>
          </cell>
        </row>
        <row r="825">
          <cell r="D825" t="str">
            <v>ENC3 (OG) 736508BRN-E</v>
          </cell>
          <cell r="E825" t="str">
            <v>ENC3 (OG) 29x20x10</v>
          </cell>
          <cell r="F825" t="str">
            <v>ENGLISH CLASSIC CUSTOM TOWEL DRYER</v>
          </cell>
          <cell r="G825" t="str">
            <v>ELECTRIC ONLY - BRUSHED NICKEL</v>
          </cell>
          <cell r="H825" t="str">
            <v>736x508x254</v>
          </cell>
          <cell r="I825" t="str">
            <v>29" x 20" x 10"</v>
          </cell>
          <cell r="J825" t="str">
            <v>EOUS110 - ELECTRIC ONLY - US 110V</v>
          </cell>
          <cell r="K825">
            <v>3918.1863853440004</v>
          </cell>
          <cell r="M825">
            <v>4168.1863853440009</v>
          </cell>
        </row>
        <row r="826">
          <cell r="D826" t="str">
            <v>ENC3 (OG) 736508PB-E</v>
          </cell>
          <cell r="E826" t="str">
            <v>ENC3 (OG) 29x20x10</v>
          </cell>
          <cell r="F826" t="str">
            <v>ENGLISH CLASSIC CUSTOM TOWEL DRYER</v>
          </cell>
          <cell r="G826" t="str">
            <v>ELECTRIC ONLY - POLISHED BRASS</v>
          </cell>
          <cell r="H826" t="str">
            <v>736x508x254</v>
          </cell>
          <cell r="I826" t="str">
            <v>29" x 20" x 10"</v>
          </cell>
          <cell r="J826" t="str">
            <v>EOUS110 - ELECTRIC ONLY - US 110V</v>
          </cell>
          <cell r="K826">
            <v>2968.3230192000001</v>
          </cell>
          <cell r="M826">
            <v>3218.3230192000001</v>
          </cell>
        </row>
        <row r="827">
          <cell r="D827" t="str">
            <v>ENC3 (OG) 736508BRBR-E</v>
          </cell>
          <cell r="E827" t="str">
            <v>ENC3 (OG) 29x20x10</v>
          </cell>
          <cell r="F827" t="str">
            <v>ENGLISH CLASSIC CUSTOM TOWEL DRYER</v>
          </cell>
          <cell r="G827" t="str">
            <v>ELECTRIC ONLY - BRUSHED BRASS</v>
          </cell>
          <cell r="H827" t="str">
            <v>736x508x254</v>
          </cell>
          <cell r="I827" t="str">
            <v>29" x 20" x 10"</v>
          </cell>
          <cell r="J827" t="str">
            <v>EOUS110 - ELECTRIC ONLY - US 110V</v>
          </cell>
          <cell r="K827">
            <v>3073.1046191999999</v>
          </cell>
          <cell r="M827">
            <v>3323.1046191999999</v>
          </cell>
        </row>
        <row r="828">
          <cell r="D828" t="str">
            <v>ENC3 (OG) 736508AG-E</v>
          </cell>
          <cell r="E828" t="str">
            <v>ENC3 (OG) 29x20x10</v>
          </cell>
          <cell r="F828" t="str">
            <v>ENGLISH CLASSIC CUSTOM TOWEL DRYER</v>
          </cell>
          <cell r="G828" t="str">
            <v>ELECTRIC ONLY - ANTIQUE GOLD</v>
          </cell>
          <cell r="H828" t="str">
            <v>736x508x254</v>
          </cell>
          <cell r="I828" t="str">
            <v>29" x 20" x 10"</v>
          </cell>
          <cell r="J828" t="str">
            <v>EOUS110 - ELECTRIC ONLY - US 110V</v>
          </cell>
          <cell r="K828">
            <v>3436.3474992000006</v>
          </cell>
          <cell r="M828">
            <v>3686.3474992000006</v>
          </cell>
        </row>
        <row r="829">
          <cell r="D829" t="str">
            <v>ENC3 (OG) 736508BRG-E</v>
          </cell>
          <cell r="E829" t="str">
            <v>ENC3 (OG) 29x20x10</v>
          </cell>
          <cell r="F829" t="str">
            <v>ENGLISH CLASSIC CUSTOM TOWEL DRYER</v>
          </cell>
          <cell r="G829" t="str">
            <v>ELECTRIC ONLY - BRUSHED GOLD</v>
          </cell>
          <cell r="H829" t="str">
            <v>736x508x254</v>
          </cell>
          <cell r="I829" t="str">
            <v>29" x 20" x 10"</v>
          </cell>
          <cell r="J829" t="str">
            <v>EOUS110 - ELECTRIC ONLY - US 110V</v>
          </cell>
          <cell r="K829">
            <v>3541.1290991999999</v>
          </cell>
          <cell r="M829">
            <v>3791.1290991999999</v>
          </cell>
        </row>
        <row r="830">
          <cell r="D830" t="str">
            <v>ENC3 (OG) 736508RGBR-E</v>
          </cell>
          <cell r="E830" t="str">
            <v>ENC3 (OG) 29x20x10</v>
          </cell>
          <cell r="F830" t="str">
            <v>ENGLISH CLASSIC CUSTOM TOWEL DRYER</v>
          </cell>
          <cell r="G830" t="str">
            <v>ELECTRIC ONLY - BRUSHED ROSE GOLD</v>
          </cell>
          <cell r="H830" t="str">
            <v>736x508x254</v>
          </cell>
          <cell r="I830" t="str">
            <v>29" x 20" x 10"</v>
          </cell>
          <cell r="J830" t="str">
            <v>EOUS110 - ELECTRIC ONLY - US 110V</v>
          </cell>
          <cell r="K830">
            <v>3073.1046191999999</v>
          </cell>
          <cell r="M830">
            <v>3323.1046191999999</v>
          </cell>
        </row>
        <row r="831">
          <cell r="D831" t="str">
            <v>ENC3 (OG) 736508ORB-E</v>
          </cell>
          <cell r="E831" t="str">
            <v>ENC3 (OG) 29x20x10</v>
          </cell>
          <cell r="F831" t="str">
            <v>ENGLISH CLASSIC CUSTOM TOWEL DRYER</v>
          </cell>
          <cell r="G831" t="str">
            <v>ELECTRIC ONLY - OIL RUBBED BRONZE</v>
          </cell>
          <cell r="H831" t="str">
            <v>736x508x254</v>
          </cell>
          <cell r="I831" t="str">
            <v>29" x 20" x 10"</v>
          </cell>
          <cell r="J831" t="str">
            <v>EOUS110 - ELECTRIC ONLY - US 110V</v>
          </cell>
          <cell r="K831">
            <v>3401.4202992</v>
          </cell>
          <cell r="M831">
            <v>3651.4202992</v>
          </cell>
        </row>
        <row r="832">
          <cell r="D832" t="str">
            <v>ENC3 (OG) 736508MB-E</v>
          </cell>
          <cell r="E832" t="str">
            <v>ENC3 (OG) 29x20x10</v>
          </cell>
          <cell r="F832" t="str">
            <v>ENGLISH CLASSIC CUSTOM TOWEL DRYER</v>
          </cell>
          <cell r="G832" t="str">
            <v>ELECTRIC ONLY - BLACKBOARD BLACK</v>
          </cell>
          <cell r="H832" t="str">
            <v>736x508x254</v>
          </cell>
          <cell r="I832" t="str">
            <v>29" x 20" x 10"</v>
          </cell>
          <cell r="J832" t="str">
            <v>EOUS110 - ELECTRIC ONLY - US 110V</v>
          </cell>
          <cell r="K832">
            <v>3087.0754992000002</v>
          </cell>
          <cell r="M832">
            <v>3337.0754992000002</v>
          </cell>
        </row>
        <row r="833">
          <cell r="D833" t="str">
            <v xml:space="preserve"> </v>
          </cell>
          <cell r="E833" t="str">
            <v xml:space="preserve"> </v>
          </cell>
          <cell r="F833" t="str">
            <v xml:space="preserve"> </v>
          </cell>
          <cell r="M833">
            <v>250</v>
          </cell>
        </row>
        <row r="834">
          <cell r="D834" t="str">
            <v>ENC3 (OG) 736673CP-E</v>
          </cell>
          <cell r="E834" t="str">
            <v>ENC3 (OG) 29x26½x10</v>
          </cell>
          <cell r="F834" t="str">
            <v>ENGLISH CLASSIC CUSTOM TOWEL DRYER</v>
          </cell>
          <cell r="G834" t="str">
            <v>ELECTRIC ONLY - CHROME</v>
          </cell>
          <cell r="H834" t="str">
            <v>736x673x254</v>
          </cell>
          <cell r="I834" t="str">
            <v>29" x 26½" x 10"</v>
          </cell>
          <cell r="J834" t="str">
            <v>EOUS110 - ELECTRIC ONLY - US 110V</v>
          </cell>
          <cell r="K834">
            <v>2986.2756000000004</v>
          </cell>
          <cell r="M834">
            <v>3236.2756000000004</v>
          </cell>
        </row>
        <row r="835">
          <cell r="D835" t="str">
            <v>ENC3 (OG) 736673BN-E</v>
          </cell>
          <cell r="E835" t="str">
            <v>ENC3 (OG) 29x26½x10</v>
          </cell>
          <cell r="F835" t="str">
            <v>ENGLISH CLASSIC CUSTOM TOWEL DRYER</v>
          </cell>
          <cell r="G835" t="str">
            <v>ELECTRIC ONLY - POLISHED NICKEL</v>
          </cell>
          <cell r="H835" t="str">
            <v>736x673x254</v>
          </cell>
          <cell r="I835" t="str">
            <v>29" x 26½" x 10"</v>
          </cell>
          <cell r="J835" t="str">
            <v>EOUS110 - ELECTRIC ONLY - US 110V</v>
          </cell>
          <cell r="K835">
            <v>3284.9031600000008</v>
          </cell>
          <cell r="M835">
            <v>3534.9031600000008</v>
          </cell>
        </row>
        <row r="836">
          <cell r="D836" t="str">
            <v>ENC3 (OG) 736673BRC-E</v>
          </cell>
          <cell r="E836" t="str">
            <v>ENC3 (OG) 29x26½x10</v>
          </cell>
          <cell r="F836" t="str">
            <v>ENGLISH CLASSIC CUSTOM TOWEL DRYER</v>
          </cell>
          <cell r="G836" t="str">
            <v>ELECTRIC ONLY - BRUSHED CHROME</v>
          </cell>
          <cell r="H836" t="str">
            <v>736x673x254</v>
          </cell>
          <cell r="I836" t="str">
            <v>29" x 26½" x 10"</v>
          </cell>
          <cell r="J836" t="str">
            <v>EOUS110 - ELECTRIC ONLY - US 110V</v>
          </cell>
          <cell r="K836">
            <v>3583.5307200000002</v>
          </cell>
          <cell r="M836">
            <v>3833.5307200000002</v>
          </cell>
        </row>
        <row r="837">
          <cell r="D837" t="str">
            <v>ENC3 (OG) 736673BRN-E</v>
          </cell>
          <cell r="E837" t="str">
            <v>ENC3 (OG) 29x26½x10</v>
          </cell>
          <cell r="F837" t="str">
            <v>ENGLISH CLASSIC CUSTOM TOWEL DRYER</v>
          </cell>
          <cell r="G837" t="str">
            <v>ELECTRIC ONLY - BRUSHED NICKEL</v>
          </cell>
          <cell r="H837" t="str">
            <v>736x673x254</v>
          </cell>
          <cell r="I837" t="str">
            <v>29" x 26½" x 10"</v>
          </cell>
          <cell r="J837" t="str">
            <v>EOUS110 - ELECTRIC ONLY - US 110V</v>
          </cell>
          <cell r="K837">
            <v>3941.8837920000005</v>
          </cell>
          <cell r="M837">
            <v>4191.8837920000005</v>
          </cell>
        </row>
        <row r="838">
          <cell r="D838" t="str">
            <v>ENC3 (OG) 736673PB-E</v>
          </cell>
          <cell r="E838" t="str">
            <v>ENC3 (OG) 29x26½x10</v>
          </cell>
          <cell r="F838" t="str">
            <v>ENGLISH CLASSIC CUSTOM TOWEL DRYER</v>
          </cell>
          <cell r="G838" t="str">
            <v>ELECTRIC ONLY - POLISHED BRASS</v>
          </cell>
          <cell r="H838" t="str">
            <v>736x673x254</v>
          </cell>
          <cell r="I838" t="str">
            <v>29" x 26½" x 10"</v>
          </cell>
          <cell r="J838" t="str">
            <v>EOUS110 - ELECTRIC ONLY - US 110V</v>
          </cell>
          <cell r="K838">
            <v>2986.2756000000004</v>
          </cell>
          <cell r="M838">
            <v>3236.2756000000004</v>
          </cell>
        </row>
        <row r="839">
          <cell r="D839" t="str">
            <v>ENC3 (OG) 736673BRBR-E</v>
          </cell>
          <cell r="E839" t="str">
            <v>ENC3 (OG) 29x26½x10</v>
          </cell>
          <cell r="F839" t="str">
            <v>ENGLISH CLASSIC CUSTOM TOWEL DRYER</v>
          </cell>
          <cell r="G839" t="str">
            <v>ELECTRIC ONLY - BRUSHED BRASS</v>
          </cell>
          <cell r="H839" t="str">
            <v>736x673x254</v>
          </cell>
          <cell r="I839" t="str">
            <v>29" x 26½" x 10"</v>
          </cell>
          <cell r="J839" t="str">
            <v>EOUS110 - ELECTRIC ONLY - US 110V</v>
          </cell>
          <cell r="K839">
            <v>3091.0572000000002</v>
          </cell>
          <cell r="M839">
            <v>3341.0572000000002</v>
          </cell>
        </row>
        <row r="840">
          <cell r="D840" t="str">
            <v>ENC3 (OG) 736673AG-E</v>
          </cell>
          <cell r="E840" t="str">
            <v>ENC3 (OG) 29x26½x10</v>
          </cell>
          <cell r="F840" t="str">
            <v>ENGLISH CLASSIC CUSTOM TOWEL DRYER</v>
          </cell>
          <cell r="G840" t="str">
            <v>ELECTRIC ONLY - ANTIQUE GOLD</v>
          </cell>
          <cell r="H840" t="str">
            <v>736x673x254</v>
          </cell>
          <cell r="I840" t="str">
            <v>29" x 26½" x 10"</v>
          </cell>
          <cell r="J840" t="str">
            <v>EOUS110 - ELECTRIC ONLY - US 110V</v>
          </cell>
          <cell r="K840">
            <v>3454.3000800000004</v>
          </cell>
          <cell r="M840">
            <v>3704.3000800000004</v>
          </cell>
        </row>
        <row r="841">
          <cell r="D841" t="str">
            <v>ENC3 (OG) 736673BRG-E</v>
          </cell>
          <cell r="E841" t="str">
            <v>ENC3 (OG) 29x26½x10</v>
          </cell>
          <cell r="F841" t="str">
            <v>ENGLISH CLASSIC CUSTOM TOWEL DRYER</v>
          </cell>
          <cell r="G841" t="str">
            <v>ELECTRIC ONLY - BRUSHED GOLD</v>
          </cell>
          <cell r="H841" t="str">
            <v>736x673x254</v>
          </cell>
          <cell r="I841" t="str">
            <v>29" x 26½" x 10"</v>
          </cell>
          <cell r="J841" t="str">
            <v>EOUS110 - ELECTRIC ONLY - US 110V</v>
          </cell>
          <cell r="K841">
            <v>3559.0816800000002</v>
          </cell>
          <cell r="M841">
            <v>3809.0816800000002</v>
          </cell>
        </row>
        <row r="842">
          <cell r="D842" t="str">
            <v>ENC3 (OG) 736673RGBR-E</v>
          </cell>
          <cell r="E842" t="str">
            <v>ENC3 (OG) 29x26½x10</v>
          </cell>
          <cell r="F842" t="str">
            <v>ENGLISH CLASSIC CUSTOM TOWEL DRYER</v>
          </cell>
          <cell r="G842" t="str">
            <v>ELECTRIC ONLY - BRUSHED ROSE GOLD</v>
          </cell>
          <cell r="H842" t="str">
            <v>736x673x254</v>
          </cell>
          <cell r="I842" t="str">
            <v>29" x 26½" x 10"</v>
          </cell>
          <cell r="J842" t="str">
            <v>EOUS110 - ELECTRIC ONLY - US 110V</v>
          </cell>
          <cell r="K842">
            <v>3091.0572000000002</v>
          </cell>
          <cell r="M842">
            <v>3341.0572000000002</v>
          </cell>
        </row>
        <row r="843">
          <cell r="D843" t="str">
            <v>ENC3 (OG) 736673ORB-E</v>
          </cell>
          <cell r="E843" t="str">
            <v>ENC3 (OG) 29x26½x10</v>
          </cell>
          <cell r="F843" t="str">
            <v>ENGLISH CLASSIC CUSTOM TOWEL DRYER</v>
          </cell>
          <cell r="G843" t="str">
            <v>ELECTRIC ONLY - OIL RUBBED BRONZE</v>
          </cell>
          <cell r="H843" t="str">
            <v>736x673x254</v>
          </cell>
          <cell r="I843" t="str">
            <v>29" x 26½" x 10"</v>
          </cell>
          <cell r="J843" t="str">
            <v>EOUS110 - ELECTRIC ONLY - US 110V</v>
          </cell>
          <cell r="K843">
            <v>3419.3728800000004</v>
          </cell>
          <cell r="M843">
            <v>3669.3728800000004</v>
          </cell>
        </row>
        <row r="844">
          <cell r="D844" t="str">
            <v>ENC3 (OG) 736673MB-E</v>
          </cell>
          <cell r="E844" t="str">
            <v>ENC3 (OG) 29x26½x10</v>
          </cell>
          <cell r="F844" t="str">
            <v>ENGLISH CLASSIC CUSTOM TOWEL DRYER</v>
          </cell>
          <cell r="G844" t="str">
            <v>ELECTRIC ONLY - BLACKBOARD BLACK</v>
          </cell>
          <cell r="H844" t="str">
            <v>736x673x254</v>
          </cell>
          <cell r="I844" t="str">
            <v>29" x 26½" x 10"</v>
          </cell>
          <cell r="J844" t="str">
            <v>EOUS110 - ELECTRIC ONLY - US 110V</v>
          </cell>
          <cell r="K844">
            <v>3105.02808</v>
          </cell>
          <cell r="M844">
            <v>3355.02808</v>
          </cell>
        </row>
        <row r="845">
          <cell r="D845" t="str">
            <v xml:space="preserve"> </v>
          </cell>
          <cell r="E845" t="str">
            <v xml:space="preserve"> </v>
          </cell>
          <cell r="F845" t="str">
            <v xml:space="preserve"> </v>
          </cell>
          <cell r="M845">
            <v>250</v>
          </cell>
        </row>
        <row r="846">
          <cell r="D846" t="str">
            <v>ENC3 (OG) 736736CP-E</v>
          </cell>
          <cell r="E846" t="str">
            <v>ENC3 (OG) 29x29x10</v>
          </cell>
          <cell r="F846" t="str">
            <v>ENGLISH CLASSIC CUSTOM TOWEL DRYER</v>
          </cell>
          <cell r="G846" t="str">
            <v>ELECTRIC ONLY - CHROME</v>
          </cell>
          <cell r="H846" t="str">
            <v>736x736x254</v>
          </cell>
          <cell r="I846" t="str">
            <v>29" x 29" x 10"</v>
          </cell>
          <cell r="J846" t="str">
            <v>EOUS110 - ELECTRIC ONLY - US 110V</v>
          </cell>
          <cell r="K846">
            <v>2987.7425424000003</v>
          </cell>
          <cell r="M846">
            <v>3237.7425424000003</v>
          </cell>
        </row>
        <row r="847">
          <cell r="D847" t="str">
            <v>ENC3 (OG) 736736BN-E</v>
          </cell>
          <cell r="E847" t="str">
            <v>ENC3 (OG) 29x29x10</v>
          </cell>
          <cell r="F847" t="str">
            <v>ENGLISH CLASSIC CUSTOM TOWEL DRYER</v>
          </cell>
          <cell r="G847" t="str">
            <v>ELECTRIC ONLY - POLISHED NICKEL</v>
          </cell>
          <cell r="H847" t="str">
            <v>736x736x254</v>
          </cell>
          <cell r="I847" t="str">
            <v>29" x 29" x 10"</v>
          </cell>
          <cell r="J847" t="str">
            <v>EOUS110 - ELECTRIC ONLY - US 110V</v>
          </cell>
          <cell r="K847">
            <v>3286.5167966400004</v>
          </cell>
          <cell r="M847">
            <v>3536.5167966400004</v>
          </cell>
        </row>
        <row r="848">
          <cell r="D848" t="str">
            <v>ENC3 (OG) 736736BRC-E</v>
          </cell>
          <cell r="E848" t="str">
            <v>ENC3 (OG) 29x29x10</v>
          </cell>
          <cell r="F848" t="str">
            <v>ENGLISH CLASSIC CUSTOM TOWEL DRYER</v>
          </cell>
          <cell r="G848" t="str">
            <v>ELECTRIC ONLY - BRUSHED CHROME</v>
          </cell>
          <cell r="H848" t="str">
            <v>736x736x254</v>
          </cell>
          <cell r="I848" t="str">
            <v>29" x 29" x 10"</v>
          </cell>
          <cell r="J848" t="str">
            <v>EOUS110 - ELECTRIC ONLY - US 110V</v>
          </cell>
          <cell r="K848">
            <v>3585.2910508800001</v>
          </cell>
          <cell r="M848">
            <v>3835.2910508800001</v>
          </cell>
        </row>
        <row r="849">
          <cell r="D849" t="str">
            <v>ENC3 (OG) 736736BRN-E</v>
          </cell>
          <cell r="E849" t="str">
            <v>ENC3 (OG) 29x29x10</v>
          </cell>
          <cell r="F849" t="str">
            <v>ENGLISH CLASSIC CUSTOM TOWEL DRYER</v>
          </cell>
          <cell r="G849" t="str">
            <v>ELECTRIC ONLY - BRUSHED NICKEL</v>
          </cell>
          <cell r="H849" t="str">
            <v>736x736x254</v>
          </cell>
          <cell r="I849" t="str">
            <v>29" x 29" x 10"</v>
          </cell>
          <cell r="J849" t="str">
            <v>EOUS110 - ELECTRIC ONLY - US 110V</v>
          </cell>
          <cell r="K849">
            <v>3943.8201559680006</v>
          </cell>
          <cell r="M849">
            <v>4193.8201559680001</v>
          </cell>
        </row>
        <row r="850">
          <cell r="D850" t="str">
            <v>ENC3 (OG) 736736PB-E</v>
          </cell>
          <cell r="E850" t="str">
            <v>ENC3 (OG) 29x29x10</v>
          </cell>
          <cell r="F850" t="str">
            <v>ENGLISH CLASSIC CUSTOM TOWEL DRYER</v>
          </cell>
          <cell r="G850" t="str">
            <v>ELECTRIC ONLY - POLISHED BRASS</v>
          </cell>
          <cell r="H850" t="str">
            <v>736x736x254</v>
          </cell>
          <cell r="I850" t="str">
            <v>29" x 29" x 10"</v>
          </cell>
          <cell r="J850" t="str">
            <v>EOUS110 - ELECTRIC ONLY - US 110V</v>
          </cell>
          <cell r="K850">
            <v>2987.7425424000003</v>
          </cell>
          <cell r="M850">
            <v>3237.7425424000003</v>
          </cell>
        </row>
        <row r="851">
          <cell r="D851" t="str">
            <v>ENC3 (OG) 736736BRBR-E</v>
          </cell>
          <cell r="E851" t="str">
            <v>ENC3 (OG) 29x29x10</v>
          </cell>
          <cell r="F851" t="str">
            <v>ENGLISH CLASSIC CUSTOM TOWEL DRYER</v>
          </cell>
          <cell r="G851" t="str">
            <v>ELECTRIC ONLY - BRUSHED BRASS</v>
          </cell>
          <cell r="H851" t="str">
            <v>736x736x254</v>
          </cell>
          <cell r="I851" t="str">
            <v>29" x 29" x 10"</v>
          </cell>
          <cell r="J851" t="str">
            <v>EOUS110 - ELECTRIC ONLY - US 110V</v>
          </cell>
          <cell r="K851">
            <v>3092.5241424000001</v>
          </cell>
          <cell r="M851">
            <v>3342.5241424000001</v>
          </cell>
        </row>
        <row r="852">
          <cell r="D852" t="str">
            <v>ENC3 (OG) 736736AG-E</v>
          </cell>
          <cell r="E852" t="str">
            <v>ENC3 (OG) 29x29x10</v>
          </cell>
          <cell r="F852" t="str">
            <v>ENGLISH CLASSIC CUSTOM TOWEL DRYER</v>
          </cell>
          <cell r="G852" t="str">
            <v>ELECTRIC ONLY - ANTIQUE GOLD</v>
          </cell>
          <cell r="H852" t="str">
            <v>736x736x254</v>
          </cell>
          <cell r="I852" t="str">
            <v>29" x 29" x 10"</v>
          </cell>
          <cell r="J852" t="str">
            <v>EOUS110 - ELECTRIC ONLY - US 110V</v>
          </cell>
          <cell r="K852">
            <v>3455.7670223999999</v>
          </cell>
          <cell r="M852">
            <v>3705.7670223999999</v>
          </cell>
        </row>
        <row r="853">
          <cell r="D853" t="str">
            <v>ENC3 (OG) 736736BRG-E</v>
          </cell>
          <cell r="E853" t="str">
            <v>ENC3 (OG) 29x29x10</v>
          </cell>
          <cell r="F853" t="str">
            <v>ENGLISH CLASSIC CUSTOM TOWEL DRYER</v>
          </cell>
          <cell r="G853" t="str">
            <v>ELECTRIC ONLY - BRUSHED GOLD</v>
          </cell>
          <cell r="H853" t="str">
            <v>736x736x254</v>
          </cell>
          <cell r="I853" t="str">
            <v>29" x 29" x 10"</v>
          </cell>
          <cell r="J853" t="str">
            <v>EOUS110 - ELECTRIC ONLY - US 110V</v>
          </cell>
          <cell r="K853">
            <v>3560.5486224000001</v>
          </cell>
          <cell r="M853">
            <v>3810.5486224000001</v>
          </cell>
        </row>
        <row r="854">
          <cell r="D854" t="str">
            <v>ENC3 (OG) 736736RGBR-E</v>
          </cell>
          <cell r="E854" t="str">
            <v>ENC3 (OG) 29x29x10</v>
          </cell>
          <cell r="F854" t="str">
            <v>ENGLISH CLASSIC CUSTOM TOWEL DRYER</v>
          </cell>
          <cell r="G854" t="str">
            <v>ELECTRIC ONLY - BRUSHED ROSE GOLD</v>
          </cell>
          <cell r="H854" t="str">
            <v>736x736x254</v>
          </cell>
          <cell r="I854" t="str">
            <v>29" x 29" x 10"</v>
          </cell>
          <cell r="J854" t="str">
            <v>EOUS110 - ELECTRIC ONLY - US 110V</v>
          </cell>
          <cell r="K854">
            <v>3092.5241424000001</v>
          </cell>
          <cell r="M854">
            <v>3342.5241424000001</v>
          </cell>
        </row>
        <row r="855">
          <cell r="D855" t="str">
            <v>ENC3 (OG) 736736ORB-E</v>
          </cell>
          <cell r="E855" t="str">
            <v>ENC3 (OG) 29x29x10</v>
          </cell>
          <cell r="F855" t="str">
            <v>ENGLISH CLASSIC CUSTOM TOWEL DRYER</v>
          </cell>
          <cell r="G855" t="str">
            <v>ELECTRIC ONLY - OIL RUBBED BRONZE</v>
          </cell>
          <cell r="H855" t="str">
            <v>736x736x254</v>
          </cell>
          <cell r="I855" t="str">
            <v>29" x 29" x 10"</v>
          </cell>
          <cell r="J855" t="str">
            <v>EOUS110 - ELECTRIC ONLY - US 110V</v>
          </cell>
          <cell r="K855">
            <v>3420.8398224000007</v>
          </cell>
          <cell r="M855">
            <v>3670.8398224000007</v>
          </cell>
        </row>
        <row r="856">
          <cell r="D856" t="str">
            <v>ENC3 (OG) 736736MB-E</v>
          </cell>
          <cell r="E856" t="str">
            <v>ENC3 (OG) 29x29x10</v>
          </cell>
          <cell r="F856" t="str">
            <v>ENGLISH CLASSIC CUSTOM TOWEL DRYER</v>
          </cell>
          <cell r="G856" t="str">
            <v>ELECTRIC ONLY - BLACKBOARD BLACK</v>
          </cell>
          <cell r="H856" t="str">
            <v>736x736x254</v>
          </cell>
          <cell r="I856" t="str">
            <v>29" x 29" x 10"</v>
          </cell>
          <cell r="J856" t="str">
            <v>EOUS110 - ELECTRIC ONLY - US 110V</v>
          </cell>
          <cell r="K856">
            <v>3106.4950223999999</v>
          </cell>
          <cell r="M856">
            <v>3356.4950223999999</v>
          </cell>
        </row>
        <row r="857">
          <cell r="D857" t="str">
            <v xml:space="preserve"> </v>
          </cell>
          <cell r="E857" t="str">
            <v xml:space="preserve"> </v>
          </cell>
          <cell r="F857" t="str">
            <v xml:space="preserve"> </v>
          </cell>
          <cell r="M857">
            <v>250</v>
          </cell>
        </row>
        <row r="858">
          <cell r="D858" t="str">
            <v>ENC4 (LG) 914508CP-E</v>
          </cell>
          <cell r="E858" t="str">
            <v>ENC4 (LG) 36x20x10</v>
          </cell>
          <cell r="F858" t="str">
            <v>ENGLISH CLASSIC CUSTOM TOWEL DRYER</v>
          </cell>
          <cell r="G858" t="str">
            <v>ELECTRIC ONLY - CHROME</v>
          </cell>
          <cell r="H858" t="str">
            <v>914x508x254</v>
          </cell>
          <cell r="I858" t="str">
            <v>36" x 20" x 10"</v>
          </cell>
          <cell r="J858" t="str">
            <v>EOUS110 - ELECTRIC ONLY - US 110V</v>
          </cell>
          <cell r="K858">
            <v>2830.9194144000003</v>
          </cell>
          <cell r="M858">
            <v>3080.9194144000003</v>
          </cell>
        </row>
        <row r="859">
          <cell r="D859" t="str">
            <v>ENC4 (LG) 914508BN-E</v>
          </cell>
          <cell r="E859" t="str">
            <v>ENC4 (LG) 36x20x10</v>
          </cell>
          <cell r="F859" t="str">
            <v>ENGLISH CLASSIC CUSTOM TOWEL DRYER</v>
          </cell>
          <cell r="G859" t="str">
            <v>ELECTRIC ONLY - POLISHED NICKEL</v>
          </cell>
          <cell r="H859" t="str">
            <v>914x508x254</v>
          </cell>
          <cell r="I859" t="str">
            <v>36" x 20" x 10"</v>
          </cell>
          <cell r="J859" t="str">
            <v>EOUS110 - ELECTRIC ONLY - US 110V</v>
          </cell>
          <cell r="K859">
            <v>3114.0113558400008</v>
          </cell>
          <cell r="M859">
            <v>3364.0113558400008</v>
          </cell>
        </row>
        <row r="860">
          <cell r="D860" t="str">
            <v>ENC4 (LG) 914508BRC-E</v>
          </cell>
          <cell r="E860" t="str">
            <v>ENC4 (LG) 36x20x10</v>
          </cell>
          <cell r="F860" t="str">
            <v>ENGLISH CLASSIC CUSTOM TOWEL DRYER</v>
          </cell>
          <cell r="G860" t="str">
            <v>ELECTRIC ONLY - BRUSHED CHROME</v>
          </cell>
          <cell r="H860" t="str">
            <v>914x508x254</v>
          </cell>
          <cell r="I860" t="str">
            <v>36" x 20" x 10"</v>
          </cell>
          <cell r="J860" t="str">
            <v>EOUS110 - ELECTRIC ONLY - US 110V</v>
          </cell>
          <cell r="K860">
            <v>3397.1032972800003</v>
          </cell>
          <cell r="M860">
            <v>3647.1032972800003</v>
          </cell>
        </row>
        <row r="861">
          <cell r="D861" t="str">
            <v>ENC4 (LG) 914508BRN-E</v>
          </cell>
          <cell r="E861" t="str">
            <v>ENC4 (LG) 36x20x10</v>
          </cell>
          <cell r="F861" t="str">
            <v>ENGLISH CLASSIC CUSTOM TOWEL DRYER</v>
          </cell>
          <cell r="G861" t="str">
            <v>ELECTRIC ONLY - BRUSHED NICKEL</v>
          </cell>
          <cell r="H861" t="str">
            <v>914x508x254</v>
          </cell>
          <cell r="I861" t="str">
            <v>36" x 20" x 10"</v>
          </cell>
          <cell r="J861" t="str">
            <v>EOUS110 - ELECTRIC ONLY - US 110V</v>
          </cell>
          <cell r="K861">
            <v>3736.8136270080008</v>
          </cell>
          <cell r="M861">
            <v>3986.8136270080008</v>
          </cell>
        </row>
        <row r="862">
          <cell r="D862" t="str">
            <v>ENC4 (LG) 914508PB-E</v>
          </cell>
          <cell r="E862" t="str">
            <v>ENC4 (LG) 36x20x10</v>
          </cell>
          <cell r="F862" t="str">
            <v>ENGLISH CLASSIC CUSTOM TOWEL DRYER</v>
          </cell>
          <cell r="G862" t="str">
            <v>ELECTRIC ONLY - POLISHED BRASS</v>
          </cell>
          <cell r="H862" t="str">
            <v>914x508x254</v>
          </cell>
          <cell r="I862" t="str">
            <v>36" x 20" x 10"</v>
          </cell>
          <cell r="J862" t="str">
            <v>EOUS110 - ELECTRIC ONLY - US 110V</v>
          </cell>
          <cell r="K862">
            <v>2830.9194144000003</v>
          </cell>
          <cell r="M862">
            <v>3080.9194144000003</v>
          </cell>
        </row>
        <row r="863">
          <cell r="D863" t="str">
            <v>ENC4 (LG) 914508BRBR-E</v>
          </cell>
          <cell r="E863" t="str">
            <v>ENC4 (LG) 36x20x10</v>
          </cell>
          <cell r="F863" t="str">
            <v>ENGLISH CLASSIC CUSTOM TOWEL DRYER</v>
          </cell>
          <cell r="G863" t="str">
            <v>ELECTRIC ONLY - BRUSHED BRASS</v>
          </cell>
          <cell r="H863" t="str">
            <v>914x508x254</v>
          </cell>
          <cell r="I863" t="str">
            <v>36" x 20" x 10"</v>
          </cell>
          <cell r="J863" t="str">
            <v>EOUS110 - ELECTRIC ONLY - US 110V</v>
          </cell>
          <cell r="K863">
            <v>2935.7010144000001</v>
          </cell>
          <cell r="M863">
            <v>3185.7010144000001</v>
          </cell>
        </row>
        <row r="864">
          <cell r="D864" t="str">
            <v>ENC4 (LG) 914508AG-E</v>
          </cell>
          <cell r="E864" t="str">
            <v>ENC4 (LG) 36x20x10</v>
          </cell>
          <cell r="F864" t="str">
            <v>ENGLISH CLASSIC CUSTOM TOWEL DRYER</v>
          </cell>
          <cell r="G864" t="str">
            <v>ELECTRIC ONLY - ANTIQUE GOLD</v>
          </cell>
          <cell r="H864" t="str">
            <v>914x508x254</v>
          </cell>
          <cell r="I864" t="str">
            <v>36" x 20" x 10"</v>
          </cell>
          <cell r="J864" t="str">
            <v>EOUS110 - ELECTRIC ONLY - US 110V</v>
          </cell>
          <cell r="K864">
            <v>3529.4634144000001</v>
          </cell>
          <cell r="M864">
            <v>3779.4634144000001</v>
          </cell>
        </row>
        <row r="865">
          <cell r="D865" t="str">
            <v>ENC4 (LG) 914508BRG-E</v>
          </cell>
          <cell r="E865" t="str">
            <v>ENC4 (LG) 36x20x10</v>
          </cell>
          <cell r="F865" t="str">
            <v>ENGLISH CLASSIC CUSTOM TOWEL DRYER</v>
          </cell>
          <cell r="G865" t="str">
            <v>ELECTRIC ONLY - BRUSHED GOLD</v>
          </cell>
          <cell r="H865" t="str">
            <v>914x508x254</v>
          </cell>
          <cell r="I865" t="str">
            <v>36" x 20" x 10"</v>
          </cell>
          <cell r="J865" t="str">
            <v>EOUS110 - ELECTRIC ONLY - US 110V</v>
          </cell>
          <cell r="K865">
            <v>3634.2450143999999</v>
          </cell>
          <cell r="M865">
            <v>3884.2450143999999</v>
          </cell>
        </row>
        <row r="866">
          <cell r="D866" t="str">
            <v>ENC4 (LG) 914508RGBR-E</v>
          </cell>
          <cell r="E866" t="str">
            <v>ENC4 (LG) 36x20x10</v>
          </cell>
          <cell r="F866" t="str">
            <v>ENGLISH CLASSIC CUSTOM TOWEL DRYER</v>
          </cell>
          <cell r="G866" t="str">
            <v>ELECTRIC ONLY - BRUSHED ROSE GOLD</v>
          </cell>
          <cell r="H866" t="str">
            <v>914x508x254</v>
          </cell>
          <cell r="I866" t="str">
            <v>36" x 20" x 10"</v>
          </cell>
          <cell r="J866" t="str">
            <v>EOUS110 - ELECTRIC ONLY - US 110V</v>
          </cell>
          <cell r="K866">
            <v>2935.7010144000001</v>
          </cell>
          <cell r="M866">
            <v>3185.7010144000001</v>
          </cell>
        </row>
        <row r="867">
          <cell r="D867" t="str">
            <v>ENC4 (LG) 914508ORB-E</v>
          </cell>
          <cell r="E867" t="str">
            <v>ENC4 (LG) 36x20x10</v>
          </cell>
          <cell r="F867" t="str">
            <v>ENGLISH CLASSIC CUSTOM TOWEL DRYER</v>
          </cell>
          <cell r="G867" t="str">
            <v>ELECTRIC ONLY - OIL RUBBED BRONZE</v>
          </cell>
          <cell r="H867" t="str">
            <v>914x508x254</v>
          </cell>
          <cell r="I867" t="str">
            <v>36" x 20" x 10"</v>
          </cell>
          <cell r="J867" t="str">
            <v>EOUS110 - ELECTRIC ONLY - US 110V</v>
          </cell>
          <cell r="K867">
            <v>3264.0166944000002</v>
          </cell>
          <cell r="M867">
            <v>3514.0166944000002</v>
          </cell>
        </row>
        <row r="868">
          <cell r="D868" t="str">
            <v>ENC4 (LG) 914508MB-E</v>
          </cell>
          <cell r="E868" t="str">
            <v>ENC4 (LG) 36x20x10</v>
          </cell>
          <cell r="F868" t="str">
            <v>ENGLISH CLASSIC CUSTOM TOWEL DRYER</v>
          </cell>
          <cell r="G868" t="str">
            <v>ELECTRIC ONLY - BLACKBOARD BLACK</v>
          </cell>
          <cell r="H868" t="str">
            <v>914x508x254</v>
          </cell>
          <cell r="I868" t="str">
            <v>36" x 20" x 10"</v>
          </cell>
          <cell r="J868" t="str">
            <v>EOUS110 - ELECTRIC ONLY - US 110V</v>
          </cell>
          <cell r="K868">
            <v>2949.6718944000004</v>
          </cell>
          <cell r="M868">
            <v>3199.6718944000004</v>
          </cell>
        </row>
        <row r="869">
          <cell r="D869" t="str">
            <v xml:space="preserve"> </v>
          </cell>
          <cell r="E869" t="str">
            <v xml:space="preserve"> </v>
          </cell>
          <cell r="F869" t="str">
            <v xml:space="preserve"> </v>
          </cell>
          <cell r="M869">
            <v>250</v>
          </cell>
        </row>
        <row r="870">
          <cell r="D870" t="str">
            <v>ENC4 (LG) 914673CP-E</v>
          </cell>
          <cell r="E870" t="str">
            <v>ENC4 (LG) 36x26½x10</v>
          </cell>
          <cell r="F870" t="str">
            <v>ENGLISH CLASSIC CUSTOM TOWEL DRYER</v>
          </cell>
          <cell r="G870" t="str">
            <v>ELECTRIC ONLY - CHROME</v>
          </cell>
          <cell r="H870" t="str">
            <v>914x673x254</v>
          </cell>
          <cell r="I870" t="str">
            <v>36" x 26½" x 10"</v>
          </cell>
          <cell r="J870" t="str">
            <v>EOUS110 - ELECTRIC ONLY - US 110V</v>
          </cell>
          <cell r="K870">
            <v>2844.471168</v>
          </cell>
          <cell r="M870">
            <v>3094.471168</v>
          </cell>
        </row>
        <row r="871">
          <cell r="D871" t="str">
            <v>ENC4 (LG) 914673BN-E</v>
          </cell>
          <cell r="E871" t="str">
            <v>ENC4 (LG) 36x26½x10</v>
          </cell>
          <cell r="F871" t="str">
            <v>ENGLISH CLASSIC CUSTOM TOWEL DRYER</v>
          </cell>
          <cell r="G871" t="str">
            <v>ELECTRIC ONLY - POLISHED NICKEL</v>
          </cell>
          <cell r="H871" t="str">
            <v>914x673x254</v>
          </cell>
          <cell r="I871" t="str">
            <v>36" x 26½" x 10"</v>
          </cell>
          <cell r="J871" t="str">
            <v>EOUS110 - ELECTRIC ONLY - US 110V</v>
          </cell>
          <cell r="K871">
            <v>3128.9182848000005</v>
          </cell>
          <cell r="M871">
            <v>3378.9182848000005</v>
          </cell>
        </row>
        <row r="872">
          <cell r="D872" t="str">
            <v>ENC4 (LG) 914673BRC-E</v>
          </cell>
          <cell r="E872" t="str">
            <v>ENC4 (LG) 36x26½x10</v>
          </cell>
          <cell r="F872" t="str">
            <v>ENGLISH CLASSIC CUSTOM TOWEL DRYER</v>
          </cell>
          <cell r="G872" t="str">
            <v>ELECTRIC ONLY - BRUSHED CHROME</v>
          </cell>
          <cell r="H872" t="str">
            <v>914x673x254</v>
          </cell>
          <cell r="I872" t="str">
            <v>36" x 26½" x 10"</v>
          </cell>
          <cell r="J872" t="str">
            <v>EOUS110 - ELECTRIC ONLY - US 110V</v>
          </cell>
          <cell r="K872">
            <v>3413.3654016</v>
          </cell>
          <cell r="M872">
            <v>3663.3654016</v>
          </cell>
        </row>
        <row r="873">
          <cell r="D873" t="str">
            <v>ENC4 (LG) 914673BRN-E</v>
          </cell>
          <cell r="E873" t="str">
            <v>ENC4 (LG) 36x26½x10</v>
          </cell>
          <cell r="F873" t="str">
            <v>ENGLISH CLASSIC CUSTOM TOWEL DRYER</v>
          </cell>
          <cell r="G873" t="str">
            <v>ELECTRIC ONLY - BRUSHED NICKEL</v>
          </cell>
          <cell r="H873" t="str">
            <v>914x673x254</v>
          </cell>
          <cell r="I873" t="str">
            <v>36" x 26½" x 10"</v>
          </cell>
          <cell r="J873" t="str">
            <v>EOUS110 - ELECTRIC ONLY - US 110V</v>
          </cell>
          <cell r="K873">
            <v>3754.7019417600004</v>
          </cell>
          <cell r="M873">
            <v>4004.7019417600004</v>
          </cell>
        </row>
        <row r="874">
          <cell r="D874" t="str">
            <v>ENC4 (LG) 914673PB-E</v>
          </cell>
          <cell r="E874" t="str">
            <v>ENC4 (LG) 36x26½x10</v>
          </cell>
          <cell r="F874" t="str">
            <v>ENGLISH CLASSIC CUSTOM TOWEL DRYER</v>
          </cell>
          <cell r="G874" t="str">
            <v>ELECTRIC ONLY - POLISHED BRASS</v>
          </cell>
          <cell r="H874" t="str">
            <v>914x673x254</v>
          </cell>
          <cell r="I874" t="str">
            <v>36" x 26½" x 10"</v>
          </cell>
          <cell r="J874" t="str">
            <v>EOUS110 - ELECTRIC ONLY - US 110V</v>
          </cell>
          <cell r="K874">
            <v>2844.471168</v>
          </cell>
          <cell r="M874">
            <v>3094.471168</v>
          </cell>
        </row>
        <row r="875">
          <cell r="D875" t="str">
            <v>ENC4 (LG) 914673BRBR-E</v>
          </cell>
          <cell r="E875" t="str">
            <v>ENC4 (LG) 36x26½x10</v>
          </cell>
          <cell r="F875" t="str">
            <v>ENGLISH CLASSIC CUSTOM TOWEL DRYER</v>
          </cell>
          <cell r="G875" t="str">
            <v>ELECTRIC ONLY - BRUSHED BRASS</v>
          </cell>
          <cell r="H875" t="str">
            <v>914x673x254</v>
          </cell>
          <cell r="I875" t="str">
            <v>36" x 26½" x 10"</v>
          </cell>
          <cell r="J875" t="str">
            <v>EOUS110 - ELECTRIC ONLY - US 110V</v>
          </cell>
          <cell r="K875">
            <v>2949.2527680000003</v>
          </cell>
          <cell r="M875">
            <v>3199.2527680000003</v>
          </cell>
        </row>
        <row r="876">
          <cell r="D876" t="str">
            <v>ENC4 (LG) 914673AG-E</v>
          </cell>
          <cell r="E876" t="str">
            <v>ENC4 (LG) 36x26½x10</v>
          </cell>
          <cell r="F876" t="str">
            <v>ENGLISH CLASSIC CUSTOM TOWEL DRYER</v>
          </cell>
          <cell r="G876" t="str">
            <v>ELECTRIC ONLY - ANTIQUE GOLD</v>
          </cell>
          <cell r="H876" t="str">
            <v>914x673x254</v>
          </cell>
          <cell r="I876" t="str">
            <v>36" x 26½" x 10"</v>
          </cell>
          <cell r="J876" t="str">
            <v>EOUS110 - ELECTRIC ONLY - US 110V</v>
          </cell>
          <cell r="K876">
            <v>3543.0151679999994</v>
          </cell>
          <cell r="M876">
            <v>3793.0151679999994</v>
          </cell>
        </row>
        <row r="877">
          <cell r="D877" t="str">
            <v>ENC4 (LG) 914673BRG-E</v>
          </cell>
          <cell r="E877" t="str">
            <v>ENC4 (LG) 36x26½x10</v>
          </cell>
          <cell r="F877" t="str">
            <v>ENGLISH CLASSIC CUSTOM TOWEL DRYER</v>
          </cell>
          <cell r="G877" t="str">
            <v>ELECTRIC ONLY - BRUSHED GOLD</v>
          </cell>
          <cell r="H877" t="str">
            <v>914x673x254</v>
          </cell>
          <cell r="I877" t="str">
            <v>36" x 26½" x 10"</v>
          </cell>
          <cell r="J877" t="str">
            <v>EOUS110 - ELECTRIC ONLY - US 110V</v>
          </cell>
          <cell r="K877">
            <v>3647.7967680000002</v>
          </cell>
          <cell r="M877">
            <v>3897.7967680000002</v>
          </cell>
        </row>
        <row r="878">
          <cell r="D878" t="str">
            <v>ENC4 (LG) 914673RGBR-E</v>
          </cell>
          <cell r="E878" t="str">
            <v>ENC4 (LG) 36x26½x10</v>
          </cell>
          <cell r="F878" t="str">
            <v>ENGLISH CLASSIC CUSTOM TOWEL DRYER</v>
          </cell>
          <cell r="G878" t="str">
            <v>ELECTRIC ONLY - BRUSHED ROSE GOLD</v>
          </cell>
          <cell r="H878" t="str">
            <v>914x673x254</v>
          </cell>
          <cell r="I878" t="str">
            <v>36" x 26½" x 10"</v>
          </cell>
          <cell r="J878" t="str">
            <v>EOUS110 - ELECTRIC ONLY - US 110V</v>
          </cell>
          <cell r="K878">
            <v>2949.2527680000003</v>
          </cell>
          <cell r="M878">
            <v>3199.2527680000003</v>
          </cell>
        </row>
        <row r="879">
          <cell r="D879" t="str">
            <v>ENC4 (LG) 914673ORB-E</v>
          </cell>
          <cell r="E879" t="str">
            <v>ENC4 (LG) 36x26½x10</v>
          </cell>
          <cell r="F879" t="str">
            <v>ENGLISH CLASSIC CUSTOM TOWEL DRYER</v>
          </cell>
          <cell r="G879" t="str">
            <v>ELECTRIC ONLY - OIL RUBBED BRONZE</v>
          </cell>
          <cell r="H879" t="str">
            <v>914x673x254</v>
          </cell>
          <cell r="I879" t="str">
            <v>36" x 26½" x 10"</v>
          </cell>
          <cell r="J879" t="str">
            <v>EOUS110 - ELECTRIC ONLY - US 110V</v>
          </cell>
          <cell r="K879">
            <v>3277.568448</v>
          </cell>
          <cell r="M879">
            <v>3527.568448</v>
          </cell>
        </row>
        <row r="880">
          <cell r="D880" t="str">
            <v>ENC4 (LG) 914673MB-E</v>
          </cell>
          <cell r="E880" t="str">
            <v>ENC4 (LG) 36x26½x10</v>
          </cell>
          <cell r="F880" t="str">
            <v>ENGLISH CLASSIC CUSTOM TOWEL DRYER</v>
          </cell>
          <cell r="G880" t="str">
            <v>ELECTRIC ONLY - BLACKBOARD BLACK</v>
          </cell>
          <cell r="H880" t="str">
            <v>914x673x254</v>
          </cell>
          <cell r="I880" t="str">
            <v>36" x 26½" x 10"</v>
          </cell>
          <cell r="J880" t="str">
            <v>EOUS110 - ELECTRIC ONLY - US 110V</v>
          </cell>
          <cell r="K880">
            <v>2963.2236480000006</v>
          </cell>
          <cell r="M880">
            <v>3213.2236480000006</v>
          </cell>
        </row>
        <row r="881">
          <cell r="D881" t="str">
            <v xml:space="preserve"> </v>
          </cell>
          <cell r="E881" t="str">
            <v xml:space="preserve"> </v>
          </cell>
          <cell r="F881" t="str">
            <v xml:space="preserve"> </v>
          </cell>
          <cell r="M881">
            <v>250</v>
          </cell>
        </row>
        <row r="882">
          <cell r="D882" t="str">
            <v>ENC4 (LG) 914736CP-E</v>
          </cell>
          <cell r="E882" t="str">
            <v>ENC4 (LG) 36x29x10</v>
          </cell>
          <cell r="F882" t="str">
            <v>ENGLISH CLASSIC CUSTOM TOWEL DRYER</v>
          </cell>
          <cell r="G882" t="str">
            <v>ELECTRIC ONLY - CHROME</v>
          </cell>
          <cell r="H882" t="str">
            <v>914x736x254</v>
          </cell>
          <cell r="I882" t="str">
            <v>36" x 29" x 10"</v>
          </cell>
          <cell r="J882" t="str">
            <v>EOUS110 - ELECTRIC ONLY - US 110V</v>
          </cell>
          <cell r="K882">
            <v>2846.0778192000002</v>
          </cell>
          <cell r="M882">
            <v>3096.0778192000002</v>
          </cell>
        </row>
        <row r="883">
          <cell r="D883" t="str">
            <v>ENC4 (LG) 914736BN-E</v>
          </cell>
          <cell r="E883" t="str">
            <v>ENC4 (LG) 36x29x10</v>
          </cell>
          <cell r="F883" t="str">
            <v>ENGLISH CLASSIC CUSTOM TOWEL DRYER</v>
          </cell>
          <cell r="G883" t="str">
            <v>ELECTRIC ONLY - POLISHED NICKEL</v>
          </cell>
          <cell r="H883" t="str">
            <v>914x736x254</v>
          </cell>
          <cell r="I883" t="str">
            <v>36" x 29" x 10"</v>
          </cell>
          <cell r="J883" t="str">
            <v>EOUS110 - ELECTRIC ONLY - US 110V</v>
          </cell>
          <cell r="K883">
            <v>3130.6856011200007</v>
          </cell>
          <cell r="M883">
            <v>3380.6856011200007</v>
          </cell>
        </row>
        <row r="884">
          <cell r="D884" t="str">
            <v>ENC4 (LG) 914736BRC-E</v>
          </cell>
          <cell r="E884" t="str">
            <v>ENC4 (LG) 36x29x10</v>
          </cell>
          <cell r="F884" t="str">
            <v>ENGLISH CLASSIC CUSTOM TOWEL DRYER</v>
          </cell>
          <cell r="G884" t="str">
            <v>ELECTRIC ONLY - BRUSHED CHROME</v>
          </cell>
          <cell r="H884" t="str">
            <v>914x736x254</v>
          </cell>
          <cell r="I884" t="str">
            <v>36" x 29" x 10"</v>
          </cell>
          <cell r="J884" t="str">
            <v>EOUS110 - ELECTRIC ONLY - US 110V</v>
          </cell>
          <cell r="K884">
            <v>3415.2933830400002</v>
          </cell>
          <cell r="M884">
            <v>3665.2933830400002</v>
          </cell>
        </row>
        <row r="885">
          <cell r="D885" t="str">
            <v>ENC4 (LG) 914736BRN-E</v>
          </cell>
          <cell r="E885" t="str">
            <v>ENC4 (LG) 36x29x10</v>
          </cell>
          <cell r="F885" t="str">
            <v>ENGLISH CLASSIC CUSTOM TOWEL DRYER</v>
          </cell>
          <cell r="G885" t="str">
            <v>ELECTRIC ONLY - BRUSHED NICKEL</v>
          </cell>
          <cell r="H885" t="str">
            <v>914x736x254</v>
          </cell>
          <cell r="I885" t="str">
            <v>36" x 29" x 10"</v>
          </cell>
          <cell r="J885" t="str">
            <v>EOUS110 - ELECTRIC ONLY - US 110V</v>
          </cell>
          <cell r="K885">
            <v>3756.8227213440005</v>
          </cell>
          <cell r="M885">
            <v>4006.8227213440005</v>
          </cell>
        </row>
        <row r="886">
          <cell r="D886" t="str">
            <v>ENC4 (LG) 914736PB-E</v>
          </cell>
          <cell r="E886" t="str">
            <v>ENC4 (LG) 36x29x10</v>
          </cell>
          <cell r="F886" t="str">
            <v>ENGLISH CLASSIC CUSTOM TOWEL DRYER</v>
          </cell>
          <cell r="G886" t="str">
            <v>ELECTRIC ONLY - POLISHED BRASS</v>
          </cell>
          <cell r="H886" t="str">
            <v>914x736x254</v>
          </cell>
          <cell r="I886" t="str">
            <v>36" x 29" x 10"</v>
          </cell>
          <cell r="J886" t="str">
            <v>EOUS110 - ELECTRIC ONLY - US 110V</v>
          </cell>
          <cell r="K886">
            <v>2846.0778192000002</v>
          </cell>
          <cell r="M886">
            <v>3096.0778192000002</v>
          </cell>
        </row>
        <row r="887">
          <cell r="D887" t="str">
            <v>ENC4 (LG) 914736BRBR-E</v>
          </cell>
          <cell r="E887" t="str">
            <v>ENC4 (LG) 36x29x10</v>
          </cell>
          <cell r="F887" t="str">
            <v>ENGLISH CLASSIC CUSTOM TOWEL DRYER</v>
          </cell>
          <cell r="G887" t="str">
            <v>ELECTRIC ONLY - BRUSHED BRASS</v>
          </cell>
          <cell r="H887" t="str">
            <v>914x736x254</v>
          </cell>
          <cell r="I887" t="str">
            <v>36" x 29" x 10"</v>
          </cell>
          <cell r="J887" t="str">
            <v>EOUS110 - ELECTRIC ONLY - US 110V</v>
          </cell>
          <cell r="K887">
            <v>2950.8594192</v>
          </cell>
          <cell r="M887">
            <v>3200.8594192</v>
          </cell>
        </row>
        <row r="888">
          <cell r="D888" t="str">
            <v>ENC4 (LG) 914736AG-E</v>
          </cell>
          <cell r="E888" t="str">
            <v>ENC4 (LG) 36x29x10</v>
          </cell>
          <cell r="F888" t="str">
            <v>ENGLISH CLASSIC CUSTOM TOWEL DRYER</v>
          </cell>
          <cell r="G888" t="str">
            <v>ELECTRIC ONLY - ANTIQUE GOLD</v>
          </cell>
          <cell r="H888" t="str">
            <v>914x736x254</v>
          </cell>
          <cell r="I888" t="str">
            <v>36" x 29" x 10"</v>
          </cell>
          <cell r="J888" t="str">
            <v>EOUS110 - ELECTRIC ONLY - US 110V</v>
          </cell>
          <cell r="K888">
            <v>3544.6218192000006</v>
          </cell>
          <cell r="M888">
            <v>3794.6218192000006</v>
          </cell>
        </row>
        <row r="889">
          <cell r="D889" t="str">
            <v>ENC4 (LG) 914736BRG-E</v>
          </cell>
          <cell r="E889" t="str">
            <v>ENC4 (LG) 36x29x10</v>
          </cell>
          <cell r="F889" t="str">
            <v>ENGLISH CLASSIC CUSTOM TOWEL DRYER</v>
          </cell>
          <cell r="G889" t="str">
            <v>ELECTRIC ONLY - BRUSHED GOLD</v>
          </cell>
          <cell r="H889" t="str">
            <v>914x736x254</v>
          </cell>
          <cell r="I889" t="str">
            <v>36" x 29" x 10"</v>
          </cell>
          <cell r="J889" t="str">
            <v>EOUS110 - ELECTRIC ONLY - US 110V</v>
          </cell>
          <cell r="K889">
            <v>3649.4034192000004</v>
          </cell>
          <cell r="M889">
            <v>3899.4034192000004</v>
          </cell>
        </row>
        <row r="890">
          <cell r="D890" t="str">
            <v>ENC4 (LG) 914736RGBR-E</v>
          </cell>
          <cell r="E890" t="str">
            <v>ENC4 (LG) 36x29x10</v>
          </cell>
          <cell r="F890" t="str">
            <v>ENGLISH CLASSIC CUSTOM TOWEL DRYER</v>
          </cell>
          <cell r="G890" t="str">
            <v>ELECTRIC ONLY - BRUSHED ROSE GOLD</v>
          </cell>
          <cell r="H890" t="str">
            <v>914x736x254</v>
          </cell>
          <cell r="I890" t="str">
            <v>36" x 29" x 10"</v>
          </cell>
          <cell r="J890" t="str">
            <v>EOUS110 - ELECTRIC ONLY - US 110V</v>
          </cell>
          <cell r="K890">
            <v>2950.8594192</v>
          </cell>
          <cell r="M890">
            <v>3200.8594192</v>
          </cell>
        </row>
        <row r="891">
          <cell r="D891" t="str">
            <v>ENC4 (LG) 914736ORB-E</v>
          </cell>
          <cell r="E891" t="str">
            <v>ENC4 (LG) 36x29x10</v>
          </cell>
          <cell r="F891" t="str">
            <v>ENGLISH CLASSIC CUSTOM TOWEL DRYER</v>
          </cell>
          <cell r="G891" t="str">
            <v>ELECTRIC ONLY - OIL RUBBED BRONZE</v>
          </cell>
          <cell r="H891" t="str">
            <v>914x736x254</v>
          </cell>
          <cell r="I891" t="str">
            <v>36" x 29" x 10"</v>
          </cell>
          <cell r="J891" t="str">
            <v>EOUS110 - ELECTRIC ONLY - US 110V</v>
          </cell>
          <cell r="K891">
            <v>3279.1750992000002</v>
          </cell>
          <cell r="M891">
            <v>3529.1750992000002</v>
          </cell>
        </row>
        <row r="892">
          <cell r="D892" t="str">
            <v>ENC4 (LG) 914736MB-E</v>
          </cell>
          <cell r="E892" t="str">
            <v>ENC4 (LG) 36x29x10</v>
          </cell>
          <cell r="F892" t="str">
            <v>ENGLISH CLASSIC CUSTOM TOWEL DRYER</v>
          </cell>
          <cell r="G892" t="str">
            <v>ELECTRIC ONLY - BLACKBOARD BLACK</v>
          </cell>
          <cell r="H892" t="str">
            <v>914x736x254</v>
          </cell>
          <cell r="I892" t="str">
            <v>36" x 29" x 10"</v>
          </cell>
          <cell r="J892" t="str">
            <v>EOUS110 - ELECTRIC ONLY - US 110V</v>
          </cell>
          <cell r="K892">
            <v>2964.8302991999999</v>
          </cell>
          <cell r="M892">
            <v>3214.8302991999999</v>
          </cell>
        </row>
        <row r="893">
          <cell r="D893" t="str">
            <v xml:space="preserve"> </v>
          </cell>
          <cell r="E893" t="str">
            <v xml:space="preserve"> </v>
          </cell>
          <cell r="F893" t="str">
            <v xml:space="preserve"> </v>
          </cell>
          <cell r="M893">
            <v>250</v>
          </cell>
        </row>
        <row r="894">
          <cell r="D894" t="str">
            <v>ENC4 (OG) 914508CP-E</v>
          </cell>
          <cell r="E894" t="str">
            <v>ENC4 (OG) 36x20x10</v>
          </cell>
          <cell r="F894" t="str">
            <v>ENGLISH CLASSIC CUSTOM TOWEL DRYER</v>
          </cell>
          <cell r="G894" t="str">
            <v>ELECTRIC ONLY - CHROME</v>
          </cell>
          <cell r="H894" t="str">
            <v>914x508x254</v>
          </cell>
          <cell r="I894" t="str">
            <v>36" x 20" x 10"</v>
          </cell>
          <cell r="J894" t="str">
            <v>EOUS110 - ELECTRIC ONLY - US 110V</v>
          </cell>
          <cell r="K894">
            <v>2837.1364560000002</v>
          </cell>
          <cell r="M894">
            <v>3087.1364560000002</v>
          </cell>
        </row>
        <row r="895">
          <cell r="D895" t="str">
            <v>ENC4 (OG) 914508BN-E</v>
          </cell>
          <cell r="E895" t="str">
            <v>ENC4 (OG) 36x20x10</v>
          </cell>
          <cell r="F895" t="str">
            <v>ENGLISH CLASSIC CUSTOM TOWEL DRYER</v>
          </cell>
          <cell r="G895" t="str">
            <v>ELECTRIC ONLY - POLISHED NICKEL</v>
          </cell>
          <cell r="H895" t="str">
            <v>914x508x254</v>
          </cell>
          <cell r="I895" t="str">
            <v>36" x 20" x 10"</v>
          </cell>
          <cell r="J895" t="str">
            <v>EOUS110 - ELECTRIC ONLY - US 110V</v>
          </cell>
          <cell r="K895">
            <v>3120.8501016000005</v>
          </cell>
          <cell r="M895">
            <v>3370.8501016000005</v>
          </cell>
        </row>
        <row r="896">
          <cell r="D896" t="str">
            <v>ENC4 (OG) 914508BRC-E</v>
          </cell>
          <cell r="E896" t="str">
            <v>ENC4 (OG) 36x20x10</v>
          </cell>
          <cell r="F896" t="str">
            <v>ENGLISH CLASSIC CUSTOM TOWEL DRYER</v>
          </cell>
          <cell r="G896" t="str">
            <v>ELECTRIC ONLY - BRUSHED CHROME</v>
          </cell>
          <cell r="H896" t="str">
            <v>914x508x254</v>
          </cell>
          <cell r="I896" t="str">
            <v>36" x 20" x 10"</v>
          </cell>
          <cell r="J896" t="str">
            <v>EOUS110 - ELECTRIC ONLY - US 110V</v>
          </cell>
          <cell r="K896">
            <v>3404.5637472000003</v>
          </cell>
          <cell r="M896">
            <v>3654.5637472000003</v>
          </cell>
        </row>
        <row r="897">
          <cell r="D897" t="str">
            <v>ENC4 (OG) 914508BRN-E</v>
          </cell>
          <cell r="E897" t="str">
            <v>ENC4 (OG) 36x20x10</v>
          </cell>
          <cell r="F897" t="str">
            <v>ENGLISH CLASSIC CUSTOM TOWEL DRYER</v>
          </cell>
          <cell r="G897" t="str">
            <v>ELECTRIC ONLY - BRUSHED NICKEL</v>
          </cell>
          <cell r="H897" t="str">
            <v>914x508x254</v>
          </cell>
          <cell r="I897" t="str">
            <v>36" x 20" x 10"</v>
          </cell>
          <cell r="J897" t="str">
            <v>EOUS110 - ELECTRIC ONLY - US 110V</v>
          </cell>
          <cell r="K897">
            <v>3745.0201219200007</v>
          </cell>
          <cell r="M897">
            <v>3995.0201219200007</v>
          </cell>
        </row>
        <row r="898">
          <cell r="D898" t="str">
            <v>ENC4 (OG) 914508PB-E</v>
          </cell>
          <cell r="E898" t="str">
            <v>ENC4 (OG) 36x20x10</v>
          </cell>
          <cell r="F898" t="str">
            <v>ENGLISH CLASSIC CUSTOM TOWEL DRYER</v>
          </cell>
          <cell r="G898" t="str">
            <v>ELECTRIC ONLY - POLISHED BRASS</v>
          </cell>
          <cell r="H898" t="str">
            <v>914x508x254</v>
          </cell>
          <cell r="I898" t="str">
            <v>36" x 20" x 10"</v>
          </cell>
          <cell r="J898" t="str">
            <v>EOUS110 - ELECTRIC ONLY - US 110V</v>
          </cell>
          <cell r="K898">
            <v>2837.1364560000002</v>
          </cell>
          <cell r="M898">
            <v>3087.1364560000002</v>
          </cell>
        </row>
        <row r="899">
          <cell r="D899" t="str">
            <v>ENC4 (OG) 914508BRBR-E</v>
          </cell>
          <cell r="E899" t="str">
            <v>ENC4 (OG) 36x20x10</v>
          </cell>
          <cell r="F899" t="str">
            <v>ENGLISH CLASSIC CUSTOM TOWEL DRYER</v>
          </cell>
          <cell r="G899" t="str">
            <v>ELECTRIC ONLY - BRUSHED BRASS</v>
          </cell>
          <cell r="H899" t="str">
            <v>914x508x254</v>
          </cell>
          <cell r="I899" t="str">
            <v>36" x 20" x 10"</v>
          </cell>
          <cell r="J899" t="str">
            <v>EOUS110 - ELECTRIC ONLY - US 110V</v>
          </cell>
          <cell r="K899">
            <v>2941.918056</v>
          </cell>
          <cell r="M899">
            <v>3191.918056</v>
          </cell>
        </row>
        <row r="900">
          <cell r="D900" t="str">
            <v>ENC4 (OG) 914508AG-E</v>
          </cell>
          <cell r="E900" t="str">
            <v>ENC4 (OG) 36x20x10</v>
          </cell>
          <cell r="F900" t="str">
            <v>ENGLISH CLASSIC CUSTOM TOWEL DRYER</v>
          </cell>
          <cell r="G900" t="str">
            <v>ELECTRIC ONLY - ANTIQUE GOLD</v>
          </cell>
          <cell r="H900" t="str">
            <v>914x508x254</v>
          </cell>
          <cell r="I900" t="str">
            <v>36" x 20" x 10"</v>
          </cell>
          <cell r="J900" t="str">
            <v>EOUS110 - ELECTRIC ONLY - US 110V</v>
          </cell>
          <cell r="K900">
            <v>3535.680456</v>
          </cell>
          <cell r="M900">
            <v>3785.680456</v>
          </cell>
        </row>
        <row r="901">
          <cell r="D901" t="str">
            <v>ENC4 (OG) 914508BRG-E</v>
          </cell>
          <cell r="E901" t="str">
            <v>ENC4 (OG) 36x20x10</v>
          </cell>
          <cell r="F901" t="str">
            <v>ENGLISH CLASSIC CUSTOM TOWEL DRYER</v>
          </cell>
          <cell r="G901" t="str">
            <v>ELECTRIC ONLY - BRUSHED GOLD</v>
          </cell>
          <cell r="H901" t="str">
            <v>914x508x254</v>
          </cell>
          <cell r="I901" t="str">
            <v>36" x 20" x 10"</v>
          </cell>
          <cell r="J901" t="str">
            <v>EOUS110 - ELECTRIC ONLY - US 110V</v>
          </cell>
          <cell r="K901">
            <v>3640.4620559999998</v>
          </cell>
          <cell r="M901">
            <v>3890.4620559999998</v>
          </cell>
        </row>
        <row r="902">
          <cell r="D902" t="str">
            <v>ENC4 (OG) 914508RGBR-E</v>
          </cell>
          <cell r="E902" t="str">
            <v>ENC4 (OG) 36x20x10</v>
          </cell>
          <cell r="F902" t="str">
            <v>ENGLISH CLASSIC CUSTOM TOWEL DRYER</v>
          </cell>
          <cell r="G902" t="str">
            <v>ELECTRIC ONLY - BRUSHED ROSE GOLD</v>
          </cell>
          <cell r="H902" t="str">
            <v>914x508x254</v>
          </cell>
          <cell r="I902" t="str">
            <v>36" x 20" x 10"</v>
          </cell>
          <cell r="J902" t="str">
            <v>EOUS110 - ELECTRIC ONLY - US 110V</v>
          </cell>
          <cell r="K902">
            <v>2941.918056</v>
          </cell>
          <cell r="M902">
            <v>3191.918056</v>
          </cell>
        </row>
        <row r="903">
          <cell r="D903" t="str">
            <v>ENC4 (OG) 914508ORB-E</v>
          </cell>
          <cell r="E903" t="str">
            <v>ENC4 (OG) 36x20x10</v>
          </cell>
          <cell r="F903" t="str">
            <v>ENGLISH CLASSIC CUSTOM TOWEL DRYER</v>
          </cell>
          <cell r="G903" t="str">
            <v>ELECTRIC ONLY - OIL RUBBED BRONZE</v>
          </cell>
          <cell r="H903" t="str">
            <v>914x508x254</v>
          </cell>
          <cell r="I903" t="str">
            <v>36" x 20" x 10"</v>
          </cell>
          <cell r="J903" t="str">
            <v>EOUS110 - ELECTRIC ONLY - US 110V</v>
          </cell>
          <cell r="K903">
            <v>3270.2337360000001</v>
          </cell>
          <cell r="M903">
            <v>3520.2337360000001</v>
          </cell>
        </row>
        <row r="904">
          <cell r="D904" t="str">
            <v>ENC4 (OG) 914508MB-E</v>
          </cell>
          <cell r="E904" t="str">
            <v>ENC4 (OG) 36x20x10</v>
          </cell>
          <cell r="F904" t="str">
            <v>ENGLISH CLASSIC CUSTOM TOWEL DRYER</v>
          </cell>
          <cell r="G904" t="str">
            <v>ELECTRIC ONLY - BLACKBOARD BLACK</v>
          </cell>
          <cell r="H904" t="str">
            <v>914x508x254</v>
          </cell>
          <cell r="I904" t="str">
            <v>36" x 20" x 10"</v>
          </cell>
          <cell r="J904" t="str">
            <v>EOUS110 - ELECTRIC ONLY - US 110V</v>
          </cell>
          <cell r="K904">
            <v>2955.8889359999998</v>
          </cell>
          <cell r="M904">
            <v>3205.8889359999998</v>
          </cell>
        </row>
        <row r="905">
          <cell r="D905" t="str">
            <v xml:space="preserve"> </v>
          </cell>
          <cell r="E905" t="str">
            <v xml:space="preserve"> </v>
          </cell>
          <cell r="F905" t="str">
            <v xml:space="preserve"> </v>
          </cell>
          <cell r="M905">
            <v>250</v>
          </cell>
        </row>
        <row r="906">
          <cell r="D906" t="str">
            <v>ENC4 (OG) 914673CP-E</v>
          </cell>
          <cell r="E906" t="str">
            <v>ENC4 (OG) 36x26½x10</v>
          </cell>
          <cell r="F906" t="str">
            <v>ENGLISH CLASSIC CUSTOM TOWEL DRYER</v>
          </cell>
          <cell r="G906" t="str">
            <v>ELECTRIC ONLY - CHROME</v>
          </cell>
          <cell r="H906" t="str">
            <v>914x673x254</v>
          </cell>
          <cell r="I906" t="str">
            <v>36" x 26½" x 10"</v>
          </cell>
          <cell r="J906" t="str">
            <v>EOUS110 - ELECTRIC ONLY - US 110V</v>
          </cell>
          <cell r="K906">
            <v>2850.6882095999999</v>
          </cell>
          <cell r="M906">
            <v>3100.6882095999999</v>
          </cell>
        </row>
        <row r="907">
          <cell r="D907" t="str">
            <v>ENC4 (OG) 914673BN-E</v>
          </cell>
          <cell r="E907" t="str">
            <v>ENC4 (OG) 36x26½x10</v>
          </cell>
          <cell r="F907" t="str">
            <v>ENGLISH CLASSIC CUSTOM TOWEL DRYER</v>
          </cell>
          <cell r="G907" t="str">
            <v>ELECTRIC ONLY - POLISHED NICKEL</v>
          </cell>
          <cell r="H907" t="str">
            <v>914x673x254</v>
          </cell>
          <cell r="I907" t="str">
            <v>36" x 26½" x 10"</v>
          </cell>
          <cell r="J907" t="str">
            <v>EOUS110 - ELECTRIC ONLY - US 110V</v>
          </cell>
          <cell r="K907">
            <v>3135.7570305600002</v>
          </cell>
          <cell r="M907">
            <v>3385.7570305600002</v>
          </cell>
        </row>
        <row r="908">
          <cell r="D908" t="str">
            <v>ENC4 (OG) 914673BRC-E</v>
          </cell>
          <cell r="E908" t="str">
            <v>ENC4 (OG) 36x26½x10</v>
          </cell>
          <cell r="F908" t="str">
            <v>ENGLISH CLASSIC CUSTOM TOWEL DRYER</v>
          </cell>
          <cell r="G908" t="str">
            <v>ELECTRIC ONLY - BRUSHED CHROME</v>
          </cell>
          <cell r="H908" t="str">
            <v>914x673x254</v>
          </cell>
          <cell r="I908" t="str">
            <v>36" x 26½" x 10"</v>
          </cell>
          <cell r="J908" t="str">
            <v>EOUS110 - ELECTRIC ONLY - US 110V</v>
          </cell>
          <cell r="K908">
            <v>3420.82585152</v>
          </cell>
          <cell r="M908">
            <v>3670.82585152</v>
          </cell>
        </row>
        <row r="909">
          <cell r="D909" t="str">
            <v>ENC4 (OG) 914673BRN-E</v>
          </cell>
          <cell r="E909" t="str">
            <v>ENC4 (OG) 36x26½x10</v>
          </cell>
          <cell r="F909" t="str">
            <v>ENGLISH CLASSIC CUSTOM TOWEL DRYER</v>
          </cell>
          <cell r="G909" t="str">
            <v>ELECTRIC ONLY - BRUSHED NICKEL</v>
          </cell>
          <cell r="H909" t="str">
            <v>914x673x254</v>
          </cell>
          <cell r="I909" t="str">
            <v>36" x 26½" x 10"</v>
          </cell>
          <cell r="J909" t="str">
            <v>EOUS110 - ELECTRIC ONLY - US 110V</v>
          </cell>
          <cell r="K909">
            <v>3762.9084366720003</v>
          </cell>
          <cell r="M909">
            <v>4012.9084366720003</v>
          </cell>
        </row>
        <row r="910">
          <cell r="D910" t="str">
            <v>ENC4 (OG) 914673PB-E</v>
          </cell>
          <cell r="E910" t="str">
            <v>ENC4 (OG) 36x26½x10</v>
          </cell>
          <cell r="F910" t="str">
            <v>ENGLISH CLASSIC CUSTOM TOWEL DRYER</v>
          </cell>
          <cell r="G910" t="str">
            <v>ELECTRIC ONLY - POLISHED BRASS</v>
          </cell>
          <cell r="H910" t="str">
            <v>914x673x254</v>
          </cell>
          <cell r="I910" t="str">
            <v>36" x 26½" x 10"</v>
          </cell>
          <cell r="J910" t="str">
            <v>EOUS110 - ELECTRIC ONLY - US 110V</v>
          </cell>
          <cell r="K910">
            <v>2850.6882095999999</v>
          </cell>
          <cell r="M910">
            <v>3100.6882095999999</v>
          </cell>
        </row>
        <row r="911">
          <cell r="D911" t="str">
            <v>ENC4 (OG) 914673BRBR-E</v>
          </cell>
          <cell r="E911" t="str">
            <v>ENC4 (OG) 36x26½x10</v>
          </cell>
          <cell r="F911" t="str">
            <v>ENGLISH CLASSIC CUSTOM TOWEL DRYER</v>
          </cell>
          <cell r="G911" t="str">
            <v>ELECTRIC ONLY - BRUSHED BRASS</v>
          </cell>
          <cell r="H911" t="str">
            <v>914x673x254</v>
          </cell>
          <cell r="I911" t="str">
            <v>36" x 26½" x 10"</v>
          </cell>
          <cell r="J911" t="str">
            <v>EOUS110 - ELECTRIC ONLY - US 110V</v>
          </cell>
          <cell r="K911">
            <v>2955.4698096000002</v>
          </cell>
          <cell r="M911">
            <v>3205.4698096000002</v>
          </cell>
        </row>
        <row r="912">
          <cell r="D912" t="str">
            <v>ENC4 (OG) 914673AG-E</v>
          </cell>
          <cell r="E912" t="str">
            <v>ENC4 (OG) 36x26½x10</v>
          </cell>
          <cell r="F912" t="str">
            <v>ENGLISH CLASSIC CUSTOM TOWEL DRYER</v>
          </cell>
          <cell r="G912" t="str">
            <v>ELECTRIC ONLY - ANTIQUE GOLD</v>
          </cell>
          <cell r="H912" t="str">
            <v>914x673x254</v>
          </cell>
          <cell r="I912" t="str">
            <v>36" x 26½" x 10"</v>
          </cell>
          <cell r="J912" t="str">
            <v>EOUS110 - ELECTRIC ONLY - US 110V</v>
          </cell>
          <cell r="K912">
            <v>3549.2322095999994</v>
          </cell>
          <cell r="M912">
            <v>3799.2322095999994</v>
          </cell>
        </row>
        <row r="913">
          <cell r="D913" t="str">
            <v>ENC4 (OG) 914673BRG-E</v>
          </cell>
          <cell r="E913" t="str">
            <v>ENC4 (OG) 36x26½x10</v>
          </cell>
          <cell r="F913" t="str">
            <v>ENGLISH CLASSIC CUSTOM TOWEL DRYER</v>
          </cell>
          <cell r="G913" t="str">
            <v>ELECTRIC ONLY - BRUSHED GOLD</v>
          </cell>
          <cell r="H913" t="str">
            <v>914x673x254</v>
          </cell>
          <cell r="I913" t="str">
            <v>36" x 26½" x 10"</v>
          </cell>
          <cell r="J913" t="str">
            <v>EOUS110 - ELECTRIC ONLY - US 110V</v>
          </cell>
          <cell r="K913">
            <v>3654.0138095999996</v>
          </cell>
          <cell r="M913">
            <v>3904.0138095999996</v>
          </cell>
        </row>
        <row r="914">
          <cell r="D914" t="str">
            <v>ENC4 (OG) 914673RGBR-E</v>
          </cell>
          <cell r="E914" t="str">
            <v>ENC4 (OG) 36x26½x10</v>
          </cell>
          <cell r="F914" t="str">
            <v>ENGLISH CLASSIC CUSTOM TOWEL DRYER</v>
          </cell>
          <cell r="G914" t="str">
            <v>ELECTRIC ONLY - BRUSHED ROSE GOLD</v>
          </cell>
          <cell r="H914" t="str">
            <v>914x673x254</v>
          </cell>
          <cell r="I914" t="str">
            <v>36" x 26½" x 10"</v>
          </cell>
          <cell r="J914" t="str">
            <v>EOUS110 - ELECTRIC ONLY - US 110V</v>
          </cell>
          <cell r="K914">
            <v>2955.4698096000002</v>
          </cell>
          <cell r="M914">
            <v>3205.4698096000002</v>
          </cell>
        </row>
        <row r="915">
          <cell r="D915" t="str">
            <v>ENC4 (OG) 914673ORB-E</v>
          </cell>
          <cell r="E915" t="str">
            <v>ENC4 (OG) 36x26½x10</v>
          </cell>
          <cell r="F915" t="str">
            <v>ENGLISH CLASSIC CUSTOM TOWEL DRYER</v>
          </cell>
          <cell r="G915" t="str">
            <v>ELECTRIC ONLY - OIL RUBBED BRONZE</v>
          </cell>
          <cell r="H915" t="str">
            <v>914x673x254</v>
          </cell>
          <cell r="I915" t="str">
            <v>36" x 26½" x 10"</v>
          </cell>
          <cell r="J915" t="str">
            <v>EOUS110 - ELECTRIC ONLY - US 110V</v>
          </cell>
          <cell r="K915">
            <v>3283.7854895999999</v>
          </cell>
          <cell r="M915">
            <v>3533.7854895999999</v>
          </cell>
        </row>
        <row r="916">
          <cell r="D916" t="str">
            <v>ENC4 (OG) 914673MB-E</v>
          </cell>
          <cell r="E916" t="str">
            <v>ENC4 (OG) 36x26½x10</v>
          </cell>
          <cell r="F916" t="str">
            <v>ENGLISH CLASSIC CUSTOM TOWEL DRYER</v>
          </cell>
          <cell r="G916" t="str">
            <v>ELECTRIC ONLY - BLACKBOARD BLACK</v>
          </cell>
          <cell r="H916" t="str">
            <v>914x673x254</v>
          </cell>
          <cell r="I916" t="str">
            <v>36" x 26½" x 10"</v>
          </cell>
          <cell r="J916" t="str">
            <v>EOUS110 - ELECTRIC ONLY - US 110V</v>
          </cell>
          <cell r="K916">
            <v>2969.4406896000005</v>
          </cell>
          <cell r="M916">
            <v>3219.4406896000005</v>
          </cell>
        </row>
        <row r="917">
          <cell r="D917" t="str">
            <v xml:space="preserve"> </v>
          </cell>
          <cell r="E917" t="str">
            <v xml:space="preserve"> </v>
          </cell>
          <cell r="F917" t="str">
            <v xml:space="preserve"> </v>
          </cell>
          <cell r="M917">
            <v>250</v>
          </cell>
        </row>
        <row r="918">
          <cell r="D918" t="str">
            <v>ENC4 (OG) 914736CP-E</v>
          </cell>
          <cell r="E918" t="str">
            <v>ENC4 (OG) 36x29x10</v>
          </cell>
          <cell r="F918" t="str">
            <v>ENGLISH CLASSIC CUSTOM TOWEL DRYER</v>
          </cell>
          <cell r="G918" t="str">
            <v>ELECTRIC ONLY - CHROME</v>
          </cell>
          <cell r="H918" t="str">
            <v>914x736x254</v>
          </cell>
          <cell r="I918" t="str">
            <v>36" x 29" x 10"</v>
          </cell>
          <cell r="J918" t="str">
            <v>EOUS110 - ELECTRIC ONLY - US 110V</v>
          </cell>
          <cell r="K918">
            <v>2852.1551520000003</v>
          </cell>
          <cell r="M918">
            <v>3102.1551520000003</v>
          </cell>
        </row>
        <row r="919">
          <cell r="D919" t="str">
            <v>ENC4 (OG) 914736BN-E</v>
          </cell>
          <cell r="E919" t="str">
            <v>ENC4 (OG) 36x29x10</v>
          </cell>
          <cell r="F919" t="str">
            <v>ENGLISH CLASSIC CUSTOM TOWEL DRYER</v>
          </cell>
          <cell r="G919" t="str">
            <v>ELECTRIC ONLY - POLISHED NICKEL</v>
          </cell>
          <cell r="H919" t="str">
            <v>914x736x254</v>
          </cell>
          <cell r="I919" t="str">
            <v>36" x 29" x 10"</v>
          </cell>
          <cell r="J919" t="str">
            <v>EOUS110 - ELECTRIC ONLY - US 110V</v>
          </cell>
          <cell r="K919">
            <v>3137.3706672000008</v>
          </cell>
          <cell r="M919">
            <v>3387.3706672000008</v>
          </cell>
        </row>
        <row r="920">
          <cell r="D920" t="str">
            <v>ENC4 (OG) 914736BRC-E</v>
          </cell>
          <cell r="E920" t="str">
            <v>ENC4 (OG) 36x29x10</v>
          </cell>
          <cell r="F920" t="str">
            <v>ENGLISH CLASSIC CUSTOM TOWEL DRYER</v>
          </cell>
          <cell r="G920" t="str">
            <v>ELECTRIC ONLY - BRUSHED CHROME</v>
          </cell>
          <cell r="H920" t="str">
            <v>914x736x254</v>
          </cell>
          <cell r="I920" t="str">
            <v>36" x 29" x 10"</v>
          </cell>
          <cell r="J920" t="str">
            <v>EOUS110 - ELECTRIC ONLY - US 110V</v>
          </cell>
          <cell r="K920">
            <v>3422.5861824000003</v>
          </cell>
          <cell r="M920">
            <v>3672.5861824000003</v>
          </cell>
        </row>
        <row r="921">
          <cell r="D921" t="str">
            <v>ENC4 (OG) 914736BRN-E</v>
          </cell>
          <cell r="E921" t="str">
            <v>ENC4 (OG) 36x29x10</v>
          </cell>
          <cell r="F921" t="str">
            <v>ENGLISH CLASSIC CUSTOM TOWEL DRYER</v>
          </cell>
          <cell r="G921" t="str">
            <v>ELECTRIC ONLY - BRUSHED NICKEL</v>
          </cell>
          <cell r="H921" t="str">
            <v>914x736x254</v>
          </cell>
          <cell r="I921" t="str">
            <v>36" x 29" x 10"</v>
          </cell>
          <cell r="J921" t="str">
            <v>EOUS110 - ELECTRIC ONLY - US 110V</v>
          </cell>
          <cell r="K921">
            <v>3764.8448006400008</v>
          </cell>
          <cell r="M921">
            <v>4014.8448006400008</v>
          </cell>
        </row>
        <row r="922">
          <cell r="D922" t="str">
            <v>ENC4 (OG) 914736PB-E</v>
          </cell>
          <cell r="E922" t="str">
            <v>ENC4 (OG) 36x29x10</v>
          </cell>
          <cell r="F922" t="str">
            <v>ENGLISH CLASSIC CUSTOM TOWEL DRYER</v>
          </cell>
          <cell r="G922" t="str">
            <v>ELECTRIC ONLY - POLISHED BRASS</v>
          </cell>
          <cell r="H922" t="str">
            <v>914x736x254</v>
          </cell>
          <cell r="I922" t="str">
            <v>36" x 29" x 10"</v>
          </cell>
          <cell r="J922" t="str">
            <v>EOUS110 - ELECTRIC ONLY - US 110V</v>
          </cell>
          <cell r="K922">
            <v>2852.1551520000003</v>
          </cell>
          <cell r="M922">
            <v>3102.1551520000003</v>
          </cell>
        </row>
        <row r="923">
          <cell r="D923" t="str">
            <v>ENC4 (OG) 914736BRBR-E</v>
          </cell>
          <cell r="E923" t="str">
            <v>ENC4 (OG) 36x29x10</v>
          </cell>
          <cell r="F923" t="str">
            <v>ENGLISH CLASSIC CUSTOM TOWEL DRYER</v>
          </cell>
          <cell r="G923" t="str">
            <v>ELECTRIC ONLY - BRUSHED BRASS</v>
          </cell>
          <cell r="H923" t="str">
            <v>914x736x254</v>
          </cell>
          <cell r="I923" t="str">
            <v>36" x 29" x 10"</v>
          </cell>
          <cell r="J923" t="str">
            <v>EOUS110 - ELECTRIC ONLY - US 110V</v>
          </cell>
          <cell r="K923">
            <v>2956.9367520000001</v>
          </cell>
          <cell r="M923">
            <v>3206.9367520000001</v>
          </cell>
        </row>
        <row r="924">
          <cell r="D924" t="str">
            <v>ENC4 (OG) 914736AG-E</v>
          </cell>
          <cell r="E924" t="str">
            <v>ENC4 (OG) 36x29x10</v>
          </cell>
          <cell r="F924" t="str">
            <v>ENGLISH CLASSIC CUSTOM TOWEL DRYER</v>
          </cell>
          <cell r="G924" t="str">
            <v>ELECTRIC ONLY - ANTIQUE GOLD</v>
          </cell>
          <cell r="H924" t="str">
            <v>914x736x254</v>
          </cell>
          <cell r="I924" t="str">
            <v>36" x 29" x 10"</v>
          </cell>
          <cell r="J924" t="str">
            <v>EOUS110 - ELECTRIC ONLY - US 110V</v>
          </cell>
          <cell r="K924">
            <v>3550.6991520000001</v>
          </cell>
          <cell r="M924">
            <v>3800.6991520000001</v>
          </cell>
        </row>
        <row r="925">
          <cell r="D925" t="str">
            <v>ENC4 (OG) 914736BRG-E</v>
          </cell>
          <cell r="E925" t="str">
            <v>ENC4 (OG) 36x29x10</v>
          </cell>
          <cell r="F925" t="str">
            <v>ENGLISH CLASSIC CUSTOM TOWEL DRYER</v>
          </cell>
          <cell r="G925" t="str">
            <v>ELECTRIC ONLY - BRUSHED GOLD</v>
          </cell>
          <cell r="H925" t="str">
            <v>914x736x254</v>
          </cell>
          <cell r="I925" t="str">
            <v>36" x 29" x 10"</v>
          </cell>
          <cell r="J925" t="str">
            <v>EOUS110 - ELECTRIC ONLY - US 110V</v>
          </cell>
          <cell r="K925">
            <v>3655.4807519999995</v>
          </cell>
          <cell r="M925">
            <v>3905.4807519999995</v>
          </cell>
        </row>
        <row r="926">
          <cell r="D926" t="str">
            <v>ENC4 (OG) 914736RGBR-E</v>
          </cell>
          <cell r="E926" t="str">
            <v>ENC4 (OG) 36x29x10</v>
          </cell>
          <cell r="F926" t="str">
            <v>ENGLISH CLASSIC CUSTOM TOWEL DRYER</v>
          </cell>
          <cell r="G926" t="str">
            <v>ELECTRIC ONLY - BRUSHED ROSE GOLD</v>
          </cell>
          <cell r="H926" t="str">
            <v>914x736x254</v>
          </cell>
          <cell r="I926" t="str">
            <v>36" x 29" x 10"</v>
          </cell>
          <cell r="J926" t="str">
            <v>EOUS110 - ELECTRIC ONLY - US 110V</v>
          </cell>
          <cell r="K926">
            <v>2956.9367520000001</v>
          </cell>
          <cell r="M926">
            <v>3206.9367520000001</v>
          </cell>
        </row>
        <row r="927">
          <cell r="D927" t="str">
            <v>ENC4 (OG) 914736ORB-E</v>
          </cell>
          <cell r="E927" t="str">
            <v>ENC4 (OG) 36x29x10</v>
          </cell>
          <cell r="F927" t="str">
            <v>ENGLISH CLASSIC CUSTOM TOWEL DRYER</v>
          </cell>
          <cell r="G927" t="str">
            <v>ELECTRIC ONLY - OIL RUBBED BRONZE</v>
          </cell>
          <cell r="H927" t="str">
            <v>914x736x254</v>
          </cell>
          <cell r="I927" t="str">
            <v>36" x 29" x 10"</v>
          </cell>
          <cell r="J927" t="str">
            <v>EOUS110 - ELECTRIC ONLY - US 110V</v>
          </cell>
          <cell r="K927">
            <v>3285.2524320000002</v>
          </cell>
          <cell r="M927">
            <v>3535.2524320000002</v>
          </cell>
        </row>
        <row r="928">
          <cell r="D928" t="str">
            <v>ENC4 (OG) 914736MB-E</v>
          </cell>
          <cell r="E928" t="str">
            <v>ENC4 (OG) 36x29x10</v>
          </cell>
          <cell r="F928" t="str">
            <v>ENGLISH CLASSIC CUSTOM TOWEL DRYER</v>
          </cell>
          <cell r="G928" t="str">
            <v>ELECTRIC ONLY - BLACKBOARD BLACK</v>
          </cell>
          <cell r="H928" t="str">
            <v>914x736x254</v>
          </cell>
          <cell r="I928" t="str">
            <v>36" x 29" x 10"</v>
          </cell>
          <cell r="J928" t="str">
            <v>EOUS110 - ELECTRIC ONLY - US 110V</v>
          </cell>
          <cell r="K928">
            <v>2970.9076319999999</v>
          </cell>
          <cell r="M928">
            <v>3220.9076319999999</v>
          </cell>
        </row>
        <row r="929"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M929">
            <v>250</v>
          </cell>
        </row>
        <row r="930">
          <cell r="D930" t="str">
            <v>ENC5 1000508CP-E</v>
          </cell>
          <cell r="E930" t="str">
            <v>ENC5 39½x20x8</v>
          </cell>
          <cell r="F930" t="str">
            <v>ENGLISH CLASSIC CUSTOM TOWEL DRYER</v>
          </cell>
          <cell r="G930" t="str">
            <v>ELECTRIC ONLY - CHROME</v>
          </cell>
          <cell r="H930" t="str">
            <v>1000x508x203</v>
          </cell>
          <cell r="I930" t="str">
            <v>39½" x 20" x 8"</v>
          </cell>
          <cell r="J930" t="str">
            <v>EOUS110 - ELECTRIC ONLY - US 110V</v>
          </cell>
          <cell r="K930">
            <v>2940.2415504000005</v>
          </cell>
          <cell r="M930">
            <v>3190.2415504000005</v>
          </cell>
        </row>
        <row r="931">
          <cell r="D931" t="str">
            <v>ENC5 1000508BN-E</v>
          </cell>
          <cell r="E931" t="str">
            <v>ENC5 39½x20x8</v>
          </cell>
          <cell r="F931" t="str">
            <v>ENGLISH CLASSIC CUSTOM TOWEL DRYER</v>
          </cell>
          <cell r="G931" t="str">
            <v>ELECTRIC ONLY - POLISHED NICKEL</v>
          </cell>
          <cell r="H931" t="str">
            <v>1000x508x203</v>
          </cell>
          <cell r="I931" t="str">
            <v>39½" x 20" x 8"</v>
          </cell>
          <cell r="J931" t="str">
            <v>EOUS110 - ELECTRIC ONLY - US 110V</v>
          </cell>
          <cell r="K931">
            <v>3234.2657054400006</v>
          </cell>
          <cell r="M931">
            <v>3484.2657054400006</v>
          </cell>
        </row>
        <row r="932">
          <cell r="D932" t="str">
            <v>ENC5 1000508BRC-E</v>
          </cell>
          <cell r="E932" t="str">
            <v>ENC5 39½x20x8</v>
          </cell>
          <cell r="F932" t="str">
            <v>ENGLISH CLASSIC CUSTOM TOWEL DRYER</v>
          </cell>
          <cell r="G932" t="str">
            <v>ELECTRIC ONLY - BRUSHED CHROME</v>
          </cell>
          <cell r="H932" t="str">
            <v>1000x508x203</v>
          </cell>
          <cell r="I932" t="str">
            <v>39½" x 20" x 8"</v>
          </cell>
          <cell r="J932" t="str">
            <v>EOUS110 - ELECTRIC ONLY - US 110V</v>
          </cell>
          <cell r="K932">
            <v>3528.2898604800007</v>
          </cell>
          <cell r="M932">
            <v>3778.2898604800007</v>
          </cell>
        </row>
        <row r="933">
          <cell r="D933" t="str">
            <v>ENC5 1000508BRN-E</v>
          </cell>
          <cell r="E933" t="str">
            <v>ENC5 39½x20x8</v>
          </cell>
          <cell r="F933" t="str">
            <v>ENGLISH CLASSIC CUSTOM TOWEL DRYER</v>
          </cell>
          <cell r="G933" t="str">
            <v>ELECTRIC ONLY - BRUSHED NICKEL</v>
          </cell>
          <cell r="H933" t="str">
            <v>1000x508x203</v>
          </cell>
          <cell r="I933" t="str">
            <v>39½" x 20" x 8"</v>
          </cell>
          <cell r="J933" t="str">
            <v>EOUS110 - ELECTRIC ONLY - US 110V</v>
          </cell>
          <cell r="K933">
            <v>3881.1188465280011</v>
          </cell>
          <cell r="M933">
            <v>4131.1188465280011</v>
          </cell>
        </row>
        <row r="934">
          <cell r="D934" t="str">
            <v>ENC5 1000508PB-E</v>
          </cell>
          <cell r="E934" t="str">
            <v>ENC5 39½x20x8</v>
          </cell>
          <cell r="F934" t="str">
            <v>ENGLISH CLASSIC CUSTOM TOWEL DRYER</v>
          </cell>
          <cell r="G934" t="str">
            <v>ELECTRIC ONLY - POLISHED BRASS</v>
          </cell>
          <cell r="H934" t="str">
            <v>1000x508x203</v>
          </cell>
          <cell r="I934" t="str">
            <v>39½" x 20" x 8"</v>
          </cell>
          <cell r="J934" t="str">
            <v>EOUS110 - ELECTRIC ONLY - US 110V</v>
          </cell>
          <cell r="K934">
            <v>2940.2415504000005</v>
          </cell>
          <cell r="M934">
            <v>3190.2415504000005</v>
          </cell>
        </row>
        <row r="935">
          <cell r="D935" t="str">
            <v>ENC5 1000508BRBR-E</v>
          </cell>
          <cell r="E935" t="str">
            <v>ENC5 39½x20x8</v>
          </cell>
          <cell r="F935" t="str">
            <v>ENGLISH CLASSIC CUSTOM TOWEL DRYER</v>
          </cell>
          <cell r="G935" t="str">
            <v>ELECTRIC ONLY - BRUSHED BRASS</v>
          </cell>
          <cell r="H935" t="str">
            <v>1000x508x203</v>
          </cell>
          <cell r="I935" t="str">
            <v>39½" x 20" x 8"</v>
          </cell>
          <cell r="J935" t="str">
            <v>EOUS110 - ELECTRIC ONLY - US 110V</v>
          </cell>
          <cell r="K935">
            <v>3045.0231504000003</v>
          </cell>
          <cell r="M935">
            <v>3295.0231504000003</v>
          </cell>
        </row>
        <row r="936">
          <cell r="D936" t="str">
            <v>ENC5 1000508AG-E</v>
          </cell>
          <cell r="E936" t="str">
            <v>ENC5 39½x20x8</v>
          </cell>
          <cell r="F936" t="str">
            <v>ENGLISH CLASSIC CUSTOM TOWEL DRYER</v>
          </cell>
          <cell r="G936" t="str">
            <v>ELECTRIC ONLY - ANTIQUE GOLD</v>
          </cell>
          <cell r="H936" t="str">
            <v>1000x508x203</v>
          </cell>
          <cell r="I936" t="str">
            <v>39½" x 20" x 8"</v>
          </cell>
          <cell r="J936" t="str">
            <v>EOUS110 - ELECTRIC ONLY - US 110V</v>
          </cell>
          <cell r="K936">
            <v>3638.7855504000004</v>
          </cell>
          <cell r="M936">
            <v>3888.7855504000004</v>
          </cell>
        </row>
        <row r="937">
          <cell r="D937" t="str">
            <v>ENC5 1000508BRG-E</v>
          </cell>
          <cell r="E937" t="str">
            <v>ENC5 39½x20x8</v>
          </cell>
          <cell r="F937" t="str">
            <v>ENGLISH CLASSIC CUSTOM TOWEL DRYER</v>
          </cell>
          <cell r="G937" t="str">
            <v>ELECTRIC ONLY - BRUSHED GOLD</v>
          </cell>
          <cell r="H937" t="str">
            <v>1000x508x203</v>
          </cell>
          <cell r="I937" t="str">
            <v>39½" x 20" x 8"</v>
          </cell>
          <cell r="J937" t="str">
            <v>EOUS110 - ELECTRIC ONLY - US 110V</v>
          </cell>
          <cell r="K937">
            <v>3743.5671504000011</v>
          </cell>
          <cell r="M937">
            <v>3993.5671504000011</v>
          </cell>
        </row>
        <row r="938">
          <cell r="D938" t="str">
            <v>ENC5 1000508RGBR-E</v>
          </cell>
          <cell r="E938" t="str">
            <v>ENC5 39½x20x8</v>
          </cell>
          <cell r="F938" t="str">
            <v>ENGLISH CLASSIC CUSTOM TOWEL DRYER</v>
          </cell>
          <cell r="G938" t="str">
            <v>ELECTRIC ONLY - BRUSHED ROSE GOLD</v>
          </cell>
          <cell r="H938" t="str">
            <v>1000x508x203</v>
          </cell>
          <cell r="I938" t="str">
            <v>39½" x 20" x 8"</v>
          </cell>
          <cell r="J938" t="str">
            <v>EOUS110 - ELECTRIC ONLY - US 110V</v>
          </cell>
          <cell r="K938">
            <v>3045.0231504000003</v>
          </cell>
          <cell r="M938">
            <v>3295.0231504000003</v>
          </cell>
        </row>
        <row r="939">
          <cell r="D939" t="str">
            <v>ENC5 1000508ORB-E</v>
          </cell>
          <cell r="E939" t="str">
            <v>ENC5 39½x20x8</v>
          </cell>
          <cell r="F939" t="str">
            <v>ENGLISH CLASSIC CUSTOM TOWEL DRYER</v>
          </cell>
          <cell r="G939" t="str">
            <v>ELECTRIC ONLY - OIL RUBBED BRONZE</v>
          </cell>
          <cell r="H939" t="str">
            <v>1000x508x203</v>
          </cell>
          <cell r="I939" t="str">
            <v>39½" x 20" x 8"</v>
          </cell>
          <cell r="J939" t="str">
            <v>EOUS110 - ELECTRIC ONLY - US 110V</v>
          </cell>
          <cell r="K939">
            <v>3373.3388304</v>
          </cell>
          <cell r="M939">
            <v>3623.3388304</v>
          </cell>
        </row>
        <row r="940">
          <cell r="D940" t="str">
            <v>ENC5 1000508MB-E</v>
          </cell>
          <cell r="E940" t="str">
            <v>ENC5 39½x20x8</v>
          </cell>
          <cell r="F940" t="str">
            <v>ENGLISH CLASSIC CUSTOM TOWEL DRYER</v>
          </cell>
          <cell r="G940" t="str">
            <v>ELECTRIC ONLY - BLACKBOARD BLACK</v>
          </cell>
          <cell r="H940" t="str">
            <v>1000x508x203</v>
          </cell>
          <cell r="I940" t="str">
            <v>39½" x 20" x 8"</v>
          </cell>
          <cell r="J940" t="str">
            <v>EOUS110 - ELECTRIC ONLY - US 110V</v>
          </cell>
          <cell r="K940">
            <v>3058.9940304000006</v>
          </cell>
          <cell r="M940">
            <v>3308.9940304000006</v>
          </cell>
        </row>
        <row r="941"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M941">
            <v>250</v>
          </cell>
        </row>
        <row r="942">
          <cell r="D942" t="str">
            <v>ENC6 (LG) 1524508CP-E</v>
          </cell>
          <cell r="E942" t="str">
            <v>ENC6 (LG) 60x20x10</v>
          </cell>
          <cell r="F942" t="str">
            <v>ENGLISH CLASSIC CUSTOM TOWEL DRYER</v>
          </cell>
          <cell r="G942" t="str">
            <v>ELECTRIC ONLY - CHROME</v>
          </cell>
          <cell r="H942" t="str">
            <v>1524x508x254</v>
          </cell>
          <cell r="I942" t="str">
            <v>60" x 20" x 10"</v>
          </cell>
          <cell r="J942" t="str">
            <v>EOUS110 - ELECTRIC ONLY - US 110V</v>
          </cell>
          <cell r="K942">
            <v>3457.3038192000004</v>
          </cell>
          <cell r="M942">
            <v>3707.3038192000004</v>
          </cell>
        </row>
        <row r="943">
          <cell r="D943" t="str">
            <v>ENC6 (LG) 1524508BN-E</v>
          </cell>
          <cell r="E943" t="str">
            <v>ENC6 (LG) 60x20x10</v>
          </cell>
          <cell r="F943" t="str">
            <v>ENGLISH CLASSIC CUSTOM TOWEL DRYER</v>
          </cell>
          <cell r="G943" t="str">
            <v>ELECTRIC ONLY - POLISHED NICKEL</v>
          </cell>
          <cell r="H943" t="str">
            <v>1524x508x254</v>
          </cell>
          <cell r="I943" t="str">
            <v>60" x 20" x 10"</v>
          </cell>
          <cell r="J943" t="str">
            <v>EOUS110 - ELECTRIC ONLY - US 110V</v>
          </cell>
          <cell r="K943">
            <v>3803.0342011200005</v>
          </cell>
          <cell r="M943">
            <v>4053.0342011200005</v>
          </cell>
        </row>
        <row r="944">
          <cell r="D944" t="str">
            <v>ENC6 (LG) 1524508BRC-E</v>
          </cell>
          <cell r="E944" t="str">
            <v>ENC6 (LG) 60x20x10</v>
          </cell>
          <cell r="F944" t="str">
            <v>ENGLISH CLASSIC CUSTOM TOWEL DRYER</v>
          </cell>
          <cell r="G944" t="str">
            <v>ELECTRIC ONLY - BRUSHED CHROME</v>
          </cell>
          <cell r="H944" t="str">
            <v>1524x508x254</v>
          </cell>
          <cell r="I944" t="str">
            <v>60" x 20" x 10"</v>
          </cell>
          <cell r="J944" t="str">
            <v>EOUS110 - ELECTRIC ONLY - US 110V</v>
          </cell>
          <cell r="K944">
            <v>4148.7645830400006</v>
          </cell>
          <cell r="M944">
            <v>4398.7645830400006</v>
          </cell>
        </row>
        <row r="945">
          <cell r="D945" t="str">
            <v>ENC6 (LG) 1524508BRN-E</v>
          </cell>
          <cell r="E945" t="str">
            <v>ENC6 (LG) 60x20x10</v>
          </cell>
          <cell r="F945" t="str">
            <v>ENGLISH CLASSIC CUSTOM TOWEL DRYER</v>
          </cell>
          <cell r="G945" t="str">
            <v>ELECTRIC ONLY - BRUSHED NICKEL</v>
          </cell>
          <cell r="H945" t="str">
            <v>1524x508x254</v>
          </cell>
          <cell r="I945" t="str">
            <v>60" x 20" x 10"</v>
          </cell>
          <cell r="J945" t="str">
            <v>EOUS110 - ELECTRIC ONLY - US 110V</v>
          </cell>
          <cell r="K945">
            <v>4563.6410413440008</v>
          </cell>
          <cell r="M945">
            <v>4813.6410413440008</v>
          </cell>
        </row>
        <row r="946">
          <cell r="D946" t="str">
            <v>ENC6 (LG) 1524508PB-E</v>
          </cell>
          <cell r="E946" t="str">
            <v>ENC6 (LG) 60x20x10</v>
          </cell>
          <cell r="F946" t="str">
            <v>ENGLISH CLASSIC CUSTOM TOWEL DRYER</v>
          </cell>
          <cell r="G946" t="str">
            <v>ELECTRIC ONLY - POLISHED BRASS</v>
          </cell>
          <cell r="H946" t="str">
            <v>1524x508x254</v>
          </cell>
          <cell r="I946" t="str">
            <v>60" x 20" x 10"</v>
          </cell>
          <cell r="J946" t="str">
            <v>EOUS110 - ELECTRIC ONLY - US 110V</v>
          </cell>
          <cell r="K946">
            <v>3457.3038192000004</v>
          </cell>
          <cell r="M946">
            <v>3707.3038192000004</v>
          </cell>
        </row>
        <row r="947">
          <cell r="D947" t="str">
            <v>ENC6 (LG) 1524508BRBR-E</v>
          </cell>
          <cell r="E947" t="str">
            <v>ENC6 (LG) 60x20x10</v>
          </cell>
          <cell r="F947" t="str">
            <v>ENGLISH CLASSIC CUSTOM TOWEL DRYER</v>
          </cell>
          <cell r="G947" t="str">
            <v>ELECTRIC ONLY - BRUSHED BRASS</v>
          </cell>
          <cell r="H947" t="str">
            <v>1524x508x254</v>
          </cell>
          <cell r="I947" t="str">
            <v>60" x 20" x 10"</v>
          </cell>
          <cell r="J947" t="str">
            <v>EOUS110 - ELECTRIC ONLY - US 110V</v>
          </cell>
          <cell r="K947">
            <v>3597.0126192000007</v>
          </cell>
          <cell r="M947">
            <v>3847.0126192000007</v>
          </cell>
        </row>
        <row r="948">
          <cell r="D948" t="str">
            <v>ENC6 (LG) 1524508AG-E</v>
          </cell>
          <cell r="E948" t="str">
            <v>ENC6 (LG) 60x20x10</v>
          </cell>
          <cell r="F948" t="str">
            <v>ENGLISH CLASSIC CUSTOM TOWEL DRYER</v>
          </cell>
          <cell r="G948" t="str">
            <v>ELECTRIC ONLY - ANTIQUE GOLD</v>
          </cell>
          <cell r="H948" t="str">
            <v>1524x508x254</v>
          </cell>
          <cell r="I948" t="str">
            <v>60" x 20" x 10"</v>
          </cell>
          <cell r="J948" t="str">
            <v>EOUS110 - ELECTRIC ONLY - US 110V</v>
          </cell>
          <cell r="K948">
            <v>4658.7994992000004</v>
          </cell>
          <cell r="M948">
            <v>4908.7994992000004</v>
          </cell>
        </row>
        <row r="949">
          <cell r="D949" t="str">
            <v>ENC6 (LG) 1524508BRG-E</v>
          </cell>
          <cell r="E949" t="str">
            <v>ENC6 (LG) 60x20x10</v>
          </cell>
          <cell r="F949" t="str">
            <v>ENGLISH CLASSIC CUSTOM TOWEL DRYER</v>
          </cell>
          <cell r="G949" t="str">
            <v>ELECTRIC ONLY - BRUSHED GOLD</v>
          </cell>
          <cell r="H949" t="str">
            <v>1524x508x254</v>
          </cell>
          <cell r="I949" t="str">
            <v>60" x 20" x 10"</v>
          </cell>
          <cell r="J949" t="str">
            <v>EOUS110 - ELECTRIC ONLY - US 110V</v>
          </cell>
          <cell r="K949">
            <v>4798.5082992000007</v>
          </cell>
          <cell r="M949">
            <v>5048.5082992000007</v>
          </cell>
        </row>
        <row r="950">
          <cell r="D950" t="str">
            <v>ENC6 (LG) 1524508RGBR-E</v>
          </cell>
          <cell r="E950" t="str">
            <v>ENC6 (LG) 60x20x10</v>
          </cell>
          <cell r="F950" t="str">
            <v>ENGLISH CLASSIC CUSTOM TOWEL DRYER</v>
          </cell>
          <cell r="G950" t="str">
            <v>ELECTRIC ONLY - BRUSHED ROSE GOLD</v>
          </cell>
          <cell r="H950" t="str">
            <v>1524x508x254</v>
          </cell>
          <cell r="I950" t="str">
            <v>60" x 20" x 10"</v>
          </cell>
          <cell r="J950" t="str">
            <v>EOUS110 - ELECTRIC ONLY - US 110V</v>
          </cell>
          <cell r="K950">
            <v>3597.0126192000007</v>
          </cell>
          <cell r="M950">
            <v>3847.0126192000007</v>
          </cell>
        </row>
        <row r="951">
          <cell r="D951" t="str">
            <v>ENC6 (LG) 1524508ORB-E</v>
          </cell>
          <cell r="E951" t="str">
            <v>ENC6 (LG) 60x20x10</v>
          </cell>
          <cell r="F951" t="str">
            <v>ENGLISH CLASSIC CUSTOM TOWEL DRYER</v>
          </cell>
          <cell r="G951" t="str">
            <v>ELECTRIC ONLY - OIL RUBBED BRONZE</v>
          </cell>
          <cell r="H951" t="str">
            <v>1524x508x254</v>
          </cell>
          <cell r="I951" t="str">
            <v>60" x 20" x 10"</v>
          </cell>
          <cell r="J951" t="str">
            <v>EOUS110 - ELECTRIC ONLY - US 110V</v>
          </cell>
          <cell r="K951">
            <v>3890.4010992000003</v>
          </cell>
          <cell r="M951">
            <v>4140.4010992000003</v>
          </cell>
        </row>
        <row r="952">
          <cell r="D952" t="str">
            <v>ENC6 (LG) 1524508MB-E</v>
          </cell>
          <cell r="E952" t="str">
            <v>ENC6 (LG) 60x20x10</v>
          </cell>
          <cell r="F952" t="str">
            <v>ENGLISH CLASSIC CUSTOM TOWEL DRYER</v>
          </cell>
          <cell r="G952" t="str">
            <v>ELECTRIC ONLY - BLACKBOARD BLACK</v>
          </cell>
          <cell r="H952" t="str">
            <v>1524x508x254</v>
          </cell>
          <cell r="I952" t="str">
            <v>60" x 20" x 10"</v>
          </cell>
          <cell r="J952" t="str">
            <v>EOUS110 - ELECTRIC ONLY - US 110V</v>
          </cell>
          <cell r="K952">
            <v>3576.0562992000005</v>
          </cell>
          <cell r="M952">
            <v>3826.0562992000005</v>
          </cell>
        </row>
        <row r="953"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M953">
            <v>250</v>
          </cell>
        </row>
        <row r="954">
          <cell r="D954" t="str">
            <v>ENC6 (OG) 1524508CP-E</v>
          </cell>
          <cell r="E954" t="str">
            <v>ENC6 (OG) 60x20x10</v>
          </cell>
          <cell r="F954" t="str">
            <v>ENGLISH CLASSIC CUSTOM TOWEL DRYER</v>
          </cell>
          <cell r="G954" t="str">
            <v>ELECTRIC ONLY - CHROME</v>
          </cell>
          <cell r="H954" t="str">
            <v>1524x508x254</v>
          </cell>
          <cell r="I954" t="str">
            <v>60" x 20" x 10"</v>
          </cell>
          <cell r="J954" t="str">
            <v>EOUS110 - ELECTRIC ONLY - US 110V</v>
          </cell>
          <cell r="K954">
            <v>3554.4712896000001</v>
          </cell>
          <cell r="M954">
            <v>3804.4712896000001</v>
          </cell>
        </row>
        <row r="955">
          <cell r="D955" t="str">
            <v>ENC6 (OG) 1524508BN-E</v>
          </cell>
          <cell r="E955" t="str">
            <v>ENC6 (OG) 60x20x10</v>
          </cell>
          <cell r="F955" t="str">
            <v>ENGLISH CLASSIC CUSTOM TOWEL DRYER</v>
          </cell>
          <cell r="G955" t="str">
            <v>ELECTRIC ONLY - POLISHED NICKEL</v>
          </cell>
          <cell r="H955" t="str">
            <v>1524x508x254</v>
          </cell>
          <cell r="I955" t="str">
            <v>60" x 20" x 10"</v>
          </cell>
          <cell r="J955" t="str">
            <v>EOUS110 - ELECTRIC ONLY - US 110V</v>
          </cell>
          <cell r="K955">
            <v>3909.9184185600002</v>
          </cell>
          <cell r="M955">
            <v>4159.9184185600006</v>
          </cell>
        </row>
        <row r="956">
          <cell r="D956" t="str">
            <v>ENC6 (OG) 1524508BRC-E</v>
          </cell>
          <cell r="E956" t="str">
            <v>ENC6 (OG) 60x20x10</v>
          </cell>
          <cell r="F956" t="str">
            <v>ENGLISH CLASSIC CUSTOM TOWEL DRYER</v>
          </cell>
          <cell r="G956" t="str">
            <v>ELECTRIC ONLY - BRUSHED CHROME</v>
          </cell>
          <cell r="H956" t="str">
            <v>1524x508x254</v>
          </cell>
          <cell r="I956" t="str">
            <v>60" x 20" x 10"</v>
          </cell>
          <cell r="J956" t="str">
            <v>EOUS110 - ELECTRIC ONLY - US 110V</v>
          </cell>
          <cell r="K956">
            <v>4265.3655475200003</v>
          </cell>
          <cell r="M956">
            <v>4515.3655475200003</v>
          </cell>
        </row>
        <row r="957">
          <cell r="D957" t="str">
            <v>ENC6 (OG) 1524508BRN-E</v>
          </cell>
          <cell r="E957" t="str">
            <v>ENC6 (OG) 60x20x10</v>
          </cell>
          <cell r="F957" t="str">
            <v>ENGLISH CLASSIC CUSTOM TOWEL DRYER</v>
          </cell>
          <cell r="G957" t="str">
            <v>ELECTRIC ONLY - BRUSHED NICKEL</v>
          </cell>
          <cell r="H957" t="str">
            <v>1524x508x254</v>
          </cell>
          <cell r="I957" t="str">
            <v>60" x 20" x 10"</v>
          </cell>
          <cell r="J957" t="str">
            <v>EOUS110 - ELECTRIC ONLY - US 110V</v>
          </cell>
          <cell r="K957">
            <v>4691.9021022720008</v>
          </cell>
          <cell r="M957">
            <v>4941.9021022720008</v>
          </cell>
        </row>
        <row r="958">
          <cell r="D958" t="str">
            <v>ENC6 (OG) 1524508PB-E</v>
          </cell>
          <cell r="E958" t="str">
            <v>ENC6 (OG) 60x20x10</v>
          </cell>
          <cell r="F958" t="str">
            <v>ENGLISH CLASSIC CUSTOM TOWEL DRYER</v>
          </cell>
          <cell r="G958" t="str">
            <v>ELECTRIC ONLY - POLISHED BRASS</v>
          </cell>
          <cell r="H958" t="str">
            <v>1524x508x254</v>
          </cell>
          <cell r="I958" t="str">
            <v>60" x 20" x 10"</v>
          </cell>
          <cell r="J958" t="str">
            <v>EOUS110 - ELECTRIC ONLY - US 110V</v>
          </cell>
          <cell r="K958">
            <v>3554.4712896000001</v>
          </cell>
          <cell r="M958">
            <v>3804.4712896000001</v>
          </cell>
        </row>
        <row r="959">
          <cell r="D959" t="str">
            <v>ENC6 (OG) 1524508BRBR-E</v>
          </cell>
          <cell r="E959" t="str">
            <v>ENC6 (OG) 60x20x10</v>
          </cell>
          <cell r="F959" t="str">
            <v>ENGLISH CLASSIC CUSTOM TOWEL DRYER</v>
          </cell>
          <cell r="G959" t="str">
            <v>ELECTRIC ONLY - BRUSHED BRASS</v>
          </cell>
          <cell r="H959" t="str">
            <v>1524x508x254</v>
          </cell>
          <cell r="I959" t="str">
            <v>60" x 20" x 10"</v>
          </cell>
          <cell r="J959" t="str">
            <v>EOUS110 - ELECTRIC ONLY - US 110V</v>
          </cell>
          <cell r="K959">
            <v>3694.1800895999991</v>
          </cell>
          <cell r="M959">
            <v>3944.1800895999991</v>
          </cell>
        </row>
        <row r="960">
          <cell r="D960" t="str">
            <v>ENC6 (OG) 1524508AG-E</v>
          </cell>
          <cell r="E960" t="str">
            <v>ENC6 (OG) 60x20x10</v>
          </cell>
          <cell r="F960" t="str">
            <v>ENGLISH CLASSIC CUSTOM TOWEL DRYER</v>
          </cell>
          <cell r="G960" t="str">
            <v>ELECTRIC ONLY - ANTIQUE GOLD</v>
          </cell>
          <cell r="H960" t="str">
            <v>1524x508x254</v>
          </cell>
          <cell r="I960" t="str">
            <v>60" x 20" x 10"</v>
          </cell>
          <cell r="J960" t="str">
            <v>EOUS110 - ELECTRIC ONLY - US 110V</v>
          </cell>
          <cell r="K960">
            <v>4755.9669695999992</v>
          </cell>
          <cell r="M960">
            <v>5005.9669695999992</v>
          </cell>
        </row>
        <row r="961">
          <cell r="D961" t="str">
            <v>ENC6 (OG) 1524508BRG-E</v>
          </cell>
          <cell r="E961" t="str">
            <v>ENC6 (OG) 60x20x10</v>
          </cell>
          <cell r="F961" t="str">
            <v>ENGLISH CLASSIC CUSTOM TOWEL DRYER</v>
          </cell>
          <cell r="G961" t="str">
            <v>ELECTRIC ONLY - BRUSHED GOLD</v>
          </cell>
          <cell r="H961" t="str">
            <v>1524x508x254</v>
          </cell>
          <cell r="I961" t="str">
            <v>60" x 20" x 10"</v>
          </cell>
          <cell r="J961" t="str">
            <v>EOUS110 - ELECTRIC ONLY - US 110V</v>
          </cell>
          <cell r="K961">
            <v>4895.6757695999995</v>
          </cell>
          <cell r="M961">
            <v>5145.6757695999995</v>
          </cell>
        </row>
        <row r="962">
          <cell r="D962" t="str">
            <v>ENC6 (OG) 1524508RGBR-E</v>
          </cell>
          <cell r="E962" t="str">
            <v>ENC6 (OG) 60x20x10</v>
          </cell>
          <cell r="F962" t="str">
            <v>ENGLISH CLASSIC CUSTOM TOWEL DRYER</v>
          </cell>
          <cell r="G962" t="str">
            <v>ELECTRIC ONLY - BRUSHED ROSE GOLD</v>
          </cell>
          <cell r="H962" t="str">
            <v>1524x508x254</v>
          </cell>
          <cell r="I962" t="str">
            <v>60" x 20" x 10"</v>
          </cell>
          <cell r="J962" t="str">
            <v>EOUS110 - ELECTRIC ONLY - US 110V</v>
          </cell>
          <cell r="K962">
            <v>3694.1800895999991</v>
          </cell>
          <cell r="M962">
            <v>3944.1800895999991</v>
          </cell>
        </row>
        <row r="963">
          <cell r="D963" t="str">
            <v>ENC6 (OG) 1524508ORB-E</v>
          </cell>
          <cell r="E963" t="str">
            <v>ENC6 (OG) 60x20x10</v>
          </cell>
          <cell r="F963" t="str">
            <v>ENGLISH CLASSIC CUSTOM TOWEL DRYER</v>
          </cell>
          <cell r="G963" t="str">
            <v>ELECTRIC ONLY - OIL RUBBED BRONZE</v>
          </cell>
          <cell r="H963" t="str">
            <v>1524x508x254</v>
          </cell>
          <cell r="I963" t="str">
            <v>60" x 20" x 10"</v>
          </cell>
          <cell r="J963" t="str">
            <v>EOUS110 - ELECTRIC ONLY - US 110V</v>
          </cell>
          <cell r="K963">
            <v>3987.5685695999996</v>
          </cell>
          <cell r="M963">
            <v>4237.5685696</v>
          </cell>
        </row>
        <row r="964">
          <cell r="D964" t="str">
            <v>ENC6 (OG) 1524508MB-E</v>
          </cell>
          <cell r="E964" t="str">
            <v>ENC6 (OG) 60x20x10</v>
          </cell>
          <cell r="F964" t="str">
            <v>ENGLISH CLASSIC CUSTOM TOWEL DRYER</v>
          </cell>
          <cell r="G964" t="str">
            <v>ELECTRIC ONLY - BLACKBOARD BLACK</v>
          </cell>
          <cell r="H964" t="str">
            <v>1524x508x254</v>
          </cell>
          <cell r="I964" t="str">
            <v>60" x 20" x 10"</v>
          </cell>
          <cell r="J964" t="str">
            <v>EOUS110 - ELECTRIC ONLY - US 110V</v>
          </cell>
          <cell r="K964">
            <v>3673.2237695999997</v>
          </cell>
          <cell r="M964">
            <v>3923.2237695999997</v>
          </cell>
        </row>
        <row r="965">
          <cell r="D965" t="str">
            <v xml:space="preserve"> </v>
          </cell>
          <cell r="E965" t="str">
            <v xml:space="preserve"> </v>
          </cell>
          <cell r="F965" t="str">
            <v xml:space="preserve"> </v>
          </cell>
          <cell r="M965">
            <v>250</v>
          </cell>
        </row>
        <row r="966">
          <cell r="D966" t="str">
            <v>ENC7 (LG) 851610CP-E</v>
          </cell>
          <cell r="E966" t="str">
            <v>ENC7 (LG) 33½x24x9½</v>
          </cell>
          <cell r="F966" t="str">
            <v>ENGLISH CLASSIC CUSTOM TOWEL DRYER</v>
          </cell>
          <cell r="G966" t="str">
            <v>ELECTRIC ONLY - CHROME</v>
          </cell>
          <cell r="H966" t="str">
            <v>851x610x241</v>
          </cell>
          <cell r="I966" t="str">
            <v>33½" x 24" x 9½"</v>
          </cell>
          <cell r="J966" t="str">
            <v>EOUS110 - ELECTRIC ONLY - US 110V</v>
          </cell>
          <cell r="K966">
            <v>3008.9084256000001</v>
          </cell>
          <cell r="M966">
            <v>3258.9084256000001</v>
          </cell>
        </row>
        <row r="967">
          <cell r="D967" t="str">
            <v>ENC7 (LG) 851610BN-E</v>
          </cell>
          <cell r="E967" t="str">
            <v>ENC7 (LG) 33½x24x9½</v>
          </cell>
          <cell r="F967" t="str">
            <v>ENGLISH CLASSIC CUSTOM TOWEL DRYER</v>
          </cell>
          <cell r="G967" t="str">
            <v>ELECTRIC ONLY - POLISHED NICKEL</v>
          </cell>
          <cell r="H967" t="str">
            <v>851x610x241</v>
          </cell>
          <cell r="I967" t="str">
            <v>33½" x 24" x 9½"</v>
          </cell>
          <cell r="J967" t="str">
            <v>EOUS110 - ELECTRIC ONLY - US 110V</v>
          </cell>
          <cell r="K967">
            <v>3309.7992681600003</v>
          </cell>
          <cell r="M967">
            <v>3559.7992681600003</v>
          </cell>
        </row>
        <row r="968">
          <cell r="D968" t="str">
            <v>ENC7 (LG) 851610BRC-E</v>
          </cell>
          <cell r="E968" t="str">
            <v>ENC7 (LG) 33½x24x9½</v>
          </cell>
          <cell r="F968" t="str">
            <v>ENGLISH CLASSIC CUSTOM TOWEL DRYER</v>
          </cell>
          <cell r="G968" t="str">
            <v>ELECTRIC ONLY - BRUSHED CHROME</v>
          </cell>
          <cell r="H968" t="str">
            <v>851x610x241</v>
          </cell>
          <cell r="I968" t="str">
            <v>33½" x 24" x 9½"</v>
          </cell>
          <cell r="J968" t="str">
            <v>EOUS110 - ELECTRIC ONLY - US 110V</v>
          </cell>
          <cell r="K968">
            <v>3610.6901107200001</v>
          </cell>
          <cell r="M968">
            <v>3860.6901107200001</v>
          </cell>
        </row>
        <row r="969">
          <cell r="D969" t="str">
            <v>ENC7 (LG) 851610BRN-E</v>
          </cell>
          <cell r="E969" t="str">
            <v>ENC7 (LG) 33½x24x9½</v>
          </cell>
          <cell r="F969" t="str">
            <v>ENGLISH CLASSIC CUSTOM TOWEL DRYER</v>
          </cell>
          <cell r="G969" t="str">
            <v>ELECTRIC ONLY - BRUSHED NICKEL</v>
          </cell>
          <cell r="H969" t="str">
            <v>851x610x241</v>
          </cell>
          <cell r="I969" t="str">
            <v>33½" x 24" x 9½"</v>
          </cell>
          <cell r="J969" t="str">
            <v>EOUS110 - ELECTRIC ONLY - US 110V</v>
          </cell>
          <cell r="K969">
            <v>3971.7591217920003</v>
          </cell>
          <cell r="M969">
            <v>4221.7591217919999</v>
          </cell>
        </row>
        <row r="970">
          <cell r="D970" t="str">
            <v>ENC7 (LG) 851610PB-E</v>
          </cell>
          <cell r="E970" t="str">
            <v>ENC7 (LG) 33½x24x9½</v>
          </cell>
          <cell r="F970" t="str">
            <v>ENGLISH CLASSIC CUSTOM TOWEL DRYER</v>
          </cell>
          <cell r="G970" t="str">
            <v>ELECTRIC ONLY - POLISHED BRASS</v>
          </cell>
          <cell r="H970" t="str">
            <v>851x610x241</v>
          </cell>
          <cell r="I970" t="str">
            <v>33½" x 24" x 9½"</v>
          </cell>
          <cell r="J970" t="str">
            <v>EOUS110 - ELECTRIC ONLY - US 110V</v>
          </cell>
          <cell r="K970">
            <v>3008.9084256000001</v>
          </cell>
          <cell r="M970">
            <v>3258.9084256000001</v>
          </cell>
        </row>
        <row r="971">
          <cell r="D971" t="str">
            <v>ENC7 (LG) 851610BRBR-E</v>
          </cell>
          <cell r="E971" t="str">
            <v>ENC7 (LG) 33½x24x9½</v>
          </cell>
          <cell r="F971" t="str">
            <v>ENGLISH CLASSIC CUSTOM TOWEL DRYER</v>
          </cell>
          <cell r="G971" t="str">
            <v>ELECTRIC ONLY - BRUSHED BRASS</v>
          </cell>
          <cell r="H971" t="str">
            <v>851x610x241</v>
          </cell>
          <cell r="I971" t="str">
            <v>33½" x 24" x 9½"</v>
          </cell>
          <cell r="J971" t="str">
            <v>EOUS110 - ELECTRIC ONLY - US 110V</v>
          </cell>
          <cell r="K971">
            <v>3183.5444256000001</v>
          </cell>
          <cell r="M971">
            <v>3433.5444256000001</v>
          </cell>
        </row>
        <row r="972">
          <cell r="D972" t="str">
            <v>ENC7 (LG) 851610AG-E</v>
          </cell>
          <cell r="E972" t="str">
            <v>ENC7 (LG) 33½x24x9½</v>
          </cell>
          <cell r="F972" t="str">
            <v>ENGLISH CLASSIC CUSTOM TOWEL DRYER</v>
          </cell>
          <cell r="G972" t="str">
            <v>ELECTRIC ONLY - ANTIQUE GOLD</v>
          </cell>
          <cell r="H972" t="str">
            <v>851x610x241</v>
          </cell>
          <cell r="I972" t="str">
            <v>33½" x 24" x 9½"</v>
          </cell>
          <cell r="J972" t="str">
            <v>EOUS110 - ELECTRIC ONLY - US 110V</v>
          </cell>
          <cell r="K972">
            <v>4021.7972256000007</v>
          </cell>
          <cell r="M972">
            <v>4271.7972256000012</v>
          </cell>
        </row>
        <row r="973">
          <cell r="D973" t="str">
            <v>ENC7 (LG) 851610BRG-E</v>
          </cell>
          <cell r="E973" t="str">
            <v>ENC7 (LG) 33½x24x9½</v>
          </cell>
          <cell r="F973" t="str">
            <v>ENGLISH CLASSIC CUSTOM TOWEL DRYER</v>
          </cell>
          <cell r="G973" t="str">
            <v>ELECTRIC ONLY - BRUSHED GOLD</v>
          </cell>
          <cell r="H973" t="str">
            <v>851x610x241</v>
          </cell>
          <cell r="I973" t="str">
            <v>33½" x 24" x 9½"</v>
          </cell>
          <cell r="J973" t="str">
            <v>EOUS110 - ELECTRIC ONLY - US 110V</v>
          </cell>
          <cell r="K973">
            <v>4196.4332256000007</v>
          </cell>
          <cell r="M973">
            <v>4446.4332256000007</v>
          </cell>
        </row>
        <row r="974">
          <cell r="D974" t="str">
            <v>ENC7 (LG) 851610RGBR-E</v>
          </cell>
          <cell r="E974" t="str">
            <v>ENC7 (LG) 33½x24x9½</v>
          </cell>
          <cell r="F974" t="str">
            <v>ENGLISH CLASSIC CUSTOM TOWEL DRYER</v>
          </cell>
          <cell r="G974" t="str">
            <v>ELECTRIC ONLY - BRUSHED ROSE GOLD</v>
          </cell>
          <cell r="H974" t="str">
            <v>851x610x241</v>
          </cell>
          <cell r="I974" t="str">
            <v>33½" x 24" x 9½"</v>
          </cell>
          <cell r="J974" t="str">
            <v>EOUS110 - ELECTRIC ONLY - US 110V</v>
          </cell>
          <cell r="K974">
            <v>3183.5444256000001</v>
          </cell>
          <cell r="M974">
            <v>3433.5444256000001</v>
          </cell>
        </row>
        <row r="975">
          <cell r="D975" t="str">
            <v>ENC7 (LG) 851610ORB-E</v>
          </cell>
          <cell r="E975" t="str">
            <v>ENC7 (LG) 33½x24x9½</v>
          </cell>
          <cell r="F975" t="str">
            <v>ENGLISH CLASSIC CUSTOM TOWEL DRYER</v>
          </cell>
          <cell r="G975" t="str">
            <v>ELECTRIC ONLY - OIL RUBBED BRONZE</v>
          </cell>
          <cell r="H975" t="str">
            <v>851x610x241</v>
          </cell>
          <cell r="I975" t="str">
            <v>33½" x 24" x 9½"</v>
          </cell>
          <cell r="J975" t="str">
            <v>EOUS110 - ELECTRIC ONLY - US 110V</v>
          </cell>
          <cell r="K975">
            <v>3490.9037856</v>
          </cell>
          <cell r="M975">
            <v>3740.9037856</v>
          </cell>
        </row>
        <row r="976">
          <cell r="D976" t="str">
            <v>ENC7 (LG) 851610MB-E</v>
          </cell>
          <cell r="E976" t="str">
            <v>ENC7 (LG) 33½x24x9½</v>
          </cell>
          <cell r="F976" t="str">
            <v>ENGLISH CLASSIC CUSTOM TOWEL DRYER</v>
          </cell>
          <cell r="G976" t="str">
            <v>ELECTRIC ONLY - BLACKBOARD BLACK</v>
          </cell>
          <cell r="H976" t="str">
            <v>851x610x241</v>
          </cell>
          <cell r="I976" t="str">
            <v>33½" x 24" x 9½"</v>
          </cell>
          <cell r="J976" t="str">
            <v>EOUS110 - ELECTRIC ONLY - US 110V</v>
          </cell>
          <cell r="K976">
            <v>3176.5589856000001</v>
          </cell>
          <cell r="M976">
            <v>3426.5589856000001</v>
          </cell>
        </row>
        <row r="977">
          <cell r="D977" t="str">
            <v xml:space="preserve"> </v>
          </cell>
          <cell r="E977" t="str">
            <v xml:space="preserve"> </v>
          </cell>
          <cell r="F977" t="str">
            <v xml:space="preserve"> </v>
          </cell>
          <cell r="M977">
            <v>250</v>
          </cell>
        </row>
        <row r="978">
          <cell r="D978" t="str">
            <v>ENC7 (OG) 851610CP-E</v>
          </cell>
          <cell r="E978" t="str">
            <v>ENC7 (OG) 33½x24x9½</v>
          </cell>
          <cell r="F978" t="str">
            <v>ENGLISH CLASSIC CUSTOM TOWEL DRYER</v>
          </cell>
          <cell r="G978" t="str">
            <v>ELECTRIC ONLY - CHROME</v>
          </cell>
          <cell r="H978" t="str">
            <v>851x610x241</v>
          </cell>
          <cell r="I978" t="str">
            <v>33½" x 24" x 9½"</v>
          </cell>
          <cell r="J978" t="str">
            <v>EOUS110 - ELECTRIC ONLY - US 110V</v>
          </cell>
          <cell r="K978">
            <v>3199.6732197830397</v>
          </cell>
          <cell r="M978">
            <v>3449.6732197830397</v>
          </cell>
        </row>
        <row r="979">
          <cell r="D979" t="str">
            <v>ENC7 (OG) 851610BN-E</v>
          </cell>
          <cell r="E979" t="str">
            <v>ENC7 (OG) 33½x24x9½</v>
          </cell>
          <cell r="F979" t="str">
            <v>ENGLISH CLASSIC CUSTOM TOWEL DRYER</v>
          </cell>
          <cell r="G979" t="str">
            <v>ELECTRIC ONLY - POLISHED NICKEL</v>
          </cell>
          <cell r="H979" t="str">
            <v>851x610x241</v>
          </cell>
          <cell r="I979" t="str">
            <v>33½" x 24" x 9½"</v>
          </cell>
          <cell r="J979" t="str">
            <v>EOUS110 - ELECTRIC ONLY - US 110V</v>
          </cell>
          <cell r="K979">
            <v>3519.6405417613441</v>
          </cell>
          <cell r="M979">
            <v>3769.6405417613441</v>
          </cell>
        </row>
        <row r="980">
          <cell r="D980" t="str">
            <v>ENC7 (OG) 851610BRC-E</v>
          </cell>
          <cell r="E980" t="str">
            <v>ENC7 (OG) 33½x24x9½</v>
          </cell>
          <cell r="F980" t="str">
            <v>ENGLISH CLASSIC CUSTOM TOWEL DRYER</v>
          </cell>
          <cell r="G980" t="str">
            <v>ELECTRIC ONLY - BRUSHED CHROME</v>
          </cell>
          <cell r="H980" t="str">
            <v>851x610x241</v>
          </cell>
          <cell r="I980" t="str">
            <v>33½" x 24" x 9½"</v>
          </cell>
          <cell r="J980" t="str">
            <v>EOUS110 - ELECTRIC ONLY - US 110V</v>
          </cell>
          <cell r="K980">
            <v>3839.6078637396477</v>
          </cell>
          <cell r="M980">
            <v>4089.6078637396477</v>
          </cell>
        </row>
        <row r="981">
          <cell r="D981" t="str">
            <v>ENC7 (OG) 851610BRN-E</v>
          </cell>
          <cell r="E981" t="str">
            <v>ENC7 (OG) 33½x24x9½</v>
          </cell>
          <cell r="F981" t="str">
            <v>ENGLISH CLASSIC CUSTOM TOWEL DRYER</v>
          </cell>
          <cell r="G981" t="str">
            <v>ELECTRIC ONLY - BRUSHED NICKEL</v>
          </cell>
          <cell r="H981" t="str">
            <v>851x610x241</v>
          </cell>
          <cell r="I981" t="str">
            <v>33½" x 24" x 9½"</v>
          </cell>
          <cell r="J981" t="str">
            <v>EOUS110 - ELECTRIC ONLY - US 110V</v>
          </cell>
          <cell r="K981">
            <v>4223.5686501136124</v>
          </cell>
          <cell r="M981">
            <v>4473.5686501136124</v>
          </cell>
        </row>
        <row r="982">
          <cell r="D982" t="str">
            <v>ENC7 (OG) 851610PB-E</v>
          </cell>
          <cell r="E982" t="str">
            <v>ENC7 (OG) 33½x24x9½</v>
          </cell>
          <cell r="F982" t="str">
            <v>ENGLISH CLASSIC CUSTOM TOWEL DRYER</v>
          </cell>
          <cell r="G982" t="str">
            <v>ELECTRIC ONLY - POLISHED BRASS</v>
          </cell>
          <cell r="H982" t="str">
            <v>851x610x241</v>
          </cell>
          <cell r="I982" t="str">
            <v>33½" x 24" x 9½"</v>
          </cell>
          <cell r="J982" t="str">
            <v>EOUS110 - ELECTRIC ONLY - US 110V</v>
          </cell>
          <cell r="K982">
            <v>3199.6732197830397</v>
          </cell>
          <cell r="M982">
            <v>3449.6732197830397</v>
          </cell>
        </row>
        <row r="983">
          <cell r="D983" t="str">
            <v>ENC7 (OG) 851610BRBR-E</v>
          </cell>
          <cell r="E983" t="str">
            <v>ENC7 (OG) 33½x24x9½</v>
          </cell>
          <cell r="F983" t="str">
            <v>ENGLISH CLASSIC CUSTOM TOWEL DRYER</v>
          </cell>
          <cell r="G983" t="str">
            <v>ELECTRIC ONLY - BRUSHED BRASS</v>
          </cell>
          <cell r="H983" t="str">
            <v>851x610x241</v>
          </cell>
          <cell r="I983" t="str">
            <v>33½" x 24" x 9½"</v>
          </cell>
          <cell r="J983" t="str">
            <v>EOUS110 - ELECTRIC ONLY - US 110V</v>
          </cell>
          <cell r="K983">
            <v>3385.3811421830396</v>
          </cell>
          <cell r="M983">
            <v>3635.3811421830396</v>
          </cell>
        </row>
        <row r="984">
          <cell r="D984" t="str">
            <v>ENC7 (OG) 851610AG-E</v>
          </cell>
          <cell r="E984" t="str">
            <v>ENC7 (OG) 33½x24x9½</v>
          </cell>
          <cell r="F984" t="str">
            <v>ENGLISH CLASSIC CUSTOM TOWEL DRYER</v>
          </cell>
          <cell r="G984" t="str">
            <v>ELECTRIC ONLY - ANTIQUE GOLD</v>
          </cell>
          <cell r="H984" t="str">
            <v>851x610x241</v>
          </cell>
          <cell r="I984" t="str">
            <v>33½" x 24" x 9½"</v>
          </cell>
          <cell r="J984" t="str">
            <v>EOUS110 - ELECTRIC ONLY - US 110V</v>
          </cell>
          <cell r="K984">
            <v>4276.7791697030407</v>
          </cell>
          <cell r="M984">
            <v>4526.7791697030407</v>
          </cell>
        </row>
        <row r="985">
          <cell r="D985" t="str">
            <v>ENC7 (OG) 851610BRG-E</v>
          </cell>
          <cell r="E985" t="str">
            <v>ENC7 (OG) 33½x24x9½</v>
          </cell>
          <cell r="F985" t="str">
            <v>ENGLISH CLASSIC CUSTOM TOWEL DRYER</v>
          </cell>
          <cell r="G985" t="str">
            <v>ELECTRIC ONLY - BRUSHED GOLD</v>
          </cell>
          <cell r="H985" t="str">
            <v>851x610x241</v>
          </cell>
          <cell r="I985" t="str">
            <v>33½" x 24" x 9½"</v>
          </cell>
          <cell r="J985" t="str">
            <v>EOUS110 - ELECTRIC ONLY - US 110V</v>
          </cell>
          <cell r="K985">
            <v>4462.4870921030406</v>
          </cell>
          <cell r="M985">
            <v>4712.4870921030406</v>
          </cell>
        </row>
        <row r="986">
          <cell r="D986" t="str">
            <v>ENC7 (OG) 851610RGBR-E</v>
          </cell>
          <cell r="E986" t="str">
            <v>ENC7 (OG) 33½x24x9½</v>
          </cell>
          <cell r="F986" t="str">
            <v>ENGLISH CLASSIC CUSTOM TOWEL DRYER</v>
          </cell>
          <cell r="G986" t="str">
            <v>ELECTRIC ONLY - BRUSHED ROSE GOLD</v>
          </cell>
          <cell r="H986" t="str">
            <v>851x610x241</v>
          </cell>
          <cell r="I986" t="str">
            <v>33½" x 24" x 9½"</v>
          </cell>
          <cell r="J986" t="str">
            <v>EOUS110 - ELECTRIC ONLY - US 110V</v>
          </cell>
          <cell r="K986">
            <v>3385.3811421830396</v>
          </cell>
          <cell r="M986">
            <v>3635.3811421830396</v>
          </cell>
        </row>
        <row r="987">
          <cell r="D987" t="str">
            <v>ENC7 (OG) 851610ORB-E</v>
          </cell>
          <cell r="E987" t="str">
            <v>ENC7 (OG) 33½x24x9½</v>
          </cell>
          <cell r="F987" t="str">
            <v>ENGLISH CLASSIC CUSTOM TOWEL DRYER</v>
          </cell>
          <cell r="G987" t="str">
            <v>ELECTRIC ONLY - OIL RUBBED BRONZE</v>
          </cell>
          <cell r="H987" t="str">
            <v>851x610x241</v>
          </cell>
          <cell r="I987" t="str">
            <v>33½" x 24" x 9½"</v>
          </cell>
          <cell r="J987" t="str">
            <v>EOUS110 - ELECTRIC ONLY - US 110V</v>
          </cell>
          <cell r="K987">
            <v>3712.2270856070395</v>
          </cell>
          <cell r="M987">
            <v>3962.2270856070395</v>
          </cell>
        </row>
        <row r="988">
          <cell r="D988" t="str">
            <v>ENC7 (OG) 851610MB-E</v>
          </cell>
          <cell r="E988" t="str">
            <v>ENC7 (OG) 33½x24x9½</v>
          </cell>
          <cell r="F988" t="str">
            <v>ENGLISH CLASSIC CUSTOM TOWEL DRYER</v>
          </cell>
          <cell r="G988" t="str">
            <v>ELECTRIC ONLY - BLACKBOARD BLACK</v>
          </cell>
          <cell r="H988" t="str">
            <v>851x610x241</v>
          </cell>
          <cell r="I988" t="str">
            <v>33½" x 24" x 9½"</v>
          </cell>
          <cell r="J988" t="str">
            <v>EOUS110 - ELECTRIC ONLY - US 110V</v>
          </cell>
          <cell r="K988">
            <v>3377.95282528704</v>
          </cell>
          <cell r="M988">
            <v>3627.95282528704</v>
          </cell>
        </row>
        <row r="989"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M989">
            <v>250</v>
          </cell>
        </row>
        <row r="990">
          <cell r="D990" t="str">
            <v>ENC8 813508CP-E</v>
          </cell>
          <cell r="E990" t="str">
            <v>ENC8 32x20x6-4BAR</v>
          </cell>
          <cell r="F990" t="str">
            <v>ENGLISH CLASSIC CUSTOM TOWEL DRYER</v>
          </cell>
          <cell r="G990" t="str">
            <v>ELECTRIC ONLY - CHROME</v>
          </cell>
          <cell r="H990" t="str">
            <v>813x508x152</v>
          </cell>
          <cell r="I990" t="str">
            <v>32" x 20" x 6" - 4 BAR</v>
          </cell>
          <cell r="J990" t="str">
            <v>EOUS110 - ELECTRIC ONLY - US 110V</v>
          </cell>
          <cell r="K990">
            <v>2530.7550576000003</v>
          </cell>
          <cell r="M990">
            <v>2780.7550576000003</v>
          </cell>
        </row>
        <row r="991">
          <cell r="D991" t="str">
            <v>ENC8 813508BN-E</v>
          </cell>
          <cell r="E991" t="str">
            <v>ENC8 32x20x6-4BAR</v>
          </cell>
          <cell r="F991" t="str">
            <v>ENGLISH CLASSIC CUSTOM TOWEL DRYER</v>
          </cell>
          <cell r="G991" t="str">
            <v>ELECTRIC ONLY - POLISHED NICKEL</v>
          </cell>
          <cell r="H991" t="str">
            <v>813x508x152</v>
          </cell>
          <cell r="I991" t="str">
            <v>32" x 20" x 6" - 4 BAR</v>
          </cell>
          <cell r="J991" t="str">
            <v>EOUS110 - ELECTRIC ONLY - US 110V</v>
          </cell>
          <cell r="K991">
            <v>2783.8305633600007</v>
          </cell>
          <cell r="M991">
            <v>3033.8305633600007</v>
          </cell>
        </row>
        <row r="992">
          <cell r="D992" t="str">
            <v>ENC8 813508BRC-E</v>
          </cell>
          <cell r="E992" t="str">
            <v>ENC8 32x20x6-4BAR</v>
          </cell>
          <cell r="F992" t="str">
            <v>ENGLISH CLASSIC CUSTOM TOWEL DRYER</v>
          </cell>
          <cell r="G992" t="str">
            <v>ELECTRIC ONLY - BRUSHED CHROME</v>
          </cell>
          <cell r="H992" t="str">
            <v>813x508x152</v>
          </cell>
          <cell r="I992" t="str">
            <v>32" x 20" x 6" - 4 BAR</v>
          </cell>
          <cell r="J992" t="str">
            <v>EOUS110 - ELECTRIC ONLY - US 110V</v>
          </cell>
          <cell r="K992">
            <v>3036.9060691200002</v>
          </cell>
          <cell r="M992">
            <v>3286.9060691200002</v>
          </cell>
        </row>
        <row r="993">
          <cell r="D993" t="str">
            <v>ENC8 813508BRN-E</v>
          </cell>
          <cell r="E993" t="str">
            <v>ENC8 32x20x6-4BAR</v>
          </cell>
          <cell r="F993" t="str">
            <v>ENGLISH CLASSIC CUSTOM TOWEL DRYER</v>
          </cell>
          <cell r="G993" t="str">
            <v>ELECTRIC ONLY - BRUSHED NICKEL</v>
          </cell>
          <cell r="H993" t="str">
            <v>813x508x152</v>
          </cell>
          <cell r="I993" t="str">
            <v>32" x 20" x 6" - 4 BAR</v>
          </cell>
          <cell r="J993" t="str">
            <v>EOUS110 - ELECTRIC ONLY - US 110V</v>
          </cell>
          <cell r="K993">
            <v>3340.5966760320007</v>
          </cell>
          <cell r="M993">
            <v>3590.5966760320007</v>
          </cell>
        </row>
        <row r="994">
          <cell r="D994" t="str">
            <v>ENC8 813508PB-E</v>
          </cell>
          <cell r="E994" t="str">
            <v>ENC8 32x20x6-4BAR</v>
          </cell>
          <cell r="F994" t="str">
            <v>ENGLISH CLASSIC CUSTOM TOWEL DRYER</v>
          </cell>
          <cell r="G994" t="str">
            <v>ELECTRIC ONLY - POLISHED BRASS</v>
          </cell>
          <cell r="H994" t="str">
            <v>813x508x152</v>
          </cell>
          <cell r="I994" t="str">
            <v>32" x 20" x 6" - 4 BAR</v>
          </cell>
          <cell r="J994" t="str">
            <v>EOUS110 - ELECTRIC ONLY - US 110V</v>
          </cell>
          <cell r="K994">
            <v>2530.7550576000003</v>
          </cell>
          <cell r="M994">
            <v>2780.7550576000003</v>
          </cell>
        </row>
        <row r="995">
          <cell r="D995" t="str">
            <v>ENC8 813508BRBR-E</v>
          </cell>
          <cell r="E995" t="str">
            <v>ENC8 32x20x6-4BAR</v>
          </cell>
          <cell r="F995" t="str">
            <v>ENGLISH CLASSIC CUSTOM TOWEL DRYER</v>
          </cell>
          <cell r="G995" t="str">
            <v>ELECTRIC ONLY - BRUSHED BRASS</v>
          </cell>
          <cell r="H995" t="str">
            <v>813x508x152</v>
          </cell>
          <cell r="I995" t="str">
            <v>32" x 20" x 6" - 4 BAR</v>
          </cell>
          <cell r="J995" t="str">
            <v>EOUS110 - ELECTRIC ONLY - US 110V</v>
          </cell>
          <cell r="K995">
            <v>2635.5366576000001</v>
          </cell>
          <cell r="M995">
            <v>2885.5366576000001</v>
          </cell>
        </row>
        <row r="996">
          <cell r="D996" t="str">
            <v>ENC8 813508AG-E</v>
          </cell>
          <cell r="E996" t="str">
            <v>ENC8 32x20x6-4BAR</v>
          </cell>
          <cell r="F996" t="str">
            <v>ENGLISH CLASSIC CUSTOM TOWEL DRYER</v>
          </cell>
          <cell r="G996" t="str">
            <v>ELECTRIC ONLY - ANTIQUE GOLD</v>
          </cell>
          <cell r="H996" t="str">
            <v>813x508x152</v>
          </cell>
          <cell r="I996" t="str">
            <v>32" x 20" x 6" - 4 BAR</v>
          </cell>
          <cell r="J996" t="str">
            <v>EOUS110 - ELECTRIC ONLY - US 110V</v>
          </cell>
          <cell r="K996">
            <v>2998.7795376000004</v>
          </cell>
          <cell r="M996">
            <v>3248.7795376000004</v>
          </cell>
        </row>
        <row r="997">
          <cell r="D997" t="str">
            <v>ENC8 813508BRG-E</v>
          </cell>
          <cell r="E997" t="str">
            <v>ENC8 32x20x6-4BAR</v>
          </cell>
          <cell r="F997" t="str">
            <v>ENGLISH CLASSIC CUSTOM TOWEL DRYER</v>
          </cell>
          <cell r="G997" t="str">
            <v>ELECTRIC ONLY - BRUSHED GOLD</v>
          </cell>
          <cell r="H997" t="str">
            <v>813x508x152</v>
          </cell>
          <cell r="I997" t="str">
            <v>32" x 20" x 6" - 4 BAR</v>
          </cell>
          <cell r="J997" t="str">
            <v>EOUS110 - ELECTRIC ONLY - US 110V</v>
          </cell>
          <cell r="K997">
            <v>3103.5611376000006</v>
          </cell>
          <cell r="M997">
            <v>3353.5611376000006</v>
          </cell>
        </row>
        <row r="998">
          <cell r="D998" t="str">
            <v>ENC8 813508RGBR-E</v>
          </cell>
          <cell r="E998" t="str">
            <v>ENC8 32x20x6-4BAR</v>
          </cell>
          <cell r="F998" t="str">
            <v>ENGLISH CLASSIC CUSTOM TOWEL DRYER</v>
          </cell>
          <cell r="G998" t="str">
            <v>ELECTRIC ONLY - BRUSHED ROSE GOLD</v>
          </cell>
          <cell r="H998" t="str">
            <v>813x508x152</v>
          </cell>
          <cell r="I998" t="str">
            <v>32" x 20" x 6" - 4 BAR</v>
          </cell>
          <cell r="J998" t="str">
            <v>EOUS110 - ELECTRIC ONLY - US 110V</v>
          </cell>
          <cell r="K998">
            <v>2635.5366576000001</v>
          </cell>
          <cell r="M998">
            <v>2885.5366576000001</v>
          </cell>
        </row>
        <row r="999">
          <cell r="D999" t="str">
            <v>ENC8 813508ORB-E</v>
          </cell>
          <cell r="E999" t="str">
            <v>ENC8 32x20x6-4BAR</v>
          </cell>
          <cell r="F999" t="str">
            <v>ENGLISH CLASSIC CUSTOM TOWEL DRYER</v>
          </cell>
          <cell r="G999" t="str">
            <v>ELECTRIC ONLY - OIL RUBBED BRONZE</v>
          </cell>
          <cell r="H999" t="str">
            <v>813x508x152</v>
          </cell>
          <cell r="I999" t="str">
            <v>32" x 20" x 6" - 4 BAR</v>
          </cell>
          <cell r="J999" t="str">
            <v>EOUS110 - ELECTRIC ONLY - US 110V</v>
          </cell>
          <cell r="K999">
            <v>2963.8523376000003</v>
          </cell>
          <cell r="M999">
            <v>3213.8523376000003</v>
          </cell>
        </row>
        <row r="1000">
          <cell r="D1000" t="str">
            <v>ENC8 813508MB-E</v>
          </cell>
          <cell r="E1000" t="str">
            <v>ENC8 32x20x6-4BAR</v>
          </cell>
          <cell r="F1000" t="str">
            <v>ENGLISH CLASSIC CUSTOM TOWEL DRYER</v>
          </cell>
          <cell r="G1000" t="str">
            <v>ELECTRIC ONLY - BLACKBOARD BLACK</v>
          </cell>
          <cell r="H1000" t="str">
            <v>813x508x152</v>
          </cell>
          <cell r="I1000" t="str">
            <v>32" x 20" x 6" - 4 BAR</v>
          </cell>
          <cell r="J1000" t="str">
            <v>EOUS110 - ELECTRIC ONLY - US 110V</v>
          </cell>
          <cell r="K1000">
            <v>2649.5075376000004</v>
          </cell>
          <cell r="M1000">
            <v>2899.5075376000004</v>
          </cell>
        </row>
        <row r="1001"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M1001">
            <v>250</v>
          </cell>
        </row>
        <row r="1002">
          <cell r="D1002" t="str">
            <v>ENC8 813762CP-E</v>
          </cell>
          <cell r="E1002" t="str">
            <v>ENC8 32x30x6-4BAR</v>
          </cell>
          <cell r="F1002" t="str">
            <v>ENGLISH CLASSIC CUSTOM TOWEL DRYER</v>
          </cell>
          <cell r="G1002" t="str">
            <v>ELECTRIC ONLY - CHROME</v>
          </cell>
          <cell r="H1002" t="str">
            <v>813x762x152</v>
          </cell>
          <cell r="I1002" t="str">
            <v>32" x 30" x 6" - 4 BAR</v>
          </cell>
          <cell r="J1002" t="str">
            <v>EOUS110 - ELECTRIC ONLY - US 110V</v>
          </cell>
          <cell r="K1002">
            <v>2609.3412576000005</v>
          </cell>
          <cell r="M1002">
            <v>2859.3412576000005</v>
          </cell>
        </row>
        <row r="1003">
          <cell r="D1003" t="str">
            <v>ENC8 813762BN-E</v>
          </cell>
          <cell r="E1003" t="str">
            <v>ENC8 32x30x6-4BAR</v>
          </cell>
          <cell r="F1003" t="str">
            <v>ENGLISH CLASSIC CUSTOM TOWEL DRYER</v>
          </cell>
          <cell r="G1003" t="str">
            <v>ELECTRIC ONLY - POLISHED NICKEL</v>
          </cell>
          <cell r="H1003" t="str">
            <v>813x762x152</v>
          </cell>
          <cell r="I1003" t="str">
            <v>32" x 30" x 6" - 4 BAR</v>
          </cell>
          <cell r="J1003" t="str">
            <v>EOUS110 - ELECTRIC ONLY - US 110V</v>
          </cell>
          <cell r="K1003">
            <v>2870.2753833600009</v>
          </cell>
          <cell r="M1003">
            <v>3120.2753833600009</v>
          </cell>
        </row>
        <row r="1004">
          <cell r="D1004" t="str">
            <v>ENC8 813762BRC-E</v>
          </cell>
          <cell r="E1004" t="str">
            <v>ENC8 32x30x6-4BAR</v>
          </cell>
          <cell r="F1004" t="str">
            <v>ENGLISH CLASSIC CUSTOM TOWEL DRYER</v>
          </cell>
          <cell r="G1004" t="str">
            <v>ELECTRIC ONLY - BRUSHED CHROME</v>
          </cell>
          <cell r="H1004" t="str">
            <v>813x762x152</v>
          </cell>
          <cell r="I1004" t="str">
            <v>32" x 30" x 6" - 4 BAR</v>
          </cell>
          <cell r="J1004" t="str">
            <v>EOUS110 - ELECTRIC ONLY - US 110V</v>
          </cell>
          <cell r="K1004">
            <v>3131.2095091200003</v>
          </cell>
          <cell r="M1004">
            <v>3381.2095091200003</v>
          </cell>
        </row>
        <row r="1005">
          <cell r="D1005" t="str">
            <v>ENC8 813762BRN-E</v>
          </cell>
          <cell r="E1005" t="str">
            <v>ENC8 32x30x6-4BAR</v>
          </cell>
          <cell r="F1005" t="str">
            <v>ENGLISH CLASSIC CUSTOM TOWEL DRYER</v>
          </cell>
          <cell r="G1005" t="str">
            <v>ELECTRIC ONLY - BRUSHED NICKEL</v>
          </cell>
          <cell r="H1005" t="str">
            <v>813x762x152</v>
          </cell>
          <cell r="I1005" t="str">
            <v>32" x 30" x 6" - 4 BAR</v>
          </cell>
          <cell r="J1005" t="str">
            <v>EOUS110 - ELECTRIC ONLY - US 110V</v>
          </cell>
          <cell r="K1005">
            <v>3444.3304600320007</v>
          </cell>
          <cell r="M1005">
            <v>3694.3304600320007</v>
          </cell>
        </row>
        <row r="1006">
          <cell r="D1006" t="str">
            <v>ENC8 813762PB-E</v>
          </cell>
          <cell r="E1006" t="str">
            <v>ENC8 32x30x6-4BAR</v>
          </cell>
          <cell r="F1006" t="str">
            <v>ENGLISH CLASSIC CUSTOM TOWEL DRYER</v>
          </cell>
          <cell r="G1006" t="str">
            <v>ELECTRIC ONLY - POLISHED BRASS</v>
          </cell>
          <cell r="H1006" t="str">
            <v>813x762x152</v>
          </cell>
          <cell r="I1006" t="str">
            <v>32" x 30" x 6" - 4 BAR</v>
          </cell>
          <cell r="J1006" t="str">
            <v>EOUS110 - ELECTRIC ONLY - US 110V</v>
          </cell>
          <cell r="K1006">
            <v>2609.3412576000005</v>
          </cell>
          <cell r="M1006">
            <v>2859.3412576000005</v>
          </cell>
        </row>
        <row r="1007">
          <cell r="D1007" t="str">
            <v>ENC8 813762BRBR-E</v>
          </cell>
          <cell r="E1007" t="str">
            <v>ENC8 32x30x6-4BAR</v>
          </cell>
          <cell r="F1007" t="str">
            <v>ENGLISH CLASSIC CUSTOM TOWEL DRYER</v>
          </cell>
          <cell r="G1007" t="str">
            <v>ELECTRIC ONLY - BRUSHED BRASS</v>
          </cell>
          <cell r="H1007" t="str">
            <v>813x762x152</v>
          </cell>
          <cell r="I1007" t="str">
            <v>32" x 30" x 6" - 4 BAR</v>
          </cell>
          <cell r="J1007" t="str">
            <v>EOUS110 - ELECTRIC ONLY - US 110V</v>
          </cell>
          <cell r="K1007">
            <v>2749.0500576000004</v>
          </cell>
          <cell r="M1007">
            <v>2999.0500576000004</v>
          </cell>
        </row>
        <row r="1008">
          <cell r="D1008" t="str">
            <v>ENC8 813762AG-E</v>
          </cell>
          <cell r="E1008" t="str">
            <v>ENC8 32x30x6-4BAR</v>
          </cell>
          <cell r="F1008" t="str">
            <v>ENGLISH CLASSIC CUSTOM TOWEL DRYER</v>
          </cell>
          <cell r="G1008" t="str">
            <v>ELECTRIC ONLY - ANTIQUE GOLD</v>
          </cell>
          <cell r="H1008" t="str">
            <v>813x762x152</v>
          </cell>
          <cell r="I1008" t="str">
            <v>32" x 30" x 6" - 4 BAR</v>
          </cell>
          <cell r="J1008" t="str">
            <v>EOUS110 - ELECTRIC ONLY - US 110V</v>
          </cell>
          <cell r="K1008">
            <v>3307.8852576000004</v>
          </cell>
          <cell r="M1008">
            <v>3557.8852576000004</v>
          </cell>
        </row>
        <row r="1009">
          <cell r="D1009" t="str">
            <v>ENC8 813762BRG-E</v>
          </cell>
          <cell r="E1009" t="str">
            <v>ENC8 32x30x6-4BAR</v>
          </cell>
          <cell r="F1009" t="str">
            <v>ENGLISH CLASSIC CUSTOM TOWEL DRYER</v>
          </cell>
          <cell r="G1009" t="str">
            <v>ELECTRIC ONLY - BRUSHED GOLD</v>
          </cell>
          <cell r="H1009" t="str">
            <v>813x762x152</v>
          </cell>
          <cell r="I1009" t="str">
            <v>32" x 30" x 6" - 4 BAR</v>
          </cell>
          <cell r="J1009" t="str">
            <v>EOUS110 - ELECTRIC ONLY - US 110V</v>
          </cell>
          <cell r="K1009">
            <v>3447.5940576000003</v>
          </cell>
          <cell r="M1009">
            <v>3697.5940576000003</v>
          </cell>
        </row>
        <row r="1010">
          <cell r="D1010" t="str">
            <v>ENC8 813762RGBR-E</v>
          </cell>
          <cell r="E1010" t="str">
            <v>ENC8 32x30x6-4BAR</v>
          </cell>
          <cell r="F1010" t="str">
            <v>ENGLISH CLASSIC CUSTOM TOWEL DRYER</v>
          </cell>
          <cell r="G1010" t="str">
            <v>ELECTRIC ONLY - BRUSHED ROSE GOLD</v>
          </cell>
          <cell r="H1010" t="str">
            <v>813x762x152</v>
          </cell>
          <cell r="I1010" t="str">
            <v>32" x 30" x 6" - 4 BAR</v>
          </cell>
          <cell r="J1010" t="str">
            <v>EOUS110 - ELECTRIC ONLY - US 110V</v>
          </cell>
          <cell r="K1010">
            <v>2749.0500576000004</v>
          </cell>
          <cell r="M1010">
            <v>2999.0500576000004</v>
          </cell>
        </row>
        <row r="1011">
          <cell r="D1011" t="str">
            <v>ENC8 813762ORB-E</v>
          </cell>
          <cell r="E1011" t="str">
            <v>ENC8 32x30x6-4BAR</v>
          </cell>
          <cell r="F1011" t="str">
            <v>ENGLISH CLASSIC CUSTOM TOWEL DRYER</v>
          </cell>
          <cell r="G1011" t="str">
            <v>ELECTRIC ONLY - OIL RUBBED BRONZE</v>
          </cell>
          <cell r="H1011" t="str">
            <v>813x762x152</v>
          </cell>
          <cell r="I1011" t="str">
            <v>32" x 30" x 6" - 4 BAR</v>
          </cell>
          <cell r="J1011" t="str">
            <v>EOUS110 - ELECTRIC ONLY - US 110V</v>
          </cell>
          <cell r="K1011">
            <v>3042.4385376000005</v>
          </cell>
          <cell r="M1011">
            <v>3292.4385376000005</v>
          </cell>
        </row>
        <row r="1012">
          <cell r="D1012" t="str">
            <v>ENC8 813762MB-E</v>
          </cell>
          <cell r="E1012" t="str">
            <v>ENC8 32x30x6-4BAR</v>
          </cell>
          <cell r="F1012" t="str">
            <v>ENGLISH CLASSIC CUSTOM TOWEL DRYER</v>
          </cell>
          <cell r="G1012" t="str">
            <v>ELECTRIC ONLY - BLACKBOARD BLACK</v>
          </cell>
          <cell r="H1012" t="str">
            <v>813x762x152</v>
          </cell>
          <cell r="I1012" t="str">
            <v>32" x 30" x 6" - 4 BAR</v>
          </cell>
          <cell r="J1012" t="str">
            <v>EOUS110 - ELECTRIC ONLY - US 110V</v>
          </cell>
          <cell r="K1012">
            <v>2728.0937376000002</v>
          </cell>
          <cell r="M1012">
            <v>2978.0937376000002</v>
          </cell>
        </row>
        <row r="1013"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M1013">
            <v>250</v>
          </cell>
        </row>
        <row r="1014">
          <cell r="D1014" t="str">
            <v>ENC8 1000762CP-E</v>
          </cell>
          <cell r="E1014" t="str">
            <v>ENC8 39½x30x6-4BAR</v>
          </cell>
          <cell r="F1014" t="str">
            <v>ENGLISH CLASSIC CUSTOM TOWEL DRYER</v>
          </cell>
          <cell r="G1014" t="str">
            <v>ELECTRIC ONLY - CHROME</v>
          </cell>
          <cell r="H1014" t="str">
            <v>1000x762x152</v>
          </cell>
          <cell r="I1014" t="str">
            <v>39½" x 30" x 6" - 4 BAR</v>
          </cell>
          <cell r="J1014" t="str">
            <v>EOUS110 - ELECTRIC ONLY - US 110V</v>
          </cell>
          <cell r="K1014">
            <v>2643.0110783999999</v>
          </cell>
          <cell r="M1014">
            <v>2893.0110783999999</v>
          </cell>
        </row>
        <row r="1015">
          <cell r="D1015" t="str">
            <v>ENC8 1000762BN-E</v>
          </cell>
          <cell r="E1015" t="str">
            <v>ENC8 39½x30x6-4BAR</v>
          </cell>
          <cell r="F1015" t="str">
            <v>ENGLISH CLASSIC CUSTOM TOWEL DRYER</v>
          </cell>
          <cell r="G1015" t="str">
            <v>ELECTRIC ONLY - POLISHED NICKEL</v>
          </cell>
          <cell r="H1015" t="str">
            <v>1000x762x152</v>
          </cell>
          <cell r="I1015" t="str">
            <v>39½" x 30" x 6" - 4 BAR</v>
          </cell>
          <cell r="J1015" t="str">
            <v>EOUS110 - ELECTRIC ONLY - US 110V</v>
          </cell>
          <cell r="K1015">
            <v>2907.3121862400003</v>
          </cell>
          <cell r="M1015">
            <v>3157.3121862400003</v>
          </cell>
        </row>
        <row r="1016">
          <cell r="D1016" t="str">
            <v>ENC8 1000762BRC-E</v>
          </cell>
          <cell r="E1016" t="str">
            <v>ENC8 39½x30x6-4BAR</v>
          </cell>
          <cell r="F1016" t="str">
            <v>ENGLISH CLASSIC CUSTOM TOWEL DRYER</v>
          </cell>
          <cell r="G1016" t="str">
            <v>ELECTRIC ONLY - BRUSHED CHROME</v>
          </cell>
          <cell r="H1016" t="str">
            <v>1000x762x152</v>
          </cell>
          <cell r="I1016" t="str">
            <v>39½" x 30" x 6" - 4 BAR</v>
          </cell>
          <cell r="J1016" t="str">
            <v>EOUS110 - ELECTRIC ONLY - US 110V</v>
          </cell>
          <cell r="K1016">
            <v>3171.6132940799998</v>
          </cell>
          <cell r="M1016">
            <v>3421.6132940799998</v>
          </cell>
        </row>
        <row r="1017">
          <cell r="D1017" t="str">
            <v>ENC8 1000762BRN-E</v>
          </cell>
          <cell r="E1017" t="str">
            <v>ENC8 39½x30x6-4BAR</v>
          </cell>
          <cell r="F1017" t="str">
            <v>ENGLISH CLASSIC CUSTOM TOWEL DRYER</v>
          </cell>
          <cell r="G1017" t="str">
            <v>ELECTRIC ONLY - BRUSHED NICKEL</v>
          </cell>
          <cell r="H1017" t="str">
            <v>1000x762x152</v>
          </cell>
          <cell r="I1017" t="str">
            <v>39½" x 30" x 6" - 4 BAR</v>
          </cell>
          <cell r="J1017" t="str">
            <v>EOUS110 - ELECTRIC ONLY - US 110V</v>
          </cell>
          <cell r="K1017">
            <v>3488.7746234880001</v>
          </cell>
          <cell r="M1017">
            <v>3738.7746234880001</v>
          </cell>
        </row>
        <row r="1018">
          <cell r="D1018" t="str">
            <v>ENC8 1000762PB-E</v>
          </cell>
          <cell r="E1018" t="str">
            <v>ENC8 39½x30x6-4BAR</v>
          </cell>
          <cell r="F1018" t="str">
            <v>ENGLISH CLASSIC CUSTOM TOWEL DRYER</v>
          </cell>
          <cell r="G1018" t="str">
            <v>ELECTRIC ONLY - POLISHED BRASS</v>
          </cell>
          <cell r="H1018" t="str">
            <v>1000x762x152</v>
          </cell>
          <cell r="I1018" t="str">
            <v>39½" x 30" x 6" - 4 BAR</v>
          </cell>
          <cell r="J1018" t="str">
            <v>EOUS110 - ELECTRIC ONLY - US 110V</v>
          </cell>
          <cell r="K1018">
            <v>2643.0110783999999</v>
          </cell>
          <cell r="M1018">
            <v>2893.0110783999999</v>
          </cell>
        </row>
        <row r="1019">
          <cell r="D1019" t="str">
            <v>ENC8 1000762BRBR-E</v>
          </cell>
          <cell r="E1019" t="str">
            <v>ENC8 39½x30x6-4BAR</v>
          </cell>
          <cell r="F1019" t="str">
            <v>ENGLISH CLASSIC CUSTOM TOWEL DRYER</v>
          </cell>
          <cell r="G1019" t="str">
            <v>ELECTRIC ONLY - BRUSHED BRASS</v>
          </cell>
          <cell r="H1019" t="str">
            <v>1000x762x152</v>
          </cell>
          <cell r="I1019" t="str">
            <v>39½" x 30" x 6" - 4 BAR</v>
          </cell>
          <cell r="J1019" t="str">
            <v>EOUS110 - ELECTRIC ONLY - US 110V</v>
          </cell>
          <cell r="K1019">
            <v>2817.6470783999998</v>
          </cell>
          <cell r="M1019">
            <v>3067.6470783999998</v>
          </cell>
        </row>
        <row r="1020">
          <cell r="D1020" t="str">
            <v>ENC8 1000762AG-E</v>
          </cell>
          <cell r="E1020" t="str">
            <v>ENC8 39½x30x6-4BAR</v>
          </cell>
          <cell r="F1020" t="str">
            <v>ENGLISH CLASSIC CUSTOM TOWEL DRYER</v>
          </cell>
          <cell r="G1020" t="str">
            <v>ELECTRIC ONLY - ANTIQUE GOLD</v>
          </cell>
          <cell r="H1020" t="str">
            <v>1000x762x152</v>
          </cell>
          <cell r="I1020" t="str">
            <v>39½" x 30" x 6" - 4 BAR</v>
          </cell>
          <cell r="J1020" t="str">
            <v>EOUS110 - ELECTRIC ONLY - US 110V</v>
          </cell>
          <cell r="K1020">
            <v>3607.0017984000001</v>
          </cell>
          <cell r="M1020">
            <v>3857.0017984000001</v>
          </cell>
        </row>
        <row r="1021">
          <cell r="D1021" t="str">
            <v>ENC8 1000762BRG-E</v>
          </cell>
          <cell r="E1021" t="str">
            <v>ENC8 39½x30x6-4BAR</v>
          </cell>
          <cell r="F1021" t="str">
            <v>ENGLISH CLASSIC CUSTOM TOWEL DRYER</v>
          </cell>
          <cell r="G1021" t="str">
            <v>ELECTRIC ONLY - BRUSHED GOLD</v>
          </cell>
          <cell r="H1021" t="str">
            <v>1000x762x152</v>
          </cell>
          <cell r="I1021" t="str">
            <v>39½" x 30" x 6" - 4 BAR</v>
          </cell>
          <cell r="J1021" t="str">
            <v>EOUS110 - ELECTRIC ONLY - US 110V</v>
          </cell>
          <cell r="K1021">
            <v>3781.6377984000005</v>
          </cell>
          <cell r="M1021">
            <v>4031.6377984000005</v>
          </cell>
        </row>
        <row r="1022">
          <cell r="D1022" t="str">
            <v>ENC8 1000762RGBR-E</v>
          </cell>
          <cell r="E1022" t="str">
            <v>ENC8 39½x30x6-4BAR</v>
          </cell>
          <cell r="F1022" t="str">
            <v>ENGLISH CLASSIC CUSTOM TOWEL DRYER</v>
          </cell>
          <cell r="G1022" t="str">
            <v>ELECTRIC ONLY - BRUSHED ROSE GOLD</v>
          </cell>
          <cell r="H1022" t="str">
            <v>1000x762x152</v>
          </cell>
          <cell r="I1022" t="str">
            <v>39½" x 30" x 6" - 4 BAR</v>
          </cell>
          <cell r="J1022" t="str">
            <v>EOUS110 - ELECTRIC ONLY - US 110V</v>
          </cell>
          <cell r="K1022">
            <v>2817.6470783999998</v>
          </cell>
          <cell r="M1022">
            <v>3067.6470783999998</v>
          </cell>
        </row>
        <row r="1023">
          <cell r="D1023" t="str">
            <v>ENC8 1000762ORB-E</v>
          </cell>
          <cell r="E1023" t="str">
            <v>ENC8 39½x30x6-4BAR</v>
          </cell>
          <cell r="F1023" t="str">
            <v>ENGLISH CLASSIC CUSTOM TOWEL DRYER</v>
          </cell>
          <cell r="G1023" t="str">
            <v>ELECTRIC ONLY - OIL RUBBED BRONZE</v>
          </cell>
          <cell r="H1023" t="str">
            <v>1000x762x152</v>
          </cell>
          <cell r="I1023" t="str">
            <v>39½" x 30" x 6" - 4 BAR</v>
          </cell>
          <cell r="J1023" t="str">
            <v>EOUS110 - ELECTRIC ONLY - US 110V</v>
          </cell>
          <cell r="K1023">
            <v>3076.1083583999998</v>
          </cell>
          <cell r="M1023">
            <v>3326.1083583999998</v>
          </cell>
        </row>
        <row r="1024">
          <cell r="D1024" t="str">
            <v>ENC8 1000762MB-E</v>
          </cell>
          <cell r="E1024" t="str">
            <v>ENC8 39½x30x6-4BAR</v>
          </cell>
          <cell r="F1024" t="str">
            <v>ENGLISH CLASSIC CUSTOM TOWEL DRYER</v>
          </cell>
          <cell r="G1024" t="str">
            <v>ELECTRIC ONLY - BLACKBOARD BLACK</v>
          </cell>
          <cell r="H1024" t="str">
            <v>1000x762x152</v>
          </cell>
          <cell r="I1024" t="str">
            <v>39½" x 30" x 6" - 4 BAR</v>
          </cell>
          <cell r="J1024" t="str">
            <v>EOUS110 - ELECTRIC ONLY - US 110V</v>
          </cell>
          <cell r="K1024">
            <v>2761.7635584000004</v>
          </cell>
          <cell r="M1024">
            <v>3011.7635584000004</v>
          </cell>
        </row>
        <row r="1025"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M1025">
            <v>250</v>
          </cell>
        </row>
        <row r="1026">
          <cell r="D1026" t="str">
            <v>ENC9 914610CP-E</v>
          </cell>
          <cell r="E1026" t="str">
            <v>ENC9 36x24x7-3BAR</v>
          </cell>
          <cell r="F1026" t="str">
            <v>ENGLISH CLASSIC CUSTOM TOWEL DRYER</v>
          </cell>
          <cell r="G1026" t="str">
            <v>ELECTRIC ONLY - CHROME</v>
          </cell>
          <cell r="H1026" t="str">
            <v>914x610x178</v>
          </cell>
          <cell r="I1026" t="str">
            <v>36" x 24" x 7" - 3 BAR</v>
          </cell>
          <cell r="J1026" t="str">
            <v>EOUS110 - ELECTRIC ONLY - US 110V</v>
          </cell>
          <cell r="K1026">
            <v>2303.6584032000001</v>
          </cell>
          <cell r="M1026">
            <v>2553.6584032000001</v>
          </cell>
        </row>
        <row r="1027">
          <cell r="D1027" t="str">
            <v>ENC9 914610BN-E</v>
          </cell>
          <cell r="E1027" t="str">
            <v>ENC9 36x24x7-3BAR</v>
          </cell>
          <cell r="F1027" t="str">
            <v>ENGLISH CLASSIC CUSTOM TOWEL DRYER</v>
          </cell>
          <cell r="G1027" t="str">
            <v>ELECTRIC ONLY - POLISHED NICKEL</v>
          </cell>
          <cell r="H1027" t="str">
            <v>914x610x178</v>
          </cell>
          <cell r="I1027" t="str">
            <v>36" x 24" x 7" - 3 BAR</v>
          </cell>
          <cell r="J1027" t="str">
            <v>EOUS110 - ELECTRIC ONLY - US 110V</v>
          </cell>
          <cell r="K1027">
            <v>2534.0242435200003</v>
          </cell>
          <cell r="M1027">
            <v>2784.0242435200003</v>
          </cell>
        </row>
        <row r="1028">
          <cell r="D1028" t="str">
            <v>ENC9 914610BRC-E</v>
          </cell>
          <cell r="E1028" t="str">
            <v>ENC9 36x24x7-3BAR</v>
          </cell>
          <cell r="F1028" t="str">
            <v>ENGLISH CLASSIC CUSTOM TOWEL DRYER</v>
          </cell>
          <cell r="G1028" t="str">
            <v>ELECTRIC ONLY - BRUSHED CHROME</v>
          </cell>
          <cell r="H1028" t="str">
            <v>914x610x178</v>
          </cell>
          <cell r="I1028" t="str">
            <v>36" x 24" x 7" - 3 BAR</v>
          </cell>
          <cell r="J1028" t="str">
            <v>EOUS110 - ELECTRIC ONLY - US 110V</v>
          </cell>
          <cell r="K1028">
            <v>2764.39008384</v>
          </cell>
          <cell r="M1028">
            <v>3014.39008384</v>
          </cell>
        </row>
        <row r="1029">
          <cell r="D1029" t="str">
            <v>ENC9 914610BRN-E</v>
          </cell>
          <cell r="E1029" t="str">
            <v>ENC9 36x24x7-3BAR</v>
          </cell>
          <cell r="F1029" t="str">
            <v>ENGLISH CLASSIC CUSTOM TOWEL DRYER</v>
          </cell>
          <cell r="G1029" t="str">
            <v>ELECTRIC ONLY - BRUSHED NICKEL</v>
          </cell>
          <cell r="H1029" t="str">
            <v>914x610x178</v>
          </cell>
          <cell r="I1029" t="str">
            <v>36" x 24" x 7" - 3 BAR</v>
          </cell>
          <cell r="J1029" t="str">
            <v>EOUS110 - ELECTRIC ONLY - US 110V</v>
          </cell>
          <cell r="K1029">
            <v>3040.8290922240003</v>
          </cell>
          <cell r="M1029">
            <v>3290.8290922240003</v>
          </cell>
        </row>
        <row r="1030">
          <cell r="D1030" t="str">
            <v>ENC9 914610PB-E</v>
          </cell>
          <cell r="E1030" t="str">
            <v>ENC9 36x24x7-3BAR</v>
          </cell>
          <cell r="F1030" t="str">
            <v>ENGLISH CLASSIC CUSTOM TOWEL DRYER</v>
          </cell>
          <cell r="G1030" t="str">
            <v>ELECTRIC ONLY - POLISHED BRASS</v>
          </cell>
          <cell r="H1030" t="str">
            <v>914x610x178</v>
          </cell>
          <cell r="I1030" t="str">
            <v>36" x 24" x 7" - 3 BAR</v>
          </cell>
          <cell r="J1030" t="str">
            <v>EOUS110 - ELECTRIC ONLY - US 110V</v>
          </cell>
          <cell r="K1030">
            <v>2303.6584032000001</v>
          </cell>
          <cell r="M1030">
            <v>2553.6584032000001</v>
          </cell>
        </row>
        <row r="1031">
          <cell r="D1031" t="str">
            <v>ENC9 914610BRBR-E</v>
          </cell>
          <cell r="E1031" t="str">
            <v>ENC9 36x24x7-3BAR</v>
          </cell>
          <cell r="F1031" t="str">
            <v>ENGLISH CLASSIC CUSTOM TOWEL DRYER</v>
          </cell>
          <cell r="G1031" t="str">
            <v>ELECTRIC ONLY - BRUSHED BRASS</v>
          </cell>
          <cell r="H1031" t="str">
            <v>914x610x178</v>
          </cell>
          <cell r="I1031" t="str">
            <v>36" x 24" x 7" - 3 BAR</v>
          </cell>
          <cell r="J1031" t="str">
            <v>EOUS110 - ELECTRIC ONLY - US 110V</v>
          </cell>
          <cell r="K1031">
            <v>2408.4400031999999</v>
          </cell>
          <cell r="M1031">
            <v>2658.4400031999999</v>
          </cell>
        </row>
        <row r="1032">
          <cell r="D1032" t="str">
            <v>ENC9 914610AG-E</v>
          </cell>
          <cell r="E1032" t="str">
            <v>ENC9 36x24x7-3BAR</v>
          </cell>
          <cell r="F1032" t="str">
            <v>ENGLISH CLASSIC CUSTOM TOWEL DRYER</v>
          </cell>
          <cell r="G1032" t="str">
            <v>ELECTRIC ONLY - ANTIQUE GOLD</v>
          </cell>
          <cell r="H1032" t="str">
            <v>914x610x178</v>
          </cell>
          <cell r="I1032" t="str">
            <v>36" x 24" x 7" - 3 BAR</v>
          </cell>
          <cell r="J1032" t="str">
            <v>EOUS110 - ELECTRIC ONLY - US 110V</v>
          </cell>
          <cell r="K1032">
            <v>3072.0568031999996</v>
          </cell>
          <cell r="M1032">
            <v>3322.0568031999996</v>
          </cell>
        </row>
        <row r="1033">
          <cell r="D1033" t="str">
            <v>ENC9 914610BRG-E</v>
          </cell>
          <cell r="E1033" t="str">
            <v>ENC9 36x24x7-3BAR</v>
          </cell>
          <cell r="F1033" t="str">
            <v>ENGLISH CLASSIC CUSTOM TOWEL DRYER</v>
          </cell>
          <cell r="G1033" t="str">
            <v>ELECTRIC ONLY - BRUSHED GOLD</v>
          </cell>
          <cell r="H1033" t="str">
            <v>914x610x178</v>
          </cell>
          <cell r="I1033" t="str">
            <v>36" x 24" x 7" - 3 BAR</v>
          </cell>
          <cell r="J1033" t="str">
            <v>EOUS110 - ELECTRIC ONLY - US 110V</v>
          </cell>
          <cell r="K1033">
            <v>3176.8384031999994</v>
          </cell>
          <cell r="M1033">
            <v>3426.8384031999994</v>
          </cell>
        </row>
        <row r="1034">
          <cell r="D1034" t="str">
            <v>ENC9 914610RGBR-E</v>
          </cell>
          <cell r="E1034" t="str">
            <v>ENC9 36x24x7-3BAR</v>
          </cell>
          <cell r="F1034" t="str">
            <v>ENGLISH CLASSIC CUSTOM TOWEL DRYER</v>
          </cell>
          <cell r="G1034" t="str">
            <v>ELECTRIC ONLY - BRUSHED ROSE GOLD</v>
          </cell>
          <cell r="H1034" t="str">
            <v>914x610x178</v>
          </cell>
          <cell r="I1034" t="str">
            <v>36" x 24" x 7" - 3 BAR</v>
          </cell>
          <cell r="J1034" t="str">
            <v>EOUS110 - ELECTRIC ONLY - US 110V</v>
          </cell>
          <cell r="K1034">
            <v>2408.4400031999999</v>
          </cell>
          <cell r="M1034">
            <v>2658.4400031999999</v>
          </cell>
        </row>
        <row r="1035">
          <cell r="D1035" t="str">
            <v>ENC9 914610ORB-E</v>
          </cell>
          <cell r="E1035" t="str">
            <v>ENC9 36x24x7-3BAR</v>
          </cell>
          <cell r="F1035" t="str">
            <v>ENGLISH CLASSIC CUSTOM TOWEL DRYER</v>
          </cell>
          <cell r="G1035" t="str">
            <v>ELECTRIC ONLY - OIL RUBBED BRONZE</v>
          </cell>
          <cell r="H1035" t="str">
            <v>914x610x178</v>
          </cell>
          <cell r="I1035" t="str">
            <v>36" x 24" x 7" - 3 BAR</v>
          </cell>
          <cell r="J1035" t="str">
            <v>EOUS110 - ELECTRIC ONLY - US 110V</v>
          </cell>
          <cell r="K1035">
            <v>2806.6100831999997</v>
          </cell>
          <cell r="M1035">
            <v>3056.6100831999997</v>
          </cell>
        </row>
        <row r="1036">
          <cell r="D1036" t="str">
            <v>ENC9 914610MB-E</v>
          </cell>
          <cell r="E1036" t="str">
            <v>ENC9 36x24x7-3BAR</v>
          </cell>
          <cell r="F1036" t="str">
            <v>ENGLISH CLASSIC CUSTOM TOWEL DRYER</v>
          </cell>
          <cell r="G1036" t="str">
            <v>ELECTRIC ONLY - BLACKBOARD BLACK</v>
          </cell>
          <cell r="H1036" t="str">
            <v>914x610x178</v>
          </cell>
          <cell r="I1036" t="str">
            <v>36" x 24" x 7" - 3 BAR</v>
          </cell>
          <cell r="J1036" t="str">
            <v>EOUS110 - ELECTRIC ONLY - US 110V</v>
          </cell>
          <cell r="K1036">
            <v>2492.2652831999999</v>
          </cell>
          <cell r="M1036">
            <v>2742.2652831999999</v>
          </cell>
        </row>
        <row r="1037">
          <cell r="D1037" t="str">
            <v xml:space="preserve"> </v>
          </cell>
          <cell r="E1037" t="str">
            <v xml:space="preserve"> </v>
          </cell>
          <cell r="F1037" t="str">
            <v xml:space="preserve"> </v>
          </cell>
          <cell r="M1037">
            <v>250</v>
          </cell>
        </row>
        <row r="1038">
          <cell r="D1038" t="str">
            <v>ENC9 1524610CP-E</v>
          </cell>
          <cell r="E1038" t="str">
            <v>ENC9 60x24x7-5BAR</v>
          </cell>
          <cell r="F1038" t="str">
            <v>ENGLISH CLASSIC CUSTOM TOWEL DRYER</v>
          </cell>
          <cell r="G1038" t="str">
            <v>ELECTRIC ONLY - CHROME</v>
          </cell>
          <cell r="H1038" t="str">
            <v>1524x610x178</v>
          </cell>
          <cell r="I1038" t="str">
            <v>60" x 24" x 7" - 5 BAR</v>
          </cell>
          <cell r="J1038" t="str">
            <v>EOUS110 - ELECTRIC ONLY - US 110V</v>
          </cell>
          <cell r="K1038">
            <v>2905.8731855999999</v>
          </cell>
          <cell r="M1038">
            <v>3155.8731855999999</v>
          </cell>
        </row>
        <row r="1039">
          <cell r="D1039" t="str">
            <v>ENC9 1524610BN-E</v>
          </cell>
          <cell r="E1039" t="str">
            <v>ENC9 60x24x7-5BAR</v>
          </cell>
          <cell r="F1039" t="str">
            <v>ENGLISH CLASSIC CUSTOM TOWEL DRYER</v>
          </cell>
          <cell r="G1039" t="str">
            <v>ELECTRIC ONLY - POLISHED NICKEL</v>
          </cell>
          <cell r="H1039" t="str">
            <v>1524x610x178</v>
          </cell>
          <cell r="I1039" t="str">
            <v>60" x 24" x 7" - 5 BAR</v>
          </cell>
          <cell r="J1039" t="str">
            <v>EOUS110 - ELECTRIC ONLY - US 110V</v>
          </cell>
          <cell r="K1039">
            <v>3196.4605041600003</v>
          </cell>
          <cell r="M1039">
            <v>3446.4605041600003</v>
          </cell>
        </row>
        <row r="1040">
          <cell r="D1040" t="str">
            <v>ENC9 1524610BRC-E</v>
          </cell>
          <cell r="E1040" t="str">
            <v>ENC9 60x24x7-5BAR</v>
          </cell>
          <cell r="F1040" t="str">
            <v>ENGLISH CLASSIC CUSTOM TOWEL DRYER</v>
          </cell>
          <cell r="G1040" t="str">
            <v>ELECTRIC ONLY - BRUSHED CHROME</v>
          </cell>
          <cell r="H1040" t="str">
            <v>1524x610x178</v>
          </cell>
          <cell r="I1040" t="str">
            <v>60" x 24" x 7" - 5 BAR</v>
          </cell>
          <cell r="J1040" t="str">
            <v>EOUS110 - ELECTRIC ONLY - US 110V</v>
          </cell>
          <cell r="K1040">
            <v>3487.0478227199997</v>
          </cell>
          <cell r="M1040">
            <v>3737.0478227199997</v>
          </cell>
        </row>
        <row r="1041">
          <cell r="D1041" t="str">
            <v>ENC9 1524610BRN-E</v>
          </cell>
          <cell r="E1041" t="str">
            <v>ENC9 60x24x7-5BAR</v>
          </cell>
          <cell r="F1041" t="str">
            <v>ENGLISH CLASSIC CUSTOM TOWEL DRYER</v>
          </cell>
          <cell r="G1041" t="str">
            <v>ELECTRIC ONLY - BRUSHED NICKEL</v>
          </cell>
          <cell r="H1041" t="str">
            <v>1524x610x178</v>
          </cell>
          <cell r="I1041" t="str">
            <v>60" x 24" x 7" - 5 BAR</v>
          </cell>
          <cell r="J1041" t="str">
            <v>EOUS110 - ELECTRIC ONLY - US 110V</v>
          </cell>
          <cell r="K1041">
            <v>3835.7526049919998</v>
          </cell>
          <cell r="M1041">
            <v>4085.7526049919998</v>
          </cell>
        </row>
        <row r="1042">
          <cell r="D1042" t="str">
            <v>ENC9 1524610PB-E</v>
          </cell>
          <cell r="E1042" t="str">
            <v>ENC9 60x24x7-5BAR</v>
          </cell>
          <cell r="F1042" t="str">
            <v>ENGLISH CLASSIC CUSTOM TOWEL DRYER</v>
          </cell>
          <cell r="G1042" t="str">
            <v>ELECTRIC ONLY - POLISHED BRASS</v>
          </cell>
          <cell r="H1042" t="str">
            <v>1524x610x178</v>
          </cell>
          <cell r="I1042" t="str">
            <v>60" x 24" x 7" - 5 BAR</v>
          </cell>
          <cell r="J1042" t="str">
            <v>EOUS110 - ELECTRIC ONLY - US 110V</v>
          </cell>
          <cell r="K1042">
            <v>2905.8731855999999</v>
          </cell>
          <cell r="M1042">
            <v>3155.8731855999999</v>
          </cell>
        </row>
        <row r="1043">
          <cell r="D1043" t="str">
            <v>ENC9 1524610BRBR-E</v>
          </cell>
          <cell r="E1043" t="str">
            <v>ENC9 60x24x7-5BAR</v>
          </cell>
          <cell r="F1043" t="str">
            <v>ENGLISH CLASSIC CUSTOM TOWEL DRYER</v>
          </cell>
          <cell r="G1043" t="str">
            <v>ELECTRIC ONLY - BRUSHED BRASS</v>
          </cell>
          <cell r="H1043" t="str">
            <v>1524x610x178</v>
          </cell>
          <cell r="I1043" t="str">
            <v>60" x 24" x 7" - 5 BAR</v>
          </cell>
          <cell r="J1043" t="str">
            <v>EOUS110 - ELECTRIC ONLY - US 110V</v>
          </cell>
          <cell r="K1043">
            <v>3080.5091855999999</v>
          </cell>
          <cell r="M1043">
            <v>3330.5091855999999</v>
          </cell>
        </row>
        <row r="1044">
          <cell r="D1044" t="str">
            <v>ENC9 1524610AG-E</v>
          </cell>
          <cell r="E1044" t="str">
            <v>ENC9 60x24x7-5BAR</v>
          </cell>
          <cell r="F1044" t="str">
            <v>ENGLISH CLASSIC CUSTOM TOWEL DRYER</v>
          </cell>
          <cell r="G1044" t="str">
            <v>ELECTRIC ONLY - ANTIQUE GOLD</v>
          </cell>
          <cell r="H1044" t="str">
            <v>1524x610x178</v>
          </cell>
          <cell r="I1044" t="str">
            <v>60" x 24" x 7" - 5 BAR</v>
          </cell>
          <cell r="J1044" t="str">
            <v>EOUS110 - ELECTRIC ONLY - US 110V</v>
          </cell>
          <cell r="K1044">
            <v>3939.7183056000008</v>
          </cell>
          <cell r="M1044">
            <v>4189.7183056000013</v>
          </cell>
        </row>
        <row r="1045">
          <cell r="D1045" t="str">
            <v>ENC9 1524610BRG-E</v>
          </cell>
          <cell r="E1045" t="str">
            <v>ENC9 60x24x7-5BAR</v>
          </cell>
          <cell r="F1045" t="str">
            <v>ENGLISH CLASSIC CUSTOM TOWEL DRYER</v>
          </cell>
          <cell r="G1045" t="str">
            <v>ELECTRIC ONLY - BRUSHED GOLD</v>
          </cell>
          <cell r="H1045" t="str">
            <v>1524x610x178</v>
          </cell>
          <cell r="I1045" t="str">
            <v>60" x 24" x 7" - 5 BAR</v>
          </cell>
          <cell r="J1045" t="str">
            <v>EOUS110 - ELECTRIC ONLY - US 110V</v>
          </cell>
          <cell r="K1045">
            <v>4114.3543055999999</v>
          </cell>
          <cell r="M1045">
            <v>4364.3543055999999</v>
          </cell>
        </row>
        <row r="1046">
          <cell r="D1046" t="str">
            <v>ENC9 1524610RGBR-E</v>
          </cell>
          <cell r="E1046" t="str">
            <v>ENC9 60x24x7-5BAR</v>
          </cell>
          <cell r="F1046" t="str">
            <v>ENGLISH CLASSIC CUSTOM TOWEL DRYER</v>
          </cell>
          <cell r="G1046" t="str">
            <v>ELECTRIC ONLY - BRUSHED ROSE GOLD</v>
          </cell>
          <cell r="H1046" t="str">
            <v>1524x610x178</v>
          </cell>
          <cell r="I1046" t="str">
            <v>60" x 24" x 7" - 5 BAR</v>
          </cell>
          <cell r="J1046" t="str">
            <v>EOUS110 - ELECTRIC ONLY - US 110V</v>
          </cell>
          <cell r="K1046">
            <v>3080.5091855999999</v>
          </cell>
          <cell r="M1046">
            <v>3330.5091855999999</v>
          </cell>
        </row>
        <row r="1047">
          <cell r="D1047" t="str">
            <v>ENC9 1524610ORB-E</v>
          </cell>
          <cell r="E1047" t="str">
            <v>ENC9 60x24x7-5BAR</v>
          </cell>
          <cell r="F1047" t="str">
            <v>ENGLISH CLASSIC CUSTOM TOWEL DRYER</v>
          </cell>
          <cell r="G1047" t="str">
            <v>ELECTRIC ONLY - OIL RUBBED BRONZE</v>
          </cell>
          <cell r="H1047" t="str">
            <v>1524x610x178</v>
          </cell>
          <cell r="I1047" t="str">
            <v>60" x 24" x 7" - 5 BAR</v>
          </cell>
          <cell r="J1047" t="str">
            <v>EOUS110 - ELECTRIC ONLY - US 110V</v>
          </cell>
          <cell r="K1047">
            <v>3408.8248656000001</v>
          </cell>
          <cell r="M1047">
            <v>3658.8248656000001</v>
          </cell>
        </row>
        <row r="1048">
          <cell r="D1048" t="str">
            <v>ENC9 1524610MB-E</v>
          </cell>
          <cell r="E1048" t="str">
            <v>ENC9 60x24x7-5BAR</v>
          </cell>
          <cell r="F1048" t="str">
            <v>ENGLISH CLASSIC CUSTOM TOWEL DRYER</v>
          </cell>
          <cell r="G1048" t="str">
            <v>ELECTRIC ONLY - BLACKBOARD BLACK</v>
          </cell>
          <cell r="H1048" t="str">
            <v>1524x610x178</v>
          </cell>
          <cell r="I1048" t="str">
            <v>60" x 24" x 7" - 5 BAR</v>
          </cell>
          <cell r="J1048" t="str">
            <v>EOUS110 - ELECTRIC ONLY - US 110V</v>
          </cell>
          <cell r="K1048">
            <v>3094.4800656000002</v>
          </cell>
          <cell r="M1048">
            <v>3344.4800656000002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8"/>
  <sheetViews>
    <sheetView tabSelected="1" topLeftCell="F1" zoomScaleNormal="100" workbookViewId="0">
      <pane ySplit="1" topLeftCell="A556" activePane="bottomLeft" state="frozen"/>
      <selection pane="bottomLeft" activeCell="K568" sqref="K568"/>
    </sheetView>
  </sheetViews>
  <sheetFormatPr defaultColWidth="19.5703125" defaultRowHeight="15" x14ac:dyDescent="0.25"/>
  <cols>
    <col min="1" max="1" width="27.28515625" style="9" customWidth="1"/>
    <col min="2" max="2" width="27.28515625" style="11" customWidth="1"/>
    <col min="3" max="3" width="24.28515625" style="9" customWidth="1"/>
    <col min="4" max="4" width="44.5703125" style="12" customWidth="1"/>
    <col min="5" max="5" width="38.85546875" style="9" customWidth="1"/>
    <col min="6" max="6" width="18.42578125" style="11" bestFit="1" customWidth="1"/>
    <col min="7" max="7" width="31.140625" style="8" bestFit="1" customWidth="1"/>
    <col min="8" max="8" width="34.42578125" style="8" customWidth="1"/>
    <col min="9" max="9" width="40.140625" style="18" customWidth="1"/>
    <col min="10" max="10" width="51.5703125" style="8" customWidth="1"/>
    <col min="11" max="11" width="44.85546875" style="8" customWidth="1"/>
    <col min="12" max="12" width="45.85546875" style="8" customWidth="1"/>
    <col min="13" max="16384" width="19.5703125" style="8"/>
  </cols>
  <sheetData>
    <row r="1" spans="1:12" s="14" customFormat="1" x14ac:dyDescent="0.25">
      <c r="A1" s="14" t="s">
        <v>207</v>
      </c>
      <c r="B1" s="14" t="s">
        <v>208</v>
      </c>
      <c r="C1" s="14" t="s">
        <v>1191</v>
      </c>
      <c r="D1" s="15" t="s">
        <v>226</v>
      </c>
      <c r="E1" s="15" t="s">
        <v>225</v>
      </c>
      <c r="F1" s="14" t="s">
        <v>209</v>
      </c>
      <c r="G1" s="14" t="s">
        <v>210</v>
      </c>
      <c r="H1" s="14" t="s">
        <v>1207</v>
      </c>
      <c r="I1" s="17" t="s">
        <v>211</v>
      </c>
      <c r="J1" s="14" t="s">
        <v>16378</v>
      </c>
      <c r="K1" s="14" t="s">
        <v>16379</v>
      </c>
      <c r="L1" s="14" t="s">
        <v>16380</v>
      </c>
    </row>
    <row r="2" spans="1:12" x14ac:dyDescent="0.25">
      <c r="A2" s="9" t="s">
        <v>212</v>
      </c>
      <c r="B2" s="11" t="s">
        <v>16340</v>
      </c>
      <c r="C2" s="9" t="s">
        <v>257</v>
      </c>
      <c r="D2" s="12" t="s">
        <v>248</v>
      </c>
      <c r="E2" s="9" t="s">
        <v>206</v>
      </c>
      <c r="F2" s="11" t="s">
        <v>35</v>
      </c>
      <c r="G2" s="11" t="s">
        <v>132</v>
      </c>
      <c r="H2" s="11" t="s">
        <v>1261</v>
      </c>
      <c r="I2" s="20">
        <v>764.87417920000007</v>
      </c>
      <c r="J2" s="24" t="s">
        <v>16384</v>
      </c>
      <c r="K2" s="24" t="s">
        <v>16360</v>
      </c>
      <c r="L2" s="24" t="s">
        <v>16385</v>
      </c>
    </row>
    <row r="3" spans="1:12" x14ac:dyDescent="0.25">
      <c r="A3" s="9" t="s">
        <v>212</v>
      </c>
      <c r="B3" s="11" t="s">
        <v>16340</v>
      </c>
      <c r="C3" s="9" t="s">
        <v>258</v>
      </c>
      <c r="D3" s="12" t="s">
        <v>248</v>
      </c>
      <c r="E3" s="9" t="s">
        <v>1206</v>
      </c>
      <c r="F3" s="11" t="s">
        <v>35</v>
      </c>
      <c r="G3" s="11" t="s">
        <v>132</v>
      </c>
      <c r="H3" s="11" t="s">
        <v>1261</v>
      </c>
      <c r="I3" s="20">
        <v>928.3560784</v>
      </c>
      <c r="J3" s="24" t="s">
        <v>16384</v>
      </c>
      <c r="K3" s="24" t="s">
        <v>16360</v>
      </c>
      <c r="L3" s="24" t="s">
        <v>16385</v>
      </c>
    </row>
    <row r="4" spans="1:12" x14ac:dyDescent="0.25">
      <c r="A4" s="9" t="s">
        <v>212</v>
      </c>
      <c r="B4" s="11" t="s">
        <v>16340</v>
      </c>
      <c r="C4" s="9" t="s">
        <v>259</v>
      </c>
      <c r="D4" s="12" t="s">
        <v>248</v>
      </c>
      <c r="E4" s="9" t="s">
        <v>213</v>
      </c>
      <c r="F4" s="11" t="s">
        <v>35</v>
      </c>
      <c r="G4" s="11" t="s">
        <v>132</v>
      </c>
      <c r="H4" s="11" t="s">
        <v>1261</v>
      </c>
      <c r="I4" s="20">
        <v>850.04929600000003</v>
      </c>
      <c r="J4" s="24" t="s">
        <v>16384</v>
      </c>
      <c r="K4" s="24" t="s">
        <v>16360</v>
      </c>
      <c r="L4" s="24" t="s">
        <v>16385</v>
      </c>
    </row>
    <row r="5" spans="1:12" x14ac:dyDescent="0.25">
      <c r="A5" s="9" t="s">
        <v>212</v>
      </c>
      <c r="B5" s="11" t="s">
        <v>16340</v>
      </c>
      <c r="C5" s="9" t="s">
        <v>260</v>
      </c>
      <c r="D5" s="12" t="s">
        <v>248</v>
      </c>
      <c r="E5" s="9" t="s">
        <v>206</v>
      </c>
      <c r="F5" s="11" t="s">
        <v>36</v>
      </c>
      <c r="G5" s="11" t="s">
        <v>133</v>
      </c>
      <c r="H5" s="11" t="s">
        <v>1261</v>
      </c>
      <c r="I5" s="20">
        <v>783.80472159999999</v>
      </c>
      <c r="J5" s="24" t="s">
        <v>16384</v>
      </c>
      <c r="K5" s="24" t="s">
        <v>16360</v>
      </c>
      <c r="L5" s="24" t="s">
        <v>16385</v>
      </c>
    </row>
    <row r="6" spans="1:12" x14ac:dyDescent="0.25">
      <c r="A6" s="9" t="s">
        <v>212</v>
      </c>
      <c r="B6" s="11" t="s">
        <v>16340</v>
      </c>
      <c r="C6" s="9" t="s">
        <v>261</v>
      </c>
      <c r="D6" s="12" t="s">
        <v>248</v>
      </c>
      <c r="E6" s="9" t="s">
        <v>1206</v>
      </c>
      <c r="F6" s="11" t="s">
        <v>36</v>
      </c>
      <c r="G6" s="11" t="s">
        <v>133</v>
      </c>
      <c r="H6" s="11" t="s">
        <v>1261</v>
      </c>
      <c r="I6" s="20">
        <v>939.50035000000014</v>
      </c>
      <c r="J6" s="24" t="s">
        <v>16384</v>
      </c>
      <c r="K6" s="24" t="s">
        <v>16360</v>
      </c>
      <c r="L6" s="24" t="s">
        <v>16385</v>
      </c>
    </row>
    <row r="7" spans="1:12" x14ac:dyDescent="0.25">
      <c r="A7" s="9" t="s">
        <v>212</v>
      </c>
      <c r="B7" s="11" t="s">
        <v>16340</v>
      </c>
      <c r="C7" s="9" t="s">
        <v>262</v>
      </c>
      <c r="D7" s="12" t="s">
        <v>248</v>
      </c>
      <c r="E7" s="9" t="s">
        <v>213</v>
      </c>
      <c r="F7" s="11" t="s">
        <v>36</v>
      </c>
      <c r="G7" s="11" t="s">
        <v>133</v>
      </c>
      <c r="H7" s="11" t="s">
        <v>1261</v>
      </c>
      <c r="I7" s="20">
        <v>855.98692000000005</v>
      </c>
      <c r="J7" s="24" t="s">
        <v>16384</v>
      </c>
      <c r="K7" s="24" t="s">
        <v>16360</v>
      </c>
      <c r="L7" s="24" t="s">
        <v>16385</v>
      </c>
    </row>
    <row r="8" spans="1:12" x14ac:dyDescent="0.25">
      <c r="A8" s="9" t="s">
        <v>212</v>
      </c>
      <c r="B8" s="11" t="s">
        <v>16340</v>
      </c>
      <c r="C8" s="9" t="s">
        <v>247</v>
      </c>
      <c r="D8" s="12" t="s">
        <v>248</v>
      </c>
      <c r="E8" s="9" t="s">
        <v>206</v>
      </c>
      <c r="F8" s="11" t="s">
        <v>37</v>
      </c>
      <c r="G8" s="11" t="s">
        <v>134</v>
      </c>
      <c r="H8" s="11" t="s">
        <v>1261</v>
      </c>
      <c r="I8" s="20">
        <v>810.00012160000006</v>
      </c>
      <c r="J8" s="24" t="s">
        <v>16384</v>
      </c>
      <c r="K8" s="24" t="s">
        <v>16360</v>
      </c>
      <c r="L8" s="24" t="s">
        <v>16385</v>
      </c>
    </row>
    <row r="9" spans="1:12" x14ac:dyDescent="0.25">
      <c r="A9" s="9" t="s">
        <v>212</v>
      </c>
      <c r="B9" s="11" t="s">
        <v>16340</v>
      </c>
      <c r="C9" s="9" t="s">
        <v>249</v>
      </c>
      <c r="D9" s="12" t="s">
        <v>248</v>
      </c>
      <c r="E9" s="9" t="s">
        <v>1206</v>
      </c>
      <c r="F9" s="11" t="s">
        <v>37</v>
      </c>
      <c r="G9" s="11" t="s">
        <v>134</v>
      </c>
      <c r="H9" s="11" t="s">
        <v>1261</v>
      </c>
      <c r="I9" s="20">
        <v>955.52943999999991</v>
      </c>
      <c r="J9" s="24" t="s">
        <v>16384</v>
      </c>
      <c r="K9" s="24" t="s">
        <v>16360</v>
      </c>
      <c r="L9" s="24" t="s">
        <v>16385</v>
      </c>
    </row>
    <row r="10" spans="1:12" x14ac:dyDescent="0.25">
      <c r="A10" s="9" t="s">
        <v>212</v>
      </c>
      <c r="B10" s="11" t="s">
        <v>16340</v>
      </c>
      <c r="C10" s="9" t="s">
        <v>250</v>
      </c>
      <c r="D10" s="12" t="s">
        <v>248</v>
      </c>
      <c r="E10" s="9" t="s">
        <v>213</v>
      </c>
      <c r="F10" s="11" t="s">
        <v>37</v>
      </c>
      <c r="G10" s="11" t="s">
        <v>134</v>
      </c>
      <c r="H10" s="11" t="s">
        <v>1261</v>
      </c>
      <c r="I10" s="20">
        <v>864.02017600000011</v>
      </c>
      <c r="J10" s="24" t="s">
        <v>16384</v>
      </c>
      <c r="K10" s="24" t="s">
        <v>16360</v>
      </c>
      <c r="L10" s="24" t="s">
        <v>16385</v>
      </c>
    </row>
    <row r="11" spans="1:12" x14ac:dyDescent="0.25">
      <c r="A11" s="9" t="s">
        <v>212</v>
      </c>
      <c r="B11" s="11" t="s">
        <v>16340</v>
      </c>
      <c r="C11" s="9" t="s">
        <v>251</v>
      </c>
      <c r="D11" s="12" t="s">
        <v>248</v>
      </c>
      <c r="E11" s="9" t="s">
        <v>206</v>
      </c>
      <c r="F11" s="11" t="s">
        <v>38</v>
      </c>
      <c r="G11" s="11" t="s">
        <v>135</v>
      </c>
      <c r="H11" s="11" t="s">
        <v>1261</v>
      </c>
      <c r="I11" s="20">
        <v>830.81673280000007</v>
      </c>
      <c r="J11" s="24" t="s">
        <v>16384</v>
      </c>
      <c r="K11" s="24" t="s">
        <v>16360</v>
      </c>
      <c r="L11" s="24" t="s">
        <v>16385</v>
      </c>
    </row>
    <row r="12" spans="1:12" x14ac:dyDescent="0.25">
      <c r="A12" s="9" t="s">
        <v>212</v>
      </c>
      <c r="B12" s="11" t="s">
        <v>16340</v>
      </c>
      <c r="C12" s="9" t="s">
        <v>252</v>
      </c>
      <c r="D12" s="12" t="s">
        <v>248</v>
      </c>
      <c r="E12" s="9" t="s">
        <v>1206</v>
      </c>
      <c r="F12" s="11" t="s">
        <v>38</v>
      </c>
      <c r="G12" s="11" t="s">
        <v>135</v>
      </c>
      <c r="H12" s="11" t="s">
        <v>1261</v>
      </c>
      <c r="I12" s="20">
        <v>964.33109439999998</v>
      </c>
      <c r="J12" s="24" t="s">
        <v>16384</v>
      </c>
      <c r="K12" s="24" t="s">
        <v>16360</v>
      </c>
      <c r="L12" s="24" t="s">
        <v>16385</v>
      </c>
    </row>
    <row r="13" spans="1:12" x14ac:dyDescent="0.25">
      <c r="A13" s="9" t="s">
        <v>212</v>
      </c>
      <c r="B13" s="11" t="s">
        <v>16340</v>
      </c>
      <c r="C13" s="9" t="s">
        <v>253</v>
      </c>
      <c r="D13" s="12" t="s">
        <v>248</v>
      </c>
      <c r="E13" s="9" t="s">
        <v>213</v>
      </c>
      <c r="F13" s="11" t="s">
        <v>38</v>
      </c>
      <c r="G13" s="11" t="s">
        <v>135</v>
      </c>
      <c r="H13" s="11" t="s">
        <v>1261</v>
      </c>
      <c r="I13" s="20">
        <v>899.64592000000005</v>
      </c>
      <c r="J13" s="24" t="s">
        <v>16384</v>
      </c>
      <c r="K13" s="24" t="s">
        <v>16360</v>
      </c>
      <c r="L13" s="24" t="s">
        <v>16385</v>
      </c>
    </row>
    <row r="14" spans="1:12" x14ac:dyDescent="0.25">
      <c r="A14" s="9" t="s">
        <v>212</v>
      </c>
      <c r="B14" s="11" t="s">
        <v>16340</v>
      </c>
      <c r="C14" s="9" t="s">
        <v>254</v>
      </c>
      <c r="D14" s="12" t="s">
        <v>248</v>
      </c>
      <c r="E14" s="9" t="s">
        <v>206</v>
      </c>
      <c r="F14" s="11" t="s">
        <v>39</v>
      </c>
      <c r="G14" s="11" t="s">
        <v>136</v>
      </c>
      <c r="H14" s="11" t="s">
        <v>1261</v>
      </c>
      <c r="I14" s="20">
        <v>854.00839359999998</v>
      </c>
      <c r="J14" s="24" t="s">
        <v>16384</v>
      </c>
      <c r="K14" s="24" t="s">
        <v>16360</v>
      </c>
      <c r="L14" s="24" t="s">
        <v>16385</v>
      </c>
    </row>
    <row r="15" spans="1:12" x14ac:dyDescent="0.25">
      <c r="A15" s="9" t="s">
        <v>212</v>
      </c>
      <c r="B15" s="11" t="s">
        <v>16340</v>
      </c>
      <c r="C15" s="9" t="s">
        <v>255</v>
      </c>
      <c r="D15" s="12" t="s">
        <v>248</v>
      </c>
      <c r="E15" s="9" t="s">
        <v>1206</v>
      </c>
      <c r="F15" s="11" t="s">
        <v>39</v>
      </c>
      <c r="G15" s="11" t="s">
        <v>136</v>
      </c>
      <c r="H15" s="11" t="s">
        <v>1261</v>
      </c>
      <c r="I15" s="20">
        <v>978.79095519999998</v>
      </c>
      <c r="J15" s="24" t="s">
        <v>16384</v>
      </c>
      <c r="K15" s="24" t="s">
        <v>16360</v>
      </c>
      <c r="L15" s="24" t="s">
        <v>16385</v>
      </c>
    </row>
    <row r="16" spans="1:12" x14ac:dyDescent="0.25">
      <c r="A16" s="9" t="s">
        <v>212</v>
      </c>
      <c r="B16" s="11" t="s">
        <v>16340</v>
      </c>
      <c r="C16" s="9" t="s">
        <v>256</v>
      </c>
      <c r="D16" s="12" t="s">
        <v>248</v>
      </c>
      <c r="E16" s="9" t="s">
        <v>213</v>
      </c>
      <c r="F16" s="11" t="s">
        <v>39</v>
      </c>
      <c r="G16" s="11" t="s">
        <v>136</v>
      </c>
      <c r="H16" s="11" t="s">
        <v>1261</v>
      </c>
      <c r="I16" s="20">
        <v>913.61680000000013</v>
      </c>
      <c r="J16" s="24" t="s">
        <v>16384</v>
      </c>
      <c r="K16" s="24" t="s">
        <v>16360</v>
      </c>
      <c r="L16" s="24" t="s">
        <v>16385</v>
      </c>
    </row>
    <row r="17" spans="1:12" x14ac:dyDescent="0.25">
      <c r="C17" s="9" t="s">
        <v>782</v>
      </c>
      <c r="D17" s="12" t="s">
        <v>782</v>
      </c>
      <c r="H17" s="11"/>
      <c r="J17" s="24"/>
      <c r="K17" s="24"/>
      <c r="L17" s="24"/>
    </row>
    <row r="18" spans="1:12" x14ac:dyDescent="0.25">
      <c r="A18" s="9" t="s">
        <v>212</v>
      </c>
      <c r="B18" s="11" t="s">
        <v>16341</v>
      </c>
      <c r="C18" s="9" t="s">
        <v>272</v>
      </c>
      <c r="D18" s="12" t="s">
        <v>248</v>
      </c>
      <c r="E18" s="9" t="s">
        <v>214</v>
      </c>
      <c r="F18" s="11" t="s">
        <v>139</v>
      </c>
      <c r="G18" s="11" t="s">
        <v>143</v>
      </c>
      <c r="H18" s="11" t="s">
        <v>1261</v>
      </c>
      <c r="I18" s="20">
        <v>1197.3600000000001</v>
      </c>
      <c r="J18" s="24" t="s">
        <v>16384</v>
      </c>
      <c r="K18" s="24" t="s">
        <v>16360</v>
      </c>
      <c r="L18" s="24" t="s">
        <v>16385</v>
      </c>
    </row>
    <row r="19" spans="1:12" x14ac:dyDescent="0.25">
      <c r="A19" s="9" t="s">
        <v>212</v>
      </c>
      <c r="B19" s="11" t="s">
        <v>16341</v>
      </c>
      <c r="C19" s="9" t="s">
        <v>271</v>
      </c>
      <c r="D19" s="12" t="s">
        <v>248</v>
      </c>
      <c r="E19" s="9" t="s">
        <v>215</v>
      </c>
      <c r="F19" s="11" t="s">
        <v>139</v>
      </c>
      <c r="G19" s="11" t="s">
        <v>143</v>
      </c>
      <c r="H19" s="11" t="s">
        <v>1261</v>
      </c>
      <c r="I19" s="20">
        <v>1487.2611328000003</v>
      </c>
      <c r="J19" s="24" t="s">
        <v>16384</v>
      </c>
      <c r="K19" s="24" t="s">
        <v>16360</v>
      </c>
      <c r="L19" s="24" t="s">
        <v>16385</v>
      </c>
    </row>
    <row r="20" spans="1:12" x14ac:dyDescent="0.25">
      <c r="A20" s="9" t="s">
        <v>212</v>
      </c>
      <c r="B20" s="11" t="s">
        <v>16341</v>
      </c>
      <c r="C20" s="9" t="s">
        <v>274</v>
      </c>
      <c r="D20" s="12" t="s">
        <v>248</v>
      </c>
      <c r="E20" s="9" t="s">
        <v>214</v>
      </c>
      <c r="F20" s="11" t="s">
        <v>140</v>
      </c>
      <c r="G20" s="11" t="s">
        <v>144</v>
      </c>
      <c r="H20" s="11" t="s">
        <v>1261</v>
      </c>
      <c r="I20" s="20">
        <v>1223.22</v>
      </c>
      <c r="J20" s="24" t="s">
        <v>16384</v>
      </c>
      <c r="K20" s="24" t="s">
        <v>16360</v>
      </c>
      <c r="L20" s="24" t="s">
        <v>16385</v>
      </c>
    </row>
    <row r="21" spans="1:12" x14ac:dyDescent="0.25">
      <c r="A21" s="9" t="s">
        <v>212</v>
      </c>
      <c r="B21" s="11" t="s">
        <v>16341</v>
      </c>
      <c r="C21" s="9" t="s">
        <v>273</v>
      </c>
      <c r="D21" s="12" t="s">
        <v>248</v>
      </c>
      <c r="E21" s="9" t="s">
        <v>215</v>
      </c>
      <c r="F21" s="11" t="s">
        <v>140</v>
      </c>
      <c r="G21" s="11" t="s">
        <v>144</v>
      </c>
      <c r="H21" s="11" t="s">
        <v>1261</v>
      </c>
      <c r="I21" s="20">
        <v>1513.1072607999999</v>
      </c>
      <c r="J21" s="24" t="s">
        <v>16384</v>
      </c>
      <c r="K21" s="24" t="s">
        <v>16360</v>
      </c>
      <c r="L21" s="24" t="s">
        <v>16385</v>
      </c>
    </row>
    <row r="22" spans="1:12" x14ac:dyDescent="0.25">
      <c r="A22" s="9" t="s">
        <v>212</v>
      </c>
      <c r="B22" s="11" t="s">
        <v>16341</v>
      </c>
      <c r="C22" s="9" t="s">
        <v>276</v>
      </c>
      <c r="D22" s="12" t="s">
        <v>248</v>
      </c>
      <c r="E22" s="9" t="s">
        <v>214</v>
      </c>
      <c r="F22" s="11" t="s">
        <v>35</v>
      </c>
      <c r="G22" s="11" t="s">
        <v>137</v>
      </c>
      <c r="H22" s="11" t="s">
        <v>1261</v>
      </c>
      <c r="I22" s="20">
        <v>1351.4641792000002</v>
      </c>
      <c r="J22" s="24" t="s">
        <v>16384</v>
      </c>
      <c r="K22" s="24" t="s">
        <v>16360</v>
      </c>
      <c r="L22" s="24" t="s">
        <v>16385</v>
      </c>
    </row>
    <row r="23" spans="1:12" x14ac:dyDescent="0.25">
      <c r="A23" s="9" t="s">
        <v>212</v>
      </c>
      <c r="B23" s="11" t="s">
        <v>16341</v>
      </c>
      <c r="C23" s="9" t="s">
        <v>275</v>
      </c>
      <c r="D23" s="12" t="s">
        <v>248</v>
      </c>
      <c r="E23" s="9" t="s">
        <v>215</v>
      </c>
      <c r="F23" s="11" t="s">
        <v>35</v>
      </c>
      <c r="G23" s="11" t="s">
        <v>137</v>
      </c>
      <c r="H23" s="11" t="s">
        <v>1261</v>
      </c>
      <c r="I23" s="20">
        <v>1571.645248</v>
      </c>
      <c r="J23" s="24" t="s">
        <v>16384</v>
      </c>
      <c r="K23" s="24" t="s">
        <v>16360</v>
      </c>
      <c r="L23" s="24" t="s">
        <v>16385</v>
      </c>
    </row>
    <row r="24" spans="1:12" x14ac:dyDescent="0.25">
      <c r="A24" s="9" t="s">
        <v>212</v>
      </c>
      <c r="B24" s="11" t="s">
        <v>16341</v>
      </c>
      <c r="C24" s="9" t="s">
        <v>278</v>
      </c>
      <c r="D24" s="12" t="s">
        <v>248</v>
      </c>
      <c r="E24" s="9" t="s">
        <v>214</v>
      </c>
      <c r="F24" s="11" t="s">
        <v>36</v>
      </c>
      <c r="G24" s="11" t="s">
        <v>138</v>
      </c>
      <c r="H24" s="11" t="s">
        <v>1261</v>
      </c>
      <c r="I24" s="20">
        <v>1395.1231792000001</v>
      </c>
      <c r="J24" s="24" t="s">
        <v>16384</v>
      </c>
      <c r="K24" s="24" t="s">
        <v>16360</v>
      </c>
      <c r="L24" s="24" t="s">
        <v>16385</v>
      </c>
    </row>
    <row r="25" spans="1:12" x14ac:dyDescent="0.25">
      <c r="A25" s="9" t="s">
        <v>212</v>
      </c>
      <c r="B25" s="11" t="s">
        <v>16341</v>
      </c>
      <c r="C25" s="9" t="s">
        <v>277</v>
      </c>
      <c r="D25" s="12" t="s">
        <v>248</v>
      </c>
      <c r="E25" s="9" t="s">
        <v>215</v>
      </c>
      <c r="F25" s="11" t="s">
        <v>36</v>
      </c>
      <c r="G25" s="11" t="s">
        <v>138</v>
      </c>
      <c r="H25" s="11" t="s">
        <v>1261</v>
      </c>
      <c r="I25" s="20">
        <v>1601.9620576000002</v>
      </c>
      <c r="J25" s="24" t="s">
        <v>16384</v>
      </c>
      <c r="K25" s="24" t="s">
        <v>16360</v>
      </c>
      <c r="L25" s="24" t="s">
        <v>16385</v>
      </c>
    </row>
    <row r="26" spans="1:12" x14ac:dyDescent="0.25">
      <c r="A26" s="9" t="s">
        <v>212</v>
      </c>
      <c r="B26" s="11" t="s">
        <v>16341</v>
      </c>
      <c r="C26" s="9" t="s">
        <v>264</v>
      </c>
      <c r="D26" s="12" t="s">
        <v>248</v>
      </c>
      <c r="E26" s="9" t="s">
        <v>214</v>
      </c>
      <c r="F26" s="11" t="s">
        <v>141</v>
      </c>
      <c r="G26" s="11" t="s">
        <v>145</v>
      </c>
      <c r="H26" s="11" t="s">
        <v>1261</v>
      </c>
      <c r="I26" s="20">
        <v>1321.36</v>
      </c>
      <c r="J26" s="24" t="s">
        <v>16384</v>
      </c>
      <c r="K26" s="24" t="s">
        <v>16360</v>
      </c>
      <c r="L26" s="24" t="s">
        <v>16385</v>
      </c>
    </row>
    <row r="27" spans="1:12" x14ac:dyDescent="0.25">
      <c r="A27" s="9" t="s">
        <v>212</v>
      </c>
      <c r="B27" s="11" t="s">
        <v>16341</v>
      </c>
      <c r="C27" s="9" t="s">
        <v>263</v>
      </c>
      <c r="D27" s="12" t="s">
        <v>248</v>
      </c>
      <c r="E27" s="9" t="s">
        <v>215</v>
      </c>
      <c r="F27" s="11" t="s">
        <v>141</v>
      </c>
      <c r="G27" s="11" t="s">
        <v>145</v>
      </c>
      <c r="H27" s="11" t="s">
        <v>1261</v>
      </c>
      <c r="I27" s="20">
        <v>1611.2526928000002</v>
      </c>
      <c r="J27" s="24" t="s">
        <v>16384</v>
      </c>
      <c r="K27" s="24" t="s">
        <v>16360</v>
      </c>
      <c r="L27" s="24" t="s">
        <v>16385</v>
      </c>
    </row>
    <row r="28" spans="1:12" x14ac:dyDescent="0.25">
      <c r="A28" s="9" t="s">
        <v>212</v>
      </c>
      <c r="B28" s="11" t="s">
        <v>16341</v>
      </c>
      <c r="C28" s="9" t="s">
        <v>266</v>
      </c>
      <c r="D28" s="12" t="s">
        <v>248</v>
      </c>
      <c r="E28" s="9" t="s">
        <v>214</v>
      </c>
      <c r="F28" s="11" t="s">
        <v>142</v>
      </c>
      <c r="G28" s="11" t="s">
        <v>146</v>
      </c>
      <c r="H28" s="11" t="s">
        <v>1261</v>
      </c>
      <c r="I28" s="20">
        <v>1392.32</v>
      </c>
      <c r="J28" s="24" t="s">
        <v>16384</v>
      </c>
      <c r="K28" s="24" t="s">
        <v>16360</v>
      </c>
      <c r="L28" s="24" t="s">
        <v>16385</v>
      </c>
    </row>
    <row r="29" spans="1:12" x14ac:dyDescent="0.25">
      <c r="A29" s="9" t="s">
        <v>212</v>
      </c>
      <c r="B29" s="11" t="s">
        <v>16341</v>
      </c>
      <c r="C29" s="9" t="s">
        <v>265</v>
      </c>
      <c r="D29" s="12" t="s">
        <v>248</v>
      </c>
      <c r="E29" s="9" t="s">
        <v>215</v>
      </c>
      <c r="F29" s="11" t="s">
        <v>142</v>
      </c>
      <c r="G29" s="11" t="s">
        <v>146</v>
      </c>
      <c r="H29" s="11" t="s">
        <v>1261</v>
      </c>
      <c r="I29" s="20">
        <v>1682.2247632000001</v>
      </c>
      <c r="J29" s="24" t="s">
        <v>16384</v>
      </c>
      <c r="K29" s="24" t="s">
        <v>16360</v>
      </c>
      <c r="L29" s="24" t="s">
        <v>16385</v>
      </c>
    </row>
    <row r="30" spans="1:12" x14ac:dyDescent="0.25">
      <c r="A30" s="9" t="s">
        <v>212</v>
      </c>
      <c r="B30" s="11" t="s">
        <v>16341</v>
      </c>
      <c r="C30" s="9" t="s">
        <v>268</v>
      </c>
      <c r="D30" s="12" t="s">
        <v>248</v>
      </c>
      <c r="E30" s="9" t="s">
        <v>214</v>
      </c>
      <c r="F30" s="11" t="s">
        <v>38</v>
      </c>
      <c r="G30" s="11" t="s">
        <v>147</v>
      </c>
      <c r="H30" s="11" t="s">
        <v>1261</v>
      </c>
      <c r="I30" s="20">
        <v>1543.2145071999998</v>
      </c>
      <c r="J30" s="24" t="s">
        <v>16384</v>
      </c>
      <c r="K30" s="24" t="s">
        <v>16360</v>
      </c>
      <c r="L30" s="24" t="s">
        <v>16385</v>
      </c>
    </row>
    <row r="31" spans="1:12" x14ac:dyDescent="0.25">
      <c r="A31" s="9" t="s">
        <v>212</v>
      </c>
      <c r="B31" s="11" t="s">
        <v>16341</v>
      </c>
      <c r="C31" s="9" t="s">
        <v>267</v>
      </c>
      <c r="D31" s="12" t="s">
        <v>248</v>
      </c>
      <c r="E31" s="9" t="s">
        <v>215</v>
      </c>
      <c r="F31" s="11" t="s">
        <v>38</v>
      </c>
      <c r="G31" s="11" t="s">
        <v>147</v>
      </c>
      <c r="H31" s="11" t="s">
        <v>1261</v>
      </c>
      <c r="I31" s="20">
        <v>1729.4463376000001</v>
      </c>
      <c r="J31" s="24" t="s">
        <v>16384</v>
      </c>
      <c r="K31" s="24" t="s">
        <v>16360</v>
      </c>
      <c r="L31" s="24" t="s">
        <v>16385</v>
      </c>
    </row>
    <row r="32" spans="1:12" x14ac:dyDescent="0.25">
      <c r="A32" s="9" t="s">
        <v>212</v>
      </c>
      <c r="B32" s="11" t="s">
        <v>16341</v>
      </c>
      <c r="C32" s="9" t="s">
        <v>270</v>
      </c>
      <c r="D32" s="12" t="s">
        <v>248</v>
      </c>
      <c r="E32" s="9" t="s">
        <v>214</v>
      </c>
      <c r="F32" s="11" t="s">
        <v>39</v>
      </c>
      <c r="G32" s="11" t="s">
        <v>148</v>
      </c>
      <c r="H32" s="11" t="s">
        <v>1261</v>
      </c>
      <c r="I32" s="20">
        <v>1625.9919712000003</v>
      </c>
      <c r="J32" s="24" t="s">
        <v>16384</v>
      </c>
      <c r="K32" s="24" t="s">
        <v>16360</v>
      </c>
      <c r="L32" s="24" t="s">
        <v>16385</v>
      </c>
    </row>
    <row r="33" spans="1:12" x14ac:dyDescent="0.25">
      <c r="A33" s="9" t="s">
        <v>212</v>
      </c>
      <c r="B33" s="11" t="s">
        <v>16341</v>
      </c>
      <c r="C33" s="9" t="s">
        <v>269</v>
      </c>
      <c r="D33" s="12" t="s">
        <v>248</v>
      </c>
      <c r="E33" s="9" t="s">
        <v>215</v>
      </c>
      <c r="F33" s="11" t="s">
        <v>39</v>
      </c>
      <c r="G33" s="11" t="s">
        <v>148</v>
      </c>
      <c r="H33" s="11" t="s">
        <v>1261</v>
      </c>
      <c r="I33" s="20">
        <v>1792.2454432</v>
      </c>
      <c r="J33" s="24" t="s">
        <v>16384</v>
      </c>
      <c r="K33" s="24" t="s">
        <v>16360</v>
      </c>
      <c r="L33" s="24" t="s">
        <v>16385</v>
      </c>
    </row>
    <row r="34" spans="1:12" x14ac:dyDescent="0.25">
      <c r="C34" s="9" t="s">
        <v>782</v>
      </c>
      <c r="D34" s="12" t="s">
        <v>782</v>
      </c>
      <c r="H34" s="11"/>
      <c r="I34" s="20"/>
      <c r="J34" s="24"/>
      <c r="K34" s="24"/>
      <c r="L34" s="24"/>
    </row>
    <row r="35" spans="1:12" x14ac:dyDescent="0.25">
      <c r="A35" s="9" t="s">
        <v>212</v>
      </c>
      <c r="B35" s="11" t="s">
        <v>16342</v>
      </c>
      <c r="C35" s="9" t="s">
        <v>282</v>
      </c>
      <c r="D35" s="12" t="s">
        <v>248</v>
      </c>
      <c r="E35" s="9" t="s">
        <v>214</v>
      </c>
      <c r="F35" s="11" t="s">
        <v>42</v>
      </c>
      <c r="G35" s="11" t="s">
        <v>149</v>
      </c>
      <c r="H35" s="11" t="s">
        <v>1261</v>
      </c>
      <c r="I35" s="20">
        <v>1364.3173887999999</v>
      </c>
      <c r="J35" s="24" t="s">
        <v>16381</v>
      </c>
      <c r="K35" s="24" t="s">
        <v>16382</v>
      </c>
      <c r="L35" s="24" t="s">
        <v>16382</v>
      </c>
    </row>
    <row r="36" spans="1:12" x14ac:dyDescent="0.25">
      <c r="A36" s="9" t="s">
        <v>212</v>
      </c>
      <c r="B36" s="11" t="s">
        <v>16342</v>
      </c>
      <c r="C36" s="9" t="s">
        <v>281</v>
      </c>
      <c r="D36" s="12" t="s">
        <v>248</v>
      </c>
      <c r="E36" s="9" t="s">
        <v>215</v>
      </c>
      <c r="F36" s="11" t="s">
        <v>42</v>
      </c>
      <c r="G36" s="11" t="s">
        <v>149</v>
      </c>
      <c r="H36" s="11" t="s">
        <v>1261</v>
      </c>
      <c r="I36" s="20">
        <v>1550.4095104</v>
      </c>
      <c r="J36" s="24" t="s">
        <v>16381</v>
      </c>
      <c r="K36" s="24" t="s">
        <v>16382</v>
      </c>
      <c r="L36" s="24" t="s">
        <v>16383</v>
      </c>
    </row>
    <row r="37" spans="1:12" x14ac:dyDescent="0.25">
      <c r="A37" s="9" t="s">
        <v>212</v>
      </c>
      <c r="B37" s="11" t="s">
        <v>16342</v>
      </c>
      <c r="C37" s="9" t="s">
        <v>280</v>
      </c>
      <c r="D37" s="12" t="s">
        <v>248</v>
      </c>
      <c r="E37" s="9" t="s">
        <v>214</v>
      </c>
      <c r="F37" s="11" t="s">
        <v>43</v>
      </c>
      <c r="G37" s="11" t="s">
        <v>150</v>
      </c>
      <c r="H37" s="11" t="s">
        <v>1261</v>
      </c>
      <c r="I37" s="20">
        <v>1440.0395584000003</v>
      </c>
      <c r="J37" s="24" t="s">
        <v>16384</v>
      </c>
      <c r="K37" s="24" t="s">
        <v>16382</v>
      </c>
      <c r="L37" s="24" t="s">
        <v>16383</v>
      </c>
    </row>
    <row r="38" spans="1:12" x14ac:dyDescent="0.25">
      <c r="A38" s="9" t="s">
        <v>212</v>
      </c>
      <c r="B38" s="11" t="s">
        <v>16342</v>
      </c>
      <c r="C38" s="9" t="s">
        <v>279</v>
      </c>
      <c r="D38" s="12" t="s">
        <v>248</v>
      </c>
      <c r="E38" s="9" t="s">
        <v>215</v>
      </c>
      <c r="F38" s="11" t="s">
        <v>43</v>
      </c>
      <c r="G38" s="11" t="s">
        <v>150</v>
      </c>
      <c r="H38" s="11" t="s">
        <v>1261</v>
      </c>
      <c r="I38" s="20">
        <v>1626.7603695999999</v>
      </c>
      <c r="J38" s="24" t="s">
        <v>16384</v>
      </c>
      <c r="K38" s="24" t="s">
        <v>16382</v>
      </c>
      <c r="L38" s="24" t="s">
        <v>16383</v>
      </c>
    </row>
    <row r="39" spans="1:12" x14ac:dyDescent="0.25">
      <c r="A39" s="9" t="s">
        <v>212</v>
      </c>
      <c r="B39" s="11" t="s">
        <v>16342</v>
      </c>
      <c r="C39" s="9" t="s">
        <v>286</v>
      </c>
      <c r="D39" s="12" t="s">
        <v>248</v>
      </c>
      <c r="E39" s="9" t="s">
        <v>214</v>
      </c>
      <c r="F39" s="11" t="s">
        <v>44</v>
      </c>
      <c r="G39" s="11" t="s">
        <v>151</v>
      </c>
      <c r="H39" s="11" t="s">
        <v>1261</v>
      </c>
      <c r="I39" s="20">
        <v>1450.5177184000001</v>
      </c>
      <c r="J39" s="24" t="s">
        <v>16365</v>
      </c>
      <c r="K39" s="24" t="s">
        <v>16363</v>
      </c>
      <c r="L39" s="24" t="s">
        <v>16363</v>
      </c>
    </row>
    <row r="40" spans="1:12" x14ac:dyDescent="0.25">
      <c r="A40" s="9" t="s">
        <v>212</v>
      </c>
      <c r="B40" s="11" t="s">
        <v>16342</v>
      </c>
      <c r="C40" s="9" t="s">
        <v>285</v>
      </c>
      <c r="D40" s="12" t="s">
        <v>248</v>
      </c>
      <c r="E40" s="9" t="s">
        <v>215</v>
      </c>
      <c r="F40" s="11" t="s">
        <v>44</v>
      </c>
      <c r="G40" s="11" t="s">
        <v>151</v>
      </c>
      <c r="H40" s="11" t="s">
        <v>1261</v>
      </c>
      <c r="I40" s="20">
        <v>1657.3565968000003</v>
      </c>
      <c r="J40" s="24" t="s">
        <v>16363</v>
      </c>
      <c r="K40" s="24" t="s">
        <v>16363</v>
      </c>
      <c r="L40" s="24" t="s">
        <v>16363</v>
      </c>
    </row>
    <row r="41" spans="1:12" x14ac:dyDescent="0.25">
      <c r="A41" s="9" t="s">
        <v>212</v>
      </c>
      <c r="B41" s="11" t="s">
        <v>16342</v>
      </c>
      <c r="C41" s="9" t="s">
        <v>284</v>
      </c>
      <c r="D41" s="12" t="s">
        <v>248</v>
      </c>
      <c r="E41" s="9" t="s">
        <v>214</v>
      </c>
      <c r="F41" s="11" t="s">
        <v>45</v>
      </c>
      <c r="G41" s="11" t="s">
        <v>152</v>
      </c>
      <c r="H41" s="11" t="s">
        <v>1261</v>
      </c>
      <c r="I41" s="20">
        <v>1547.6153344000002</v>
      </c>
      <c r="J41" s="24" t="s">
        <v>16363</v>
      </c>
      <c r="K41" s="24" t="s">
        <v>16363</v>
      </c>
      <c r="L41" s="24" t="s">
        <v>16363</v>
      </c>
    </row>
    <row r="42" spans="1:12" x14ac:dyDescent="0.25">
      <c r="A42" s="9" t="s">
        <v>212</v>
      </c>
      <c r="B42" s="11" t="s">
        <v>16342</v>
      </c>
      <c r="C42" s="9" t="s">
        <v>283</v>
      </c>
      <c r="D42" s="12" t="s">
        <v>248</v>
      </c>
      <c r="E42" s="9" t="s">
        <v>215</v>
      </c>
      <c r="F42" s="11" t="s">
        <v>45</v>
      </c>
      <c r="G42" s="11" t="s">
        <v>152</v>
      </c>
      <c r="H42" s="11" t="s">
        <v>1261</v>
      </c>
      <c r="I42" s="20">
        <v>1713.8688064</v>
      </c>
      <c r="J42" s="24" t="s">
        <v>16363</v>
      </c>
      <c r="K42" s="24" t="s">
        <v>16363</v>
      </c>
      <c r="L42" s="24" t="s">
        <v>16363</v>
      </c>
    </row>
    <row r="43" spans="1:12" x14ac:dyDescent="0.25">
      <c r="C43" s="9" t="s">
        <v>782</v>
      </c>
      <c r="D43" s="12" t="s">
        <v>782</v>
      </c>
      <c r="H43" s="11"/>
      <c r="I43" s="20"/>
      <c r="J43" s="24"/>
      <c r="K43" s="24"/>
      <c r="L43" s="24"/>
    </row>
    <row r="44" spans="1:12" x14ac:dyDescent="0.25">
      <c r="A44" s="9" t="s">
        <v>212</v>
      </c>
      <c r="B44" s="11" t="s">
        <v>16343</v>
      </c>
      <c r="C44" s="9" t="s">
        <v>289</v>
      </c>
      <c r="D44" s="12" t="s">
        <v>248</v>
      </c>
      <c r="E44" s="9" t="s">
        <v>206</v>
      </c>
      <c r="F44" s="11" t="s">
        <v>47</v>
      </c>
      <c r="G44" s="11" t="s">
        <v>153</v>
      </c>
      <c r="H44" s="11" t="s">
        <v>1261</v>
      </c>
      <c r="I44" s="20">
        <v>1584.4286032</v>
      </c>
      <c r="J44" s="24" t="s">
        <v>16384</v>
      </c>
      <c r="K44" s="24" t="s">
        <v>16360</v>
      </c>
      <c r="L44" s="24" t="s">
        <v>16385</v>
      </c>
    </row>
    <row r="45" spans="1:12" x14ac:dyDescent="0.25">
      <c r="A45" s="9" t="s">
        <v>212</v>
      </c>
      <c r="B45" s="11" t="s">
        <v>16343</v>
      </c>
      <c r="C45" s="9" t="s">
        <v>290</v>
      </c>
      <c r="D45" s="12" t="s">
        <v>248</v>
      </c>
      <c r="E45" s="9" t="s">
        <v>1206</v>
      </c>
      <c r="F45" s="11" t="s">
        <v>47</v>
      </c>
      <c r="G45" s="11" t="s">
        <v>153</v>
      </c>
      <c r="H45" s="11" t="s">
        <v>1261</v>
      </c>
      <c r="I45" s="20">
        <v>1716.9424000000001</v>
      </c>
      <c r="J45" s="24" t="s">
        <v>16384</v>
      </c>
      <c r="K45" s="24" t="s">
        <v>16360</v>
      </c>
      <c r="L45" s="24" t="s">
        <v>16385</v>
      </c>
    </row>
    <row r="46" spans="1:12" x14ac:dyDescent="0.25">
      <c r="A46" s="9" t="s">
        <v>212</v>
      </c>
      <c r="B46" s="11" t="s">
        <v>16343</v>
      </c>
      <c r="C46" s="9" t="s">
        <v>287</v>
      </c>
      <c r="D46" s="12" t="s">
        <v>248</v>
      </c>
      <c r="E46" s="9" t="s">
        <v>206</v>
      </c>
      <c r="F46" s="11" t="s">
        <v>48</v>
      </c>
      <c r="G46" s="11" t="s">
        <v>154</v>
      </c>
      <c r="H46" s="11" t="s">
        <v>1261</v>
      </c>
      <c r="I46" s="20">
        <v>1919.0311792</v>
      </c>
      <c r="J46" s="24" t="s">
        <v>16384</v>
      </c>
      <c r="K46" s="24" t="s">
        <v>16360</v>
      </c>
      <c r="L46" s="24" t="s">
        <v>16385</v>
      </c>
    </row>
    <row r="47" spans="1:12" x14ac:dyDescent="0.25">
      <c r="A47" s="9" t="s">
        <v>212</v>
      </c>
      <c r="B47" s="11" t="s">
        <v>16343</v>
      </c>
      <c r="C47" s="9" t="s">
        <v>288</v>
      </c>
      <c r="D47" s="12" t="s">
        <v>248</v>
      </c>
      <c r="E47" s="9" t="s">
        <v>1206</v>
      </c>
      <c r="F47" s="11" t="s">
        <v>48</v>
      </c>
      <c r="G47" s="11" t="s">
        <v>154</v>
      </c>
      <c r="H47" s="11" t="s">
        <v>1261</v>
      </c>
      <c r="I47" s="20">
        <v>2052.24352</v>
      </c>
      <c r="J47" s="24" t="s">
        <v>16384</v>
      </c>
      <c r="K47" s="24" t="s">
        <v>16360</v>
      </c>
      <c r="L47" s="24" t="s">
        <v>16385</v>
      </c>
    </row>
    <row r="48" spans="1:12" x14ac:dyDescent="0.25">
      <c r="C48" s="9" t="s">
        <v>782</v>
      </c>
      <c r="D48" s="12" t="s">
        <v>782</v>
      </c>
      <c r="H48" s="11"/>
      <c r="I48" s="20"/>
      <c r="J48" s="24"/>
      <c r="K48" s="24"/>
      <c r="L48" s="24"/>
    </row>
    <row r="49" spans="1:12" x14ac:dyDescent="0.25">
      <c r="A49" s="9" t="s">
        <v>212</v>
      </c>
      <c r="B49" s="11" t="s">
        <v>16344</v>
      </c>
      <c r="C49" s="9" t="s">
        <v>291</v>
      </c>
      <c r="D49" s="12" t="s">
        <v>248</v>
      </c>
      <c r="E49" s="9" t="s">
        <v>206</v>
      </c>
      <c r="F49" s="11" t="s">
        <v>50</v>
      </c>
      <c r="G49" s="11" t="s">
        <v>155</v>
      </c>
      <c r="H49" s="11" t="s">
        <v>1261</v>
      </c>
      <c r="I49" s="20">
        <v>1122.7608736</v>
      </c>
      <c r="J49" s="24" t="s">
        <v>16384</v>
      </c>
      <c r="K49" s="24" t="s">
        <v>16360</v>
      </c>
      <c r="L49" s="24" t="s">
        <v>16385</v>
      </c>
    </row>
    <row r="50" spans="1:12" x14ac:dyDescent="0.25">
      <c r="A50" s="9" t="s">
        <v>212</v>
      </c>
      <c r="B50" s="11" t="s">
        <v>16344</v>
      </c>
      <c r="C50" s="9" t="s">
        <v>292</v>
      </c>
      <c r="D50" s="12" t="s">
        <v>248</v>
      </c>
      <c r="E50" s="9" t="s">
        <v>1206</v>
      </c>
      <c r="F50" s="11" t="s">
        <v>50</v>
      </c>
      <c r="G50" s="11" t="s">
        <v>155</v>
      </c>
      <c r="H50" s="11" t="s">
        <v>1261</v>
      </c>
      <c r="I50" s="20">
        <v>1285.9407520000002</v>
      </c>
      <c r="J50" s="24" t="s">
        <v>16384</v>
      </c>
      <c r="K50" s="24" t="s">
        <v>16360</v>
      </c>
      <c r="L50" s="24" t="s">
        <v>16385</v>
      </c>
    </row>
    <row r="51" spans="1:12" s="11" customFormat="1" x14ac:dyDescent="0.25">
      <c r="A51" s="9" t="s">
        <v>212</v>
      </c>
      <c r="B51" s="11" t="s">
        <v>16344</v>
      </c>
      <c r="C51" s="9" t="s">
        <v>293</v>
      </c>
      <c r="D51" s="12" t="s">
        <v>248</v>
      </c>
      <c r="E51" s="9" t="s">
        <v>206</v>
      </c>
      <c r="F51" s="11" t="s">
        <v>51</v>
      </c>
      <c r="G51" s="11" t="s">
        <v>156</v>
      </c>
      <c r="H51" s="11" t="s">
        <v>1261</v>
      </c>
      <c r="I51" s="20">
        <v>1159.4344335999999</v>
      </c>
      <c r="J51" s="24" t="s">
        <v>16384</v>
      </c>
      <c r="K51" s="24" t="s">
        <v>16360</v>
      </c>
      <c r="L51" s="24" t="s">
        <v>16385</v>
      </c>
    </row>
    <row r="52" spans="1:12" s="11" customFormat="1" x14ac:dyDescent="0.25">
      <c r="A52" s="9" t="s">
        <v>212</v>
      </c>
      <c r="B52" s="11" t="s">
        <v>16344</v>
      </c>
      <c r="C52" s="9" t="s">
        <v>294</v>
      </c>
      <c r="D52" s="12" t="s">
        <v>248</v>
      </c>
      <c r="E52" s="9" t="s">
        <v>1206</v>
      </c>
      <c r="F52" s="11" t="s">
        <v>51</v>
      </c>
      <c r="G52" s="11" t="s">
        <v>156</v>
      </c>
      <c r="H52" s="11" t="s">
        <v>1261</v>
      </c>
      <c r="I52" s="20">
        <v>1306.897072</v>
      </c>
      <c r="J52" s="24" t="s">
        <v>16384</v>
      </c>
      <c r="K52" s="24" t="s">
        <v>16360</v>
      </c>
      <c r="L52" s="24" t="s">
        <v>16385</v>
      </c>
    </row>
    <row r="53" spans="1:12" s="11" customFormat="1" x14ac:dyDescent="0.25">
      <c r="A53" s="9"/>
      <c r="C53" s="9" t="s">
        <v>782</v>
      </c>
      <c r="D53" s="12" t="s">
        <v>782</v>
      </c>
      <c r="E53" s="13"/>
      <c r="F53" s="10"/>
      <c r="G53" s="10"/>
      <c r="I53" s="20"/>
      <c r="J53" s="23"/>
      <c r="K53" s="23"/>
      <c r="L53" s="23"/>
    </row>
    <row r="54" spans="1:12" s="11" customFormat="1" x14ac:dyDescent="0.25">
      <c r="A54" s="9" t="s">
        <v>212</v>
      </c>
      <c r="B54" s="11" t="s">
        <v>16345</v>
      </c>
      <c r="C54" s="9" t="s">
        <v>296</v>
      </c>
      <c r="D54" s="12" t="s">
        <v>248</v>
      </c>
      <c r="E54" s="9" t="s">
        <v>214</v>
      </c>
      <c r="F54" s="11" t="s">
        <v>53</v>
      </c>
      <c r="G54" s="11" t="s">
        <v>159</v>
      </c>
      <c r="H54" s="11" t="s">
        <v>1261</v>
      </c>
      <c r="I54" s="20">
        <v>1472.6615632</v>
      </c>
      <c r="J54" s="24" t="s">
        <v>16384</v>
      </c>
      <c r="K54" s="24" t="s">
        <v>16360</v>
      </c>
      <c r="L54" s="24" t="s">
        <v>16385</v>
      </c>
    </row>
    <row r="55" spans="1:12" s="11" customFormat="1" x14ac:dyDescent="0.25">
      <c r="A55" s="9" t="s">
        <v>212</v>
      </c>
      <c r="B55" s="11" t="s">
        <v>16345</v>
      </c>
      <c r="C55" s="9" t="s">
        <v>295</v>
      </c>
      <c r="D55" s="12" t="s">
        <v>248</v>
      </c>
      <c r="E55" s="9" t="s">
        <v>214</v>
      </c>
      <c r="F55" s="11" t="s">
        <v>38</v>
      </c>
      <c r="G55" s="11" t="s">
        <v>147</v>
      </c>
      <c r="H55" s="11" t="s">
        <v>1261</v>
      </c>
      <c r="I55" s="20">
        <v>1563.0531567999999</v>
      </c>
      <c r="J55" s="24" t="s">
        <v>16384</v>
      </c>
      <c r="K55" s="24" t="s">
        <v>16360</v>
      </c>
      <c r="L55" s="24" t="s">
        <v>16385</v>
      </c>
    </row>
    <row r="56" spans="1:12" s="11" customFormat="1" x14ac:dyDescent="0.25">
      <c r="A56" s="9"/>
      <c r="C56" s="9" t="s">
        <v>782</v>
      </c>
      <c r="D56" s="12" t="s">
        <v>782</v>
      </c>
      <c r="E56" s="13"/>
      <c r="F56" s="10"/>
      <c r="G56" s="10"/>
      <c r="I56" s="20"/>
      <c r="J56" s="23"/>
      <c r="K56" s="23"/>
      <c r="L56" s="23"/>
    </row>
    <row r="57" spans="1:12" s="11" customFormat="1" x14ac:dyDescent="0.25">
      <c r="A57" s="9" t="s">
        <v>212</v>
      </c>
      <c r="B57" s="11" t="s">
        <v>16346</v>
      </c>
      <c r="C57" s="9" t="s">
        <v>299</v>
      </c>
      <c r="D57" s="12" t="s">
        <v>248</v>
      </c>
      <c r="E57" s="9" t="s">
        <v>206</v>
      </c>
      <c r="F57" s="11" t="s">
        <v>55</v>
      </c>
      <c r="G57" s="11" t="s">
        <v>157</v>
      </c>
      <c r="H57" s="11" t="s">
        <v>1261</v>
      </c>
      <c r="I57" s="20">
        <v>1130.0955856</v>
      </c>
      <c r="J57" s="24" t="s">
        <v>16384</v>
      </c>
      <c r="K57" s="24" t="s">
        <v>16360</v>
      </c>
      <c r="L57" s="24" t="s">
        <v>16385</v>
      </c>
    </row>
    <row r="58" spans="1:12" s="11" customFormat="1" x14ac:dyDescent="0.25">
      <c r="A58" s="9" t="s">
        <v>212</v>
      </c>
      <c r="B58" s="11" t="s">
        <v>16346</v>
      </c>
      <c r="C58" s="9" t="s">
        <v>300</v>
      </c>
      <c r="D58" s="12" t="s">
        <v>248</v>
      </c>
      <c r="E58" s="9" t="s">
        <v>1206</v>
      </c>
      <c r="F58" s="11" t="s">
        <v>55</v>
      </c>
      <c r="G58" s="11" t="s">
        <v>157</v>
      </c>
      <c r="H58" s="11" t="s">
        <v>1261</v>
      </c>
      <c r="I58" s="20">
        <v>1281.7494879999999</v>
      </c>
      <c r="J58" s="24" t="s">
        <v>16384</v>
      </c>
      <c r="K58" s="24" t="s">
        <v>16360</v>
      </c>
      <c r="L58" s="24" t="s">
        <v>16385</v>
      </c>
    </row>
    <row r="59" spans="1:12" s="11" customFormat="1" x14ac:dyDescent="0.25">
      <c r="A59" s="9" t="s">
        <v>212</v>
      </c>
      <c r="B59" s="11" t="s">
        <v>16346</v>
      </c>
      <c r="C59" s="9" t="s">
        <v>297</v>
      </c>
      <c r="D59" s="12" t="s">
        <v>248</v>
      </c>
      <c r="E59" s="9" t="s">
        <v>206</v>
      </c>
      <c r="F59" s="11" t="s">
        <v>56</v>
      </c>
      <c r="G59" s="11" t="s">
        <v>158</v>
      </c>
      <c r="H59" s="11" t="s">
        <v>1261</v>
      </c>
      <c r="I59" s="20">
        <v>1328.0629552</v>
      </c>
      <c r="J59" s="24" t="s">
        <v>16384</v>
      </c>
      <c r="K59" s="24" t="s">
        <v>16360</v>
      </c>
      <c r="L59" s="24" t="s">
        <v>16385</v>
      </c>
    </row>
    <row r="60" spans="1:12" s="11" customFormat="1" x14ac:dyDescent="0.25">
      <c r="A60" s="9" t="s">
        <v>212</v>
      </c>
      <c r="B60" s="11" t="s">
        <v>16346</v>
      </c>
      <c r="C60" s="9" t="s">
        <v>298</v>
      </c>
      <c r="D60" s="12" t="s">
        <v>248</v>
      </c>
      <c r="E60" s="9" t="s">
        <v>1206</v>
      </c>
      <c r="F60" s="11" t="s">
        <v>56</v>
      </c>
      <c r="G60" s="11" t="s">
        <v>158</v>
      </c>
      <c r="H60" s="11" t="s">
        <v>1261</v>
      </c>
      <c r="I60" s="20">
        <v>1485.724336</v>
      </c>
      <c r="J60" s="24" t="s">
        <v>16384</v>
      </c>
      <c r="K60" s="24" t="s">
        <v>16360</v>
      </c>
      <c r="L60" s="24" t="s">
        <v>16385</v>
      </c>
    </row>
    <row r="61" spans="1:12" x14ac:dyDescent="0.25">
      <c r="C61" s="9" t="s">
        <v>782</v>
      </c>
      <c r="D61" s="12" t="s">
        <v>782</v>
      </c>
      <c r="E61" s="13"/>
      <c r="F61" s="10"/>
      <c r="H61" s="11"/>
      <c r="I61" s="20"/>
      <c r="J61" s="24"/>
      <c r="K61" s="24"/>
      <c r="L61" s="24"/>
    </row>
    <row r="62" spans="1:12" x14ac:dyDescent="0.25">
      <c r="A62" s="9" t="s">
        <v>216</v>
      </c>
      <c r="B62" s="11" t="s">
        <v>16347</v>
      </c>
      <c r="C62" s="9" t="s">
        <v>340</v>
      </c>
      <c r="D62" s="12" t="s">
        <v>302</v>
      </c>
      <c r="E62" s="9" t="s">
        <v>206</v>
      </c>
      <c r="F62" s="11" t="s">
        <v>58</v>
      </c>
      <c r="G62" s="11" t="s">
        <v>160</v>
      </c>
      <c r="H62" s="11" t="s">
        <v>1261</v>
      </c>
      <c r="I62" s="20">
        <v>1743.2076543999999</v>
      </c>
      <c r="J62" s="24" t="s">
        <v>16360</v>
      </c>
      <c r="K62" s="24" t="s">
        <v>16364</v>
      </c>
      <c r="L62" s="24" t="s">
        <v>16367</v>
      </c>
    </row>
    <row r="63" spans="1:12" x14ac:dyDescent="0.25">
      <c r="A63" s="9" t="s">
        <v>216</v>
      </c>
      <c r="B63" s="11" t="s">
        <v>16347</v>
      </c>
      <c r="C63" s="9" t="s">
        <v>335</v>
      </c>
      <c r="D63" s="12" t="s">
        <v>302</v>
      </c>
      <c r="E63" s="9" t="s">
        <v>217</v>
      </c>
      <c r="F63" s="11" t="s">
        <v>58</v>
      </c>
      <c r="G63" s="11" t="s">
        <v>160</v>
      </c>
      <c r="H63" s="11" t="s">
        <v>1261</v>
      </c>
      <c r="I63" s="20">
        <v>1892.52841984</v>
      </c>
      <c r="J63" s="24" t="s">
        <v>16360</v>
      </c>
      <c r="K63" s="24" t="s">
        <v>16364</v>
      </c>
      <c r="L63" s="24" t="s">
        <v>16367</v>
      </c>
    </row>
    <row r="64" spans="1:12" x14ac:dyDescent="0.25">
      <c r="A64" s="9" t="s">
        <v>216</v>
      </c>
      <c r="B64" s="11" t="s">
        <v>16347</v>
      </c>
      <c r="C64" s="9" t="s">
        <v>337</v>
      </c>
      <c r="D64" s="12" t="s">
        <v>302</v>
      </c>
      <c r="E64" s="9" t="s">
        <v>218</v>
      </c>
      <c r="F64" s="11" t="s">
        <v>58</v>
      </c>
      <c r="G64" s="11" t="s">
        <v>160</v>
      </c>
      <c r="H64" s="11" t="s">
        <v>1261</v>
      </c>
      <c r="I64" s="20">
        <v>1847.9892543999999</v>
      </c>
      <c r="J64" s="24" t="s">
        <v>16360</v>
      </c>
      <c r="K64" s="24" t="s">
        <v>16364</v>
      </c>
      <c r="L64" s="24" t="s">
        <v>16367</v>
      </c>
    </row>
    <row r="65" spans="1:12" x14ac:dyDescent="0.25">
      <c r="A65" s="9" t="s">
        <v>216</v>
      </c>
      <c r="B65" s="11" t="s">
        <v>16347</v>
      </c>
      <c r="C65" s="9" t="s">
        <v>339</v>
      </c>
      <c r="D65" s="12" t="s">
        <v>302</v>
      </c>
      <c r="E65" s="9" t="s">
        <v>219</v>
      </c>
      <c r="F65" s="11" t="s">
        <v>58</v>
      </c>
      <c r="G65" s="11" t="s">
        <v>160</v>
      </c>
      <c r="H65" s="11" t="s">
        <v>1261</v>
      </c>
      <c r="I65" s="20">
        <v>2007.7881798400001</v>
      </c>
      <c r="J65" s="24" t="s">
        <v>16360</v>
      </c>
      <c r="K65" s="24" t="s">
        <v>16364</v>
      </c>
      <c r="L65" s="24" t="s">
        <v>16367</v>
      </c>
    </row>
    <row r="66" spans="1:12" x14ac:dyDescent="0.25">
      <c r="A66" s="9" t="s">
        <v>216</v>
      </c>
      <c r="B66" s="11" t="s">
        <v>16347</v>
      </c>
      <c r="C66" s="9" t="s">
        <v>344</v>
      </c>
      <c r="D66" s="12" t="s">
        <v>302</v>
      </c>
      <c r="E66" s="9" t="s">
        <v>220</v>
      </c>
      <c r="F66" s="11" t="s">
        <v>58</v>
      </c>
      <c r="G66" s="11" t="s">
        <v>160</v>
      </c>
      <c r="H66" s="11" t="s">
        <v>1261</v>
      </c>
      <c r="I66" s="20">
        <v>1743.2076543999999</v>
      </c>
      <c r="J66" s="24" t="s">
        <v>16360</v>
      </c>
      <c r="K66" s="24" t="s">
        <v>16364</v>
      </c>
      <c r="L66" s="24" t="s">
        <v>16367</v>
      </c>
    </row>
    <row r="67" spans="1:12" x14ac:dyDescent="0.25">
      <c r="A67" s="9" t="s">
        <v>216</v>
      </c>
      <c r="B67" s="11" t="s">
        <v>16347</v>
      </c>
      <c r="C67" s="9" t="s">
        <v>336</v>
      </c>
      <c r="D67" s="12" t="s">
        <v>302</v>
      </c>
      <c r="E67" s="9" t="s">
        <v>221</v>
      </c>
      <c r="F67" s="11" t="s">
        <v>58</v>
      </c>
      <c r="G67" s="11" t="s">
        <v>160</v>
      </c>
      <c r="H67" s="11" t="s">
        <v>1261</v>
      </c>
      <c r="I67" s="20">
        <v>1847.9892543999999</v>
      </c>
      <c r="J67" s="24" t="s">
        <v>16360</v>
      </c>
      <c r="K67" s="24" t="s">
        <v>16364</v>
      </c>
      <c r="L67" s="24" t="s">
        <v>16367</v>
      </c>
    </row>
    <row r="68" spans="1:12" x14ac:dyDescent="0.25">
      <c r="A68" s="9" t="s">
        <v>216</v>
      </c>
      <c r="B68" s="11" t="s">
        <v>16347</v>
      </c>
      <c r="C68" s="9" t="s">
        <v>341</v>
      </c>
      <c r="D68" s="12" t="s">
        <v>302</v>
      </c>
      <c r="E68" s="9" t="s">
        <v>229</v>
      </c>
      <c r="F68" s="11" t="s">
        <v>58</v>
      </c>
      <c r="G68" s="11" t="s">
        <v>160</v>
      </c>
      <c r="H68" s="11" t="s">
        <v>1261</v>
      </c>
      <c r="I68" s="20">
        <v>2281.0865344000003</v>
      </c>
      <c r="J68" s="24" t="s">
        <v>16360</v>
      </c>
      <c r="K68" s="24" t="s">
        <v>16364</v>
      </c>
      <c r="L68" s="24" t="s">
        <v>16367</v>
      </c>
    </row>
    <row r="69" spans="1:12" x14ac:dyDescent="0.25">
      <c r="A69" s="9" t="s">
        <v>216</v>
      </c>
      <c r="B69" s="11" t="s">
        <v>16347</v>
      </c>
      <c r="C69" s="9" t="s">
        <v>338</v>
      </c>
      <c r="D69" s="12" t="s">
        <v>302</v>
      </c>
      <c r="E69" s="9" t="s">
        <v>222</v>
      </c>
      <c r="F69" s="11" t="s">
        <v>58</v>
      </c>
      <c r="G69" s="11" t="s">
        <v>160</v>
      </c>
      <c r="H69" s="11" t="s">
        <v>1261</v>
      </c>
      <c r="I69" s="20">
        <v>2385.8681344000001</v>
      </c>
      <c r="J69" s="24" t="s">
        <v>16360</v>
      </c>
      <c r="K69" s="24" t="s">
        <v>16364</v>
      </c>
      <c r="L69" s="24" t="s">
        <v>16367</v>
      </c>
    </row>
    <row r="70" spans="1:12" x14ac:dyDescent="0.25">
      <c r="A70" s="9" t="s">
        <v>216</v>
      </c>
      <c r="B70" s="11" t="s">
        <v>16347</v>
      </c>
      <c r="C70" s="9" t="s">
        <v>345</v>
      </c>
      <c r="D70" s="12" t="s">
        <v>302</v>
      </c>
      <c r="E70" s="9" t="s">
        <v>223</v>
      </c>
      <c r="F70" s="11" t="s">
        <v>58</v>
      </c>
      <c r="G70" s="11" t="s">
        <v>160</v>
      </c>
      <c r="H70" s="11" t="s">
        <v>1261</v>
      </c>
      <c r="I70" s="20">
        <v>1847.9892543999999</v>
      </c>
      <c r="J70" s="24" t="s">
        <v>16360</v>
      </c>
      <c r="K70" s="24" t="s">
        <v>16364</v>
      </c>
      <c r="L70" s="24" t="s">
        <v>16367</v>
      </c>
    </row>
    <row r="71" spans="1:12" x14ac:dyDescent="0.25">
      <c r="A71" s="9" t="s">
        <v>216</v>
      </c>
      <c r="B71" s="11" t="s">
        <v>16347</v>
      </c>
      <c r="C71" s="9" t="s">
        <v>343</v>
      </c>
      <c r="D71" s="12" t="s">
        <v>302</v>
      </c>
      <c r="E71" s="9" t="s">
        <v>224</v>
      </c>
      <c r="F71" s="11" t="s">
        <v>58</v>
      </c>
      <c r="G71" s="11" t="s">
        <v>160</v>
      </c>
      <c r="H71" s="11" t="s">
        <v>1261</v>
      </c>
      <c r="I71" s="20">
        <v>2246.1593344000003</v>
      </c>
      <c r="J71" s="24" t="s">
        <v>16360</v>
      </c>
      <c r="K71" s="24" t="s">
        <v>16364</v>
      </c>
      <c r="L71" s="24" t="s">
        <v>16367</v>
      </c>
    </row>
    <row r="72" spans="1:12" x14ac:dyDescent="0.25">
      <c r="A72" s="9" t="s">
        <v>216</v>
      </c>
      <c r="B72" s="11" t="s">
        <v>16347</v>
      </c>
      <c r="C72" s="9" t="s">
        <v>342</v>
      </c>
      <c r="D72" s="12" t="s">
        <v>302</v>
      </c>
      <c r="E72" s="9" t="s">
        <v>1206</v>
      </c>
      <c r="F72" s="11" t="s">
        <v>58</v>
      </c>
      <c r="G72" s="11" t="s">
        <v>160</v>
      </c>
      <c r="H72" s="11" t="s">
        <v>1261</v>
      </c>
      <c r="I72" s="20">
        <v>1931.8145344000002</v>
      </c>
      <c r="J72" s="24" t="s">
        <v>16360</v>
      </c>
      <c r="K72" s="24" t="s">
        <v>16364</v>
      </c>
      <c r="L72" s="24" t="s">
        <v>16367</v>
      </c>
    </row>
    <row r="73" spans="1:12" x14ac:dyDescent="0.25">
      <c r="C73" s="9" t="s">
        <v>782</v>
      </c>
      <c r="D73" s="12" t="s">
        <v>782</v>
      </c>
      <c r="E73" s="13"/>
      <c r="F73" s="10"/>
      <c r="H73" s="11"/>
      <c r="I73" s="20"/>
      <c r="J73" s="24"/>
      <c r="K73" s="24"/>
      <c r="L73" s="24"/>
    </row>
    <row r="74" spans="1:12" x14ac:dyDescent="0.25">
      <c r="A74" s="9" t="s">
        <v>216</v>
      </c>
      <c r="B74" s="11" t="s">
        <v>16347</v>
      </c>
      <c r="C74" s="9" t="s">
        <v>351</v>
      </c>
      <c r="D74" s="12" t="s">
        <v>302</v>
      </c>
      <c r="E74" s="9" t="s">
        <v>206</v>
      </c>
      <c r="F74" s="11" t="s">
        <v>59</v>
      </c>
      <c r="G74" s="11" t="s">
        <v>161</v>
      </c>
      <c r="H74" s="11" t="s">
        <v>1261</v>
      </c>
      <c r="I74" s="20">
        <v>1887.3871360000001</v>
      </c>
      <c r="J74" s="24" t="s">
        <v>16360</v>
      </c>
      <c r="K74" s="24" t="s">
        <v>16364</v>
      </c>
      <c r="L74" s="24" t="s">
        <v>16367</v>
      </c>
    </row>
    <row r="75" spans="1:12" x14ac:dyDescent="0.25">
      <c r="A75" s="9" t="s">
        <v>216</v>
      </c>
      <c r="B75" s="11" t="s">
        <v>16347</v>
      </c>
      <c r="C75" s="9" t="s">
        <v>346</v>
      </c>
      <c r="D75" s="12" t="s">
        <v>302</v>
      </c>
      <c r="E75" s="9" t="s">
        <v>217</v>
      </c>
      <c r="F75" s="11" t="s">
        <v>59</v>
      </c>
      <c r="G75" s="11" t="s">
        <v>161</v>
      </c>
      <c r="H75" s="11" t="s">
        <v>1261</v>
      </c>
      <c r="I75" s="20">
        <v>2051.1258496</v>
      </c>
      <c r="J75" s="24" t="s">
        <v>16360</v>
      </c>
      <c r="K75" s="24" t="s">
        <v>16364</v>
      </c>
      <c r="L75" s="24" t="s">
        <v>16367</v>
      </c>
    </row>
    <row r="76" spans="1:12" x14ac:dyDescent="0.25">
      <c r="A76" s="9" t="s">
        <v>216</v>
      </c>
      <c r="B76" s="11" t="s">
        <v>16347</v>
      </c>
      <c r="C76" s="9" t="s">
        <v>348</v>
      </c>
      <c r="D76" s="12" t="s">
        <v>302</v>
      </c>
      <c r="E76" s="9" t="s">
        <v>218</v>
      </c>
      <c r="F76" s="11" t="s">
        <v>59</v>
      </c>
      <c r="G76" s="11" t="s">
        <v>161</v>
      </c>
      <c r="H76" s="11" t="s">
        <v>1261</v>
      </c>
      <c r="I76" s="20">
        <v>1992.1687360000003</v>
      </c>
      <c r="J76" s="24" t="s">
        <v>16360</v>
      </c>
      <c r="K76" s="24" t="s">
        <v>16364</v>
      </c>
      <c r="L76" s="24" t="s">
        <v>16367</v>
      </c>
    </row>
    <row r="77" spans="1:12" x14ac:dyDescent="0.25">
      <c r="A77" s="9" t="s">
        <v>216</v>
      </c>
      <c r="B77" s="11" t="s">
        <v>16347</v>
      </c>
      <c r="C77" s="9" t="s">
        <v>350</v>
      </c>
      <c r="D77" s="12" t="s">
        <v>302</v>
      </c>
      <c r="E77" s="9" t="s">
        <v>219</v>
      </c>
      <c r="F77" s="11" t="s">
        <v>59</v>
      </c>
      <c r="G77" s="11" t="s">
        <v>161</v>
      </c>
      <c r="H77" s="11" t="s">
        <v>1261</v>
      </c>
      <c r="I77" s="20">
        <v>2166.3856096000004</v>
      </c>
      <c r="J77" s="24" t="s">
        <v>16360</v>
      </c>
      <c r="K77" s="24" t="s">
        <v>16364</v>
      </c>
      <c r="L77" s="24" t="s">
        <v>16367</v>
      </c>
    </row>
    <row r="78" spans="1:12" x14ac:dyDescent="0.25">
      <c r="A78" s="9" t="s">
        <v>216</v>
      </c>
      <c r="B78" s="11" t="s">
        <v>16347</v>
      </c>
      <c r="C78" s="9" t="s">
        <v>355</v>
      </c>
      <c r="D78" s="12" t="s">
        <v>302</v>
      </c>
      <c r="E78" s="9" t="s">
        <v>220</v>
      </c>
      <c r="F78" s="11" t="s">
        <v>59</v>
      </c>
      <c r="G78" s="11" t="s">
        <v>161</v>
      </c>
      <c r="H78" s="11" t="s">
        <v>1261</v>
      </c>
      <c r="I78" s="20">
        <v>1887.3871360000001</v>
      </c>
      <c r="J78" s="24" t="s">
        <v>16360</v>
      </c>
      <c r="K78" s="24" t="s">
        <v>16364</v>
      </c>
      <c r="L78" s="24" t="s">
        <v>16367</v>
      </c>
    </row>
    <row r="79" spans="1:12" x14ac:dyDescent="0.25">
      <c r="A79" s="9" t="s">
        <v>216</v>
      </c>
      <c r="B79" s="11" t="s">
        <v>16347</v>
      </c>
      <c r="C79" s="9" t="s">
        <v>347</v>
      </c>
      <c r="D79" s="12" t="s">
        <v>302</v>
      </c>
      <c r="E79" s="9" t="s">
        <v>221</v>
      </c>
      <c r="F79" s="11" t="s">
        <v>59</v>
      </c>
      <c r="G79" s="11" t="s">
        <v>161</v>
      </c>
      <c r="H79" s="11" t="s">
        <v>1261</v>
      </c>
      <c r="I79" s="20">
        <v>1992.1687360000003</v>
      </c>
      <c r="J79" s="24" t="s">
        <v>16360</v>
      </c>
      <c r="K79" s="24" t="s">
        <v>16364</v>
      </c>
      <c r="L79" s="24" t="s">
        <v>16367</v>
      </c>
    </row>
    <row r="80" spans="1:12" x14ac:dyDescent="0.25">
      <c r="A80" s="9" t="s">
        <v>216</v>
      </c>
      <c r="B80" s="11" t="s">
        <v>16347</v>
      </c>
      <c r="C80" s="9" t="s">
        <v>352</v>
      </c>
      <c r="D80" s="12" t="s">
        <v>302</v>
      </c>
      <c r="E80" s="9" t="s">
        <v>229</v>
      </c>
      <c r="F80" s="11" t="s">
        <v>59</v>
      </c>
      <c r="G80" s="11" t="s">
        <v>161</v>
      </c>
      <c r="H80" s="11" t="s">
        <v>1261</v>
      </c>
      <c r="I80" s="20">
        <v>2425.266016</v>
      </c>
      <c r="J80" s="24" t="s">
        <v>16360</v>
      </c>
      <c r="K80" s="24" t="s">
        <v>16364</v>
      </c>
      <c r="L80" s="24" t="s">
        <v>16367</v>
      </c>
    </row>
    <row r="81" spans="1:12" x14ac:dyDescent="0.25">
      <c r="A81" s="9" t="s">
        <v>216</v>
      </c>
      <c r="B81" s="11" t="s">
        <v>16347</v>
      </c>
      <c r="C81" s="9" t="s">
        <v>349</v>
      </c>
      <c r="D81" s="12" t="s">
        <v>302</v>
      </c>
      <c r="E81" s="9" t="s">
        <v>222</v>
      </c>
      <c r="F81" s="11" t="s">
        <v>59</v>
      </c>
      <c r="G81" s="11" t="s">
        <v>161</v>
      </c>
      <c r="H81" s="11" t="s">
        <v>1261</v>
      </c>
      <c r="I81" s="20">
        <v>2530.0476159999998</v>
      </c>
      <c r="J81" s="24" t="s">
        <v>16360</v>
      </c>
      <c r="K81" s="24" t="s">
        <v>16364</v>
      </c>
      <c r="L81" s="24" t="s">
        <v>16367</v>
      </c>
    </row>
    <row r="82" spans="1:12" x14ac:dyDescent="0.25">
      <c r="A82" s="9" t="s">
        <v>216</v>
      </c>
      <c r="B82" s="11" t="s">
        <v>16347</v>
      </c>
      <c r="C82" s="9" t="s">
        <v>356</v>
      </c>
      <c r="D82" s="12" t="s">
        <v>302</v>
      </c>
      <c r="E82" s="9" t="s">
        <v>223</v>
      </c>
      <c r="F82" s="11" t="s">
        <v>59</v>
      </c>
      <c r="G82" s="11" t="s">
        <v>161</v>
      </c>
      <c r="H82" s="11" t="s">
        <v>1261</v>
      </c>
      <c r="I82" s="20">
        <v>1992.1687360000003</v>
      </c>
      <c r="J82" s="24" t="s">
        <v>16360</v>
      </c>
      <c r="K82" s="24" t="s">
        <v>16364</v>
      </c>
      <c r="L82" s="24" t="s">
        <v>16367</v>
      </c>
    </row>
    <row r="83" spans="1:12" x14ac:dyDescent="0.25">
      <c r="A83" s="9" t="s">
        <v>216</v>
      </c>
      <c r="B83" s="11" t="s">
        <v>16347</v>
      </c>
      <c r="C83" s="9" t="s">
        <v>354</v>
      </c>
      <c r="D83" s="12" t="s">
        <v>302</v>
      </c>
      <c r="E83" s="9" t="s">
        <v>224</v>
      </c>
      <c r="F83" s="11" t="s">
        <v>59</v>
      </c>
      <c r="G83" s="11" t="s">
        <v>161</v>
      </c>
      <c r="H83" s="11" t="s">
        <v>1261</v>
      </c>
      <c r="I83" s="20">
        <v>2390.338816</v>
      </c>
      <c r="J83" s="24" t="s">
        <v>16360</v>
      </c>
      <c r="K83" s="24" t="s">
        <v>16364</v>
      </c>
      <c r="L83" s="24" t="s">
        <v>16367</v>
      </c>
    </row>
    <row r="84" spans="1:12" x14ac:dyDescent="0.25">
      <c r="A84" s="9" t="s">
        <v>216</v>
      </c>
      <c r="B84" s="11" t="s">
        <v>16347</v>
      </c>
      <c r="C84" s="9" t="s">
        <v>353</v>
      </c>
      <c r="D84" s="12" t="s">
        <v>302</v>
      </c>
      <c r="E84" s="9" t="s">
        <v>1206</v>
      </c>
      <c r="F84" s="11" t="s">
        <v>59</v>
      </c>
      <c r="G84" s="11" t="s">
        <v>161</v>
      </c>
      <c r="H84" s="11" t="s">
        <v>1261</v>
      </c>
      <c r="I84" s="20">
        <v>2075.9940159999996</v>
      </c>
      <c r="J84" s="24" t="s">
        <v>16360</v>
      </c>
      <c r="K84" s="24" t="s">
        <v>16364</v>
      </c>
      <c r="L84" s="24" t="s">
        <v>16367</v>
      </c>
    </row>
    <row r="85" spans="1:12" x14ac:dyDescent="0.25">
      <c r="B85" s="11" t="s">
        <v>16347</v>
      </c>
      <c r="C85" s="9" t="s">
        <v>782</v>
      </c>
      <c r="D85" s="12" t="s">
        <v>782</v>
      </c>
      <c r="E85" s="13"/>
      <c r="F85" s="10"/>
      <c r="H85" s="11"/>
      <c r="I85" s="20"/>
      <c r="J85" s="24"/>
      <c r="K85" s="24"/>
      <c r="L85" s="24"/>
    </row>
    <row r="86" spans="1:12" x14ac:dyDescent="0.25">
      <c r="A86" s="9" t="s">
        <v>216</v>
      </c>
      <c r="B86" s="11" t="s">
        <v>16347</v>
      </c>
      <c r="C86" s="9" t="s">
        <v>307</v>
      </c>
      <c r="D86" s="12" t="s">
        <v>302</v>
      </c>
      <c r="E86" s="9" t="s">
        <v>206</v>
      </c>
      <c r="F86" s="11" t="s">
        <v>60</v>
      </c>
      <c r="G86" s="11" t="s">
        <v>162</v>
      </c>
      <c r="H86" s="11" t="s">
        <v>1261</v>
      </c>
      <c r="I86" s="20">
        <v>2088.9869343999999</v>
      </c>
      <c r="J86" s="24" t="s">
        <v>16360</v>
      </c>
      <c r="K86" s="24" t="s">
        <v>16364</v>
      </c>
      <c r="L86" s="24" t="s">
        <v>16367</v>
      </c>
    </row>
    <row r="87" spans="1:12" x14ac:dyDescent="0.25">
      <c r="A87" s="9" t="s">
        <v>216</v>
      </c>
      <c r="B87" s="11" t="s">
        <v>16347</v>
      </c>
      <c r="C87" s="9" t="s">
        <v>301</v>
      </c>
      <c r="D87" s="12" t="s">
        <v>302</v>
      </c>
      <c r="E87" s="9" t="s">
        <v>217</v>
      </c>
      <c r="F87" s="11" t="s">
        <v>60</v>
      </c>
      <c r="G87" s="11" t="s">
        <v>162</v>
      </c>
      <c r="H87" s="11" t="s">
        <v>1261</v>
      </c>
      <c r="I87" s="20">
        <v>2272.8856278399999</v>
      </c>
      <c r="J87" s="24" t="s">
        <v>16360</v>
      </c>
      <c r="K87" s="24" t="s">
        <v>16364</v>
      </c>
      <c r="L87" s="24" t="s">
        <v>16367</v>
      </c>
    </row>
    <row r="88" spans="1:12" x14ac:dyDescent="0.25">
      <c r="A88" s="9" t="s">
        <v>216</v>
      </c>
      <c r="B88" s="11" t="s">
        <v>16347</v>
      </c>
      <c r="C88" s="9" t="s">
        <v>304</v>
      </c>
      <c r="D88" s="12" t="s">
        <v>302</v>
      </c>
      <c r="E88" s="9" t="s">
        <v>218</v>
      </c>
      <c r="F88" s="11" t="s">
        <v>60</v>
      </c>
      <c r="G88" s="11" t="s">
        <v>162</v>
      </c>
      <c r="H88" s="11" t="s">
        <v>1261</v>
      </c>
      <c r="I88" s="20">
        <v>2228.6957343999998</v>
      </c>
      <c r="J88" s="24" t="s">
        <v>16360</v>
      </c>
      <c r="K88" s="24" t="s">
        <v>16364</v>
      </c>
      <c r="L88" s="24" t="s">
        <v>16367</v>
      </c>
    </row>
    <row r="89" spans="1:12" x14ac:dyDescent="0.25">
      <c r="A89" s="9" t="s">
        <v>216</v>
      </c>
      <c r="B89" s="11" t="s">
        <v>16347</v>
      </c>
      <c r="C89" s="9" t="s">
        <v>306</v>
      </c>
      <c r="D89" s="12" t="s">
        <v>302</v>
      </c>
      <c r="E89" s="9" t="s">
        <v>219</v>
      </c>
      <c r="F89" s="11" t="s">
        <v>60</v>
      </c>
      <c r="G89" s="11" t="s">
        <v>162</v>
      </c>
      <c r="H89" s="11" t="s">
        <v>1261</v>
      </c>
      <c r="I89" s="20">
        <v>2426.5653078400001</v>
      </c>
      <c r="J89" s="24" t="s">
        <v>16360</v>
      </c>
      <c r="K89" s="24" t="s">
        <v>16364</v>
      </c>
      <c r="L89" s="24" t="s">
        <v>16367</v>
      </c>
    </row>
    <row r="90" spans="1:12" x14ac:dyDescent="0.25">
      <c r="A90" s="9" t="s">
        <v>216</v>
      </c>
      <c r="B90" s="11" t="s">
        <v>16347</v>
      </c>
      <c r="C90" s="9" t="s">
        <v>311</v>
      </c>
      <c r="D90" s="12" t="s">
        <v>302</v>
      </c>
      <c r="E90" s="9" t="s">
        <v>220</v>
      </c>
      <c r="F90" s="11" t="s">
        <v>60</v>
      </c>
      <c r="G90" s="11" t="s">
        <v>162</v>
      </c>
      <c r="H90" s="11" t="s">
        <v>1261</v>
      </c>
      <c r="I90" s="20">
        <v>2088.9869343999999</v>
      </c>
      <c r="J90" s="24" t="s">
        <v>16360</v>
      </c>
      <c r="K90" s="24" t="s">
        <v>16364</v>
      </c>
      <c r="L90" s="24" t="s">
        <v>16367</v>
      </c>
    </row>
    <row r="91" spans="1:12" x14ac:dyDescent="0.25">
      <c r="A91" s="9" t="s">
        <v>216</v>
      </c>
      <c r="B91" s="11" t="s">
        <v>16347</v>
      </c>
      <c r="C91" s="9" t="s">
        <v>303</v>
      </c>
      <c r="D91" s="12" t="s">
        <v>302</v>
      </c>
      <c r="E91" s="9" t="s">
        <v>221</v>
      </c>
      <c r="F91" s="11" t="s">
        <v>60</v>
      </c>
      <c r="G91" s="11" t="s">
        <v>162</v>
      </c>
      <c r="H91" s="11" t="s">
        <v>1261</v>
      </c>
      <c r="I91" s="20">
        <v>2228.6957343999998</v>
      </c>
      <c r="J91" s="24" t="s">
        <v>16360</v>
      </c>
      <c r="K91" s="24" t="s">
        <v>16364</v>
      </c>
      <c r="L91" s="24" t="s">
        <v>16367</v>
      </c>
    </row>
    <row r="92" spans="1:12" x14ac:dyDescent="0.25">
      <c r="A92" s="9" t="s">
        <v>216</v>
      </c>
      <c r="B92" s="11" t="s">
        <v>16347</v>
      </c>
      <c r="C92" s="9" t="s">
        <v>308</v>
      </c>
      <c r="D92" s="12" t="s">
        <v>302</v>
      </c>
      <c r="E92" s="9" t="s">
        <v>229</v>
      </c>
      <c r="F92" s="11" t="s">
        <v>60</v>
      </c>
      <c r="G92" s="11" t="s">
        <v>162</v>
      </c>
      <c r="H92" s="11" t="s">
        <v>1261</v>
      </c>
      <c r="I92" s="20">
        <v>2857.3853343999999</v>
      </c>
      <c r="J92" s="24" t="s">
        <v>16360</v>
      </c>
      <c r="K92" s="24" t="s">
        <v>16364</v>
      </c>
      <c r="L92" s="24" t="s">
        <v>16367</v>
      </c>
    </row>
    <row r="93" spans="1:12" x14ac:dyDescent="0.25">
      <c r="A93" s="9" t="s">
        <v>216</v>
      </c>
      <c r="B93" s="11" t="s">
        <v>16347</v>
      </c>
      <c r="C93" s="9" t="s">
        <v>305</v>
      </c>
      <c r="D93" s="12" t="s">
        <v>302</v>
      </c>
      <c r="E93" s="9" t="s">
        <v>222</v>
      </c>
      <c r="F93" s="11" t="s">
        <v>60</v>
      </c>
      <c r="G93" s="11" t="s">
        <v>162</v>
      </c>
      <c r="H93" s="11" t="s">
        <v>1261</v>
      </c>
      <c r="I93" s="20">
        <v>2997.0941344000003</v>
      </c>
      <c r="J93" s="24" t="s">
        <v>16360</v>
      </c>
      <c r="K93" s="24" t="s">
        <v>16364</v>
      </c>
      <c r="L93" s="24" t="s">
        <v>16367</v>
      </c>
    </row>
    <row r="94" spans="1:12" x14ac:dyDescent="0.25">
      <c r="A94" s="9" t="s">
        <v>216</v>
      </c>
      <c r="B94" s="11" t="s">
        <v>16347</v>
      </c>
      <c r="C94" s="9" t="s">
        <v>312</v>
      </c>
      <c r="D94" s="12" t="s">
        <v>302</v>
      </c>
      <c r="E94" s="9" t="s">
        <v>223</v>
      </c>
      <c r="F94" s="11" t="s">
        <v>60</v>
      </c>
      <c r="G94" s="11" t="s">
        <v>162</v>
      </c>
      <c r="H94" s="11" t="s">
        <v>1261</v>
      </c>
      <c r="I94" s="20">
        <v>2228.6957344000002</v>
      </c>
      <c r="J94" s="24" t="s">
        <v>16360</v>
      </c>
      <c r="K94" s="24" t="s">
        <v>16364</v>
      </c>
      <c r="L94" s="24" t="s">
        <v>16367</v>
      </c>
    </row>
    <row r="95" spans="1:12" x14ac:dyDescent="0.25">
      <c r="A95" s="9" t="s">
        <v>216</v>
      </c>
      <c r="B95" s="11" t="s">
        <v>16347</v>
      </c>
      <c r="C95" s="9" t="s">
        <v>310</v>
      </c>
      <c r="D95" s="12" t="s">
        <v>302</v>
      </c>
      <c r="E95" s="9" t="s">
        <v>224</v>
      </c>
      <c r="F95" s="11" t="s">
        <v>60</v>
      </c>
      <c r="G95" s="11" t="s">
        <v>162</v>
      </c>
      <c r="H95" s="11" t="s">
        <v>1261</v>
      </c>
      <c r="I95" s="20">
        <v>2591.9386144</v>
      </c>
      <c r="J95" s="24" t="s">
        <v>16360</v>
      </c>
      <c r="K95" s="24" t="s">
        <v>16364</v>
      </c>
      <c r="L95" s="24" t="s">
        <v>16367</v>
      </c>
    </row>
    <row r="96" spans="1:12" x14ac:dyDescent="0.25">
      <c r="A96" s="9" t="s">
        <v>216</v>
      </c>
      <c r="B96" s="11" t="s">
        <v>16347</v>
      </c>
      <c r="C96" s="9" t="s">
        <v>309</v>
      </c>
      <c r="D96" s="12" t="s">
        <v>302</v>
      </c>
      <c r="E96" s="9" t="s">
        <v>1206</v>
      </c>
      <c r="F96" s="11" t="s">
        <v>60</v>
      </c>
      <c r="G96" s="11" t="s">
        <v>162</v>
      </c>
      <c r="H96" s="11" t="s">
        <v>1261</v>
      </c>
      <c r="I96" s="20">
        <v>2277.5938144000002</v>
      </c>
      <c r="J96" s="24" t="s">
        <v>16360</v>
      </c>
      <c r="K96" s="24" t="s">
        <v>16364</v>
      </c>
      <c r="L96" s="24" t="s">
        <v>16367</v>
      </c>
    </row>
    <row r="97" spans="1:12" x14ac:dyDescent="0.25">
      <c r="B97" s="11" t="s">
        <v>16347</v>
      </c>
      <c r="C97" s="9" t="s">
        <v>782</v>
      </c>
      <c r="D97" s="12" t="s">
        <v>782</v>
      </c>
      <c r="E97" s="13"/>
      <c r="F97" s="10"/>
      <c r="H97" s="11"/>
      <c r="I97" s="20"/>
      <c r="J97" s="24"/>
      <c r="K97" s="24"/>
      <c r="L97" s="24"/>
    </row>
    <row r="98" spans="1:12" x14ac:dyDescent="0.25">
      <c r="A98" s="9" t="s">
        <v>216</v>
      </c>
      <c r="B98" s="11" t="s">
        <v>16347</v>
      </c>
      <c r="C98" s="9" t="s">
        <v>318</v>
      </c>
      <c r="D98" s="12" t="s">
        <v>302</v>
      </c>
      <c r="E98" s="9" t="s">
        <v>206</v>
      </c>
      <c r="F98" s="11" t="s">
        <v>61</v>
      </c>
      <c r="G98" s="11" t="s">
        <v>163</v>
      </c>
      <c r="H98" s="11" t="s">
        <v>1261</v>
      </c>
      <c r="I98" s="33" t="s">
        <v>16363</v>
      </c>
      <c r="J98" s="24" t="s">
        <v>16363</v>
      </c>
      <c r="K98" s="24" t="s">
        <v>16363</v>
      </c>
      <c r="L98" s="24" t="s">
        <v>16365</v>
      </c>
    </row>
    <row r="99" spans="1:12" x14ac:dyDescent="0.25">
      <c r="A99" s="9" t="s">
        <v>216</v>
      </c>
      <c r="B99" s="11" t="s">
        <v>16347</v>
      </c>
      <c r="C99" s="9" t="s">
        <v>313</v>
      </c>
      <c r="D99" s="12" t="s">
        <v>302</v>
      </c>
      <c r="E99" s="9" t="s">
        <v>217</v>
      </c>
      <c r="F99" s="11" t="s">
        <v>61</v>
      </c>
      <c r="G99" s="11" t="s">
        <v>163</v>
      </c>
      <c r="H99" s="11" t="s">
        <v>1261</v>
      </c>
      <c r="I99" s="33" t="s">
        <v>16363</v>
      </c>
      <c r="J99" s="24" t="s">
        <v>16363</v>
      </c>
      <c r="K99" s="24" t="s">
        <v>16363</v>
      </c>
      <c r="L99" s="24" t="s">
        <v>16365</v>
      </c>
    </row>
    <row r="100" spans="1:12" x14ac:dyDescent="0.25">
      <c r="A100" s="9" t="s">
        <v>216</v>
      </c>
      <c r="B100" s="11" t="s">
        <v>16347</v>
      </c>
      <c r="C100" s="9" t="s">
        <v>315</v>
      </c>
      <c r="D100" s="12" t="s">
        <v>302</v>
      </c>
      <c r="E100" s="9" t="s">
        <v>218</v>
      </c>
      <c r="F100" s="11" t="s">
        <v>61</v>
      </c>
      <c r="G100" s="11" t="s">
        <v>163</v>
      </c>
      <c r="H100" s="11" t="s">
        <v>1261</v>
      </c>
      <c r="I100" s="33" t="s">
        <v>16363</v>
      </c>
      <c r="J100" s="24" t="s">
        <v>16363</v>
      </c>
      <c r="K100" s="24" t="s">
        <v>16363</v>
      </c>
      <c r="L100" s="24" t="s">
        <v>16365</v>
      </c>
    </row>
    <row r="101" spans="1:12" x14ac:dyDescent="0.25">
      <c r="A101" s="9" t="s">
        <v>216</v>
      </c>
      <c r="B101" s="11" t="s">
        <v>16347</v>
      </c>
      <c r="C101" s="9" t="s">
        <v>317</v>
      </c>
      <c r="D101" s="12" t="s">
        <v>302</v>
      </c>
      <c r="E101" s="9" t="s">
        <v>219</v>
      </c>
      <c r="F101" s="11" t="s">
        <v>61</v>
      </c>
      <c r="G101" s="11" t="s">
        <v>163</v>
      </c>
      <c r="H101" s="11" t="s">
        <v>1261</v>
      </c>
      <c r="I101" s="33" t="s">
        <v>16363</v>
      </c>
      <c r="J101" s="24" t="s">
        <v>16363</v>
      </c>
      <c r="K101" s="24" t="s">
        <v>16363</v>
      </c>
      <c r="L101" s="24" t="s">
        <v>16365</v>
      </c>
    </row>
    <row r="102" spans="1:12" x14ac:dyDescent="0.25">
      <c r="A102" s="9" t="s">
        <v>216</v>
      </c>
      <c r="B102" s="11" t="s">
        <v>16347</v>
      </c>
      <c r="C102" s="9" t="s">
        <v>322</v>
      </c>
      <c r="D102" s="12" t="s">
        <v>302</v>
      </c>
      <c r="E102" s="9" t="s">
        <v>220</v>
      </c>
      <c r="F102" s="11" t="s">
        <v>61</v>
      </c>
      <c r="G102" s="11" t="s">
        <v>163</v>
      </c>
      <c r="H102" s="11" t="s">
        <v>1261</v>
      </c>
      <c r="I102" s="33" t="s">
        <v>16363</v>
      </c>
      <c r="J102" s="24" t="s">
        <v>16363</v>
      </c>
      <c r="K102" s="24" t="s">
        <v>16363</v>
      </c>
      <c r="L102" s="24" t="s">
        <v>16365</v>
      </c>
    </row>
    <row r="103" spans="1:12" x14ac:dyDescent="0.25">
      <c r="A103" s="9" t="s">
        <v>216</v>
      </c>
      <c r="B103" s="11" t="s">
        <v>16347</v>
      </c>
      <c r="C103" s="9" t="s">
        <v>314</v>
      </c>
      <c r="D103" s="12" t="s">
        <v>302</v>
      </c>
      <c r="E103" s="9" t="s">
        <v>221</v>
      </c>
      <c r="F103" s="11" t="s">
        <v>61</v>
      </c>
      <c r="G103" s="11" t="s">
        <v>163</v>
      </c>
      <c r="H103" s="11" t="s">
        <v>1261</v>
      </c>
      <c r="I103" s="33" t="s">
        <v>16363</v>
      </c>
      <c r="J103" s="24" t="s">
        <v>16363</v>
      </c>
      <c r="K103" s="24" t="s">
        <v>16363</v>
      </c>
      <c r="L103" s="24" t="s">
        <v>16365</v>
      </c>
    </row>
    <row r="104" spans="1:12" x14ac:dyDescent="0.25">
      <c r="A104" s="9" t="s">
        <v>216</v>
      </c>
      <c r="B104" s="11" t="s">
        <v>16347</v>
      </c>
      <c r="C104" s="9" t="s">
        <v>319</v>
      </c>
      <c r="D104" s="12" t="s">
        <v>302</v>
      </c>
      <c r="E104" s="9" t="s">
        <v>229</v>
      </c>
      <c r="F104" s="11" t="s">
        <v>61</v>
      </c>
      <c r="G104" s="11" t="s">
        <v>163</v>
      </c>
      <c r="H104" s="11" t="s">
        <v>1261</v>
      </c>
      <c r="I104" s="33" t="s">
        <v>16363</v>
      </c>
      <c r="J104" s="24" t="s">
        <v>16363</v>
      </c>
      <c r="K104" s="24" t="s">
        <v>16363</v>
      </c>
      <c r="L104" s="24" t="s">
        <v>16365</v>
      </c>
    </row>
    <row r="105" spans="1:12" x14ac:dyDescent="0.25">
      <c r="A105" s="9" t="s">
        <v>216</v>
      </c>
      <c r="B105" s="11" t="s">
        <v>16347</v>
      </c>
      <c r="C105" s="9" t="s">
        <v>316</v>
      </c>
      <c r="D105" s="12" t="s">
        <v>302</v>
      </c>
      <c r="E105" s="9" t="s">
        <v>222</v>
      </c>
      <c r="F105" s="11" t="s">
        <v>61</v>
      </c>
      <c r="G105" s="11" t="s">
        <v>163</v>
      </c>
      <c r="H105" s="11" t="s">
        <v>1261</v>
      </c>
      <c r="I105" s="33" t="s">
        <v>16363</v>
      </c>
      <c r="J105" s="24" t="s">
        <v>16363</v>
      </c>
      <c r="K105" s="24" t="s">
        <v>16363</v>
      </c>
      <c r="L105" s="24" t="s">
        <v>16365</v>
      </c>
    </row>
    <row r="106" spans="1:12" x14ac:dyDescent="0.25">
      <c r="A106" s="9" t="s">
        <v>216</v>
      </c>
      <c r="B106" s="11" t="s">
        <v>16347</v>
      </c>
      <c r="C106" s="9" t="s">
        <v>323</v>
      </c>
      <c r="D106" s="12" t="s">
        <v>302</v>
      </c>
      <c r="E106" s="9" t="s">
        <v>223</v>
      </c>
      <c r="F106" s="11" t="s">
        <v>61</v>
      </c>
      <c r="G106" s="11" t="s">
        <v>163</v>
      </c>
      <c r="H106" s="11" t="s">
        <v>1261</v>
      </c>
      <c r="I106" s="33" t="s">
        <v>16363</v>
      </c>
      <c r="J106" s="24" t="s">
        <v>16363</v>
      </c>
      <c r="K106" s="24" t="s">
        <v>16363</v>
      </c>
      <c r="L106" s="24" t="s">
        <v>16365</v>
      </c>
    </row>
    <row r="107" spans="1:12" x14ac:dyDescent="0.25">
      <c r="A107" s="9" t="s">
        <v>216</v>
      </c>
      <c r="B107" s="11" t="s">
        <v>16347</v>
      </c>
      <c r="C107" s="9" t="s">
        <v>321</v>
      </c>
      <c r="D107" s="12" t="s">
        <v>302</v>
      </c>
      <c r="E107" s="9" t="s">
        <v>224</v>
      </c>
      <c r="F107" s="11" t="s">
        <v>61</v>
      </c>
      <c r="G107" s="11" t="s">
        <v>163</v>
      </c>
      <c r="H107" s="11" t="s">
        <v>1261</v>
      </c>
      <c r="I107" s="33" t="s">
        <v>16363</v>
      </c>
      <c r="J107" s="24" t="s">
        <v>16363</v>
      </c>
      <c r="K107" s="24" t="s">
        <v>16363</v>
      </c>
      <c r="L107" s="24" t="s">
        <v>16365</v>
      </c>
    </row>
    <row r="108" spans="1:12" x14ac:dyDescent="0.25">
      <c r="A108" s="9" t="s">
        <v>216</v>
      </c>
      <c r="B108" s="11" t="s">
        <v>16347</v>
      </c>
      <c r="C108" s="9" t="s">
        <v>320</v>
      </c>
      <c r="D108" s="12" t="s">
        <v>302</v>
      </c>
      <c r="E108" s="9" t="s">
        <v>1206</v>
      </c>
      <c r="F108" s="11" t="s">
        <v>61</v>
      </c>
      <c r="G108" s="11" t="s">
        <v>163</v>
      </c>
      <c r="H108" s="11" t="s">
        <v>1261</v>
      </c>
      <c r="I108" s="33" t="s">
        <v>16363</v>
      </c>
      <c r="J108" s="24" t="s">
        <v>16363</v>
      </c>
      <c r="K108" s="24" t="s">
        <v>16363</v>
      </c>
      <c r="L108" s="24" t="s">
        <v>16365</v>
      </c>
    </row>
    <row r="109" spans="1:12" x14ac:dyDescent="0.25">
      <c r="B109" s="11" t="s">
        <v>16347</v>
      </c>
      <c r="C109" s="9" t="s">
        <v>782</v>
      </c>
      <c r="D109" s="12" t="s">
        <v>782</v>
      </c>
      <c r="E109" s="13"/>
      <c r="F109" s="10"/>
      <c r="H109" s="11"/>
      <c r="I109" s="33" t="s">
        <v>16363</v>
      </c>
      <c r="J109" s="24"/>
      <c r="K109" s="24"/>
      <c r="L109" s="24"/>
    </row>
    <row r="110" spans="1:12" x14ac:dyDescent="0.25">
      <c r="A110" s="9" t="s">
        <v>216</v>
      </c>
      <c r="B110" s="11" t="s">
        <v>16347</v>
      </c>
      <c r="C110" s="9" t="s">
        <v>329</v>
      </c>
      <c r="D110" s="12" t="s">
        <v>302</v>
      </c>
      <c r="E110" s="9" t="s">
        <v>206</v>
      </c>
      <c r="F110" s="11" t="s">
        <v>62</v>
      </c>
      <c r="G110" s="11" t="s">
        <v>164</v>
      </c>
      <c r="H110" s="11" t="s">
        <v>1261</v>
      </c>
      <c r="I110" s="33" t="s">
        <v>16363</v>
      </c>
      <c r="J110" s="24" t="s">
        <v>16363</v>
      </c>
      <c r="K110" s="24" t="s">
        <v>16363</v>
      </c>
      <c r="L110" s="24" t="s">
        <v>16363</v>
      </c>
    </row>
    <row r="111" spans="1:12" x14ac:dyDescent="0.25">
      <c r="A111" s="9" t="s">
        <v>216</v>
      </c>
      <c r="B111" s="11" t="s">
        <v>16347</v>
      </c>
      <c r="C111" s="9" t="s">
        <v>324</v>
      </c>
      <c r="D111" s="12" t="s">
        <v>302</v>
      </c>
      <c r="E111" s="9" t="s">
        <v>217</v>
      </c>
      <c r="F111" s="11" t="s">
        <v>62</v>
      </c>
      <c r="G111" s="11" t="s">
        <v>164</v>
      </c>
      <c r="H111" s="11" t="s">
        <v>1261</v>
      </c>
      <c r="I111" s="33" t="s">
        <v>16363</v>
      </c>
      <c r="J111" s="24" t="s">
        <v>16363</v>
      </c>
      <c r="K111" s="24" t="s">
        <v>16363</v>
      </c>
      <c r="L111" s="24" t="s">
        <v>16363</v>
      </c>
    </row>
    <row r="112" spans="1:12" x14ac:dyDescent="0.25">
      <c r="A112" s="9" t="s">
        <v>216</v>
      </c>
      <c r="B112" s="11" t="s">
        <v>16347</v>
      </c>
      <c r="C112" s="9" t="s">
        <v>326</v>
      </c>
      <c r="D112" s="12" t="s">
        <v>302</v>
      </c>
      <c r="E112" s="9" t="s">
        <v>218</v>
      </c>
      <c r="F112" s="11" t="s">
        <v>62</v>
      </c>
      <c r="G112" s="11" t="s">
        <v>164</v>
      </c>
      <c r="H112" s="11" t="s">
        <v>1261</v>
      </c>
      <c r="I112" s="33" t="s">
        <v>16363</v>
      </c>
      <c r="J112" s="24" t="s">
        <v>16363</v>
      </c>
      <c r="K112" s="24" t="s">
        <v>16363</v>
      </c>
      <c r="L112" s="24" t="s">
        <v>16363</v>
      </c>
    </row>
    <row r="113" spans="1:12" x14ac:dyDescent="0.25">
      <c r="A113" s="9" t="s">
        <v>216</v>
      </c>
      <c r="B113" s="11" t="s">
        <v>16347</v>
      </c>
      <c r="C113" s="9" t="s">
        <v>328</v>
      </c>
      <c r="D113" s="12" t="s">
        <v>302</v>
      </c>
      <c r="E113" s="9" t="s">
        <v>219</v>
      </c>
      <c r="F113" s="11" t="s">
        <v>62</v>
      </c>
      <c r="G113" s="11" t="s">
        <v>164</v>
      </c>
      <c r="H113" s="11" t="s">
        <v>1261</v>
      </c>
      <c r="I113" s="33" t="s">
        <v>16363</v>
      </c>
      <c r="J113" s="24" t="s">
        <v>16363</v>
      </c>
      <c r="K113" s="24" t="s">
        <v>16363</v>
      </c>
      <c r="L113" s="24" t="s">
        <v>16363</v>
      </c>
    </row>
    <row r="114" spans="1:12" x14ac:dyDescent="0.25">
      <c r="A114" s="9" t="s">
        <v>216</v>
      </c>
      <c r="B114" s="11" t="s">
        <v>16347</v>
      </c>
      <c r="C114" s="9" t="s">
        <v>333</v>
      </c>
      <c r="D114" s="12" t="s">
        <v>302</v>
      </c>
      <c r="E114" s="9" t="s">
        <v>220</v>
      </c>
      <c r="F114" s="11" t="s">
        <v>62</v>
      </c>
      <c r="G114" s="11" t="s">
        <v>164</v>
      </c>
      <c r="H114" s="11" t="s">
        <v>1261</v>
      </c>
      <c r="I114" s="33" t="s">
        <v>16363</v>
      </c>
      <c r="J114" s="24" t="s">
        <v>16363</v>
      </c>
      <c r="K114" s="24" t="s">
        <v>16363</v>
      </c>
      <c r="L114" s="24" t="s">
        <v>16363</v>
      </c>
    </row>
    <row r="115" spans="1:12" x14ac:dyDescent="0.25">
      <c r="A115" s="9" t="s">
        <v>216</v>
      </c>
      <c r="B115" s="11" t="s">
        <v>16347</v>
      </c>
      <c r="C115" s="9" t="s">
        <v>325</v>
      </c>
      <c r="D115" s="12" t="s">
        <v>302</v>
      </c>
      <c r="E115" s="9" t="s">
        <v>221</v>
      </c>
      <c r="F115" s="11" t="s">
        <v>62</v>
      </c>
      <c r="G115" s="11" t="s">
        <v>164</v>
      </c>
      <c r="H115" s="11" t="s">
        <v>1261</v>
      </c>
      <c r="I115" s="33" t="s">
        <v>16363</v>
      </c>
      <c r="J115" s="24" t="s">
        <v>16363</v>
      </c>
      <c r="K115" s="24" t="s">
        <v>16363</v>
      </c>
      <c r="L115" s="24" t="s">
        <v>16363</v>
      </c>
    </row>
    <row r="116" spans="1:12" x14ac:dyDescent="0.25">
      <c r="A116" s="9" t="s">
        <v>216</v>
      </c>
      <c r="B116" s="11" t="s">
        <v>16347</v>
      </c>
      <c r="C116" s="9" t="s">
        <v>330</v>
      </c>
      <c r="D116" s="12" t="s">
        <v>302</v>
      </c>
      <c r="E116" s="9" t="s">
        <v>229</v>
      </c>
      <c r="F116" s="11" t="s">
        <v>62</v>
      </c>
      <c r="G116" s="11" t="s">
        <v>164</v>
      </c>
      <c r="H116" s="11" t="s">
        <v>1261</v>
      </c>
      <c r="I116" s="33" t="s">
        <v>16363</v>
      </c>
      <c r="J116" s="24" t="s">
        <v>16363</v>
      </c>
      <c r="K116" s="24" t="s">
        <v>16363</v>
      </c>
      <c r="L116" s="24" t="s">
        <v>16363</v>
      </c>
    </row>
    <row r="117" spans="1:12" x14ac:dyDescent="0.25">
      <c r="A117" s="9" t="s">
        <v>216</v>
      </c>
      <c r="B117" s="11" t="s">
        <v>16347</v>
      </c>
      <c r="C117" s="9" t="s">
        <v>327</v>
      </c>
      <c r="D117" s="12" t="s">
        <v>302</v>
      </c>
      <c r="E117" s="9" t="s">
        <v>222</v>
      </c>
      <c r="F117" s="11" t="s">
        <v>62</v>
      </c>
      <c r="G117" s="11" t="s">
        <v>164</v>
      </c>
      <c r="H117" s="11" t="s">
        <v>1261</v>
      </c>
      <c r="I117" s="33" t="s">
        <v>16363</v>
      </c>
      <c r="J117" s="24" t="s">
        <v>16363</v>
      </c>
      <c r="K117" s="24" t="s">
        <v>16363</v>
      </c>
      <c r="L117" s="24" t="s">
        <v>16363</v>
      </c>
    </row>
    <row r="118" spans="1:12" x14ac:dyDescent="0.25">
      <c r="A118" s="9" t="s">
        <v>216</v>
      </c>
      <c r="B118" s="11" t="s">
        <v>16347</v>
      </c>
      <c r="C118" s="9" t="s">
        <v>334</v>
      </c>
      <c r="D118" s="12" t="s">
        <v>302</v>
      </c>
      <c r="E118" s="9" t="s">
        <v>223</v>
      </c>
      <c r="F118" s="11" t="s">
        <v>62</v>
      </c>
      <c r="G118" s="11" t="s">
        <v>164</v>
      </c>
      <c r="H118" s="11" t="s">
        <v>1261</v>
      </c>
      <c r="I118" s="33" t="s">
        <v>16363</v>
      </c>
      <c r="J118" s="24" t="s">
        <v>16363</v>
      </c>
      <c r="K118" s="24" t="s">
        <v>16363</v>
      </c>
      <c r="L118" s="24" t="s">
        <v>16363</v>
      </c>
    </row>
    <row r="119" spans="1:12" x14ac:dyDescent="0.25">
      <c r="A119" s="9" t="s">
        <v>216</v>
      </c>
      <c r="B119" s="11" t="s">
        <v>16347</v>
      </c>
      <c r="C119" s="9" t="s">
        <v>332</v>
      </c>
      <c r="D119" s="12" t="s">
        <v>302</v>
      </c>
      <c r="E119" s="9" t="s">
        <v>224</v>
      </c>
      <c r="F119" s="11" t="s">
        <v>62</v>
      </c>
      <c r="G119" s="11" t="s">
        <v>164</v>
      </c>
      <c r="H119" s="11" t="s">
        <v>1261</v>
      </c>
      <c r="I119" s="33" t="s">
        <v>16363</v>
      </c>
      <c r="J119" s="24" t="s">
        <v>16363</v>
      </c>
      <c r="K119" s="24" t="s">
        <v>16363</v>
      </c>
      <c r="L119" s="24" t="s">
        <v>16363</v>
      </c>
    </row>
    <row r="120" spans="1:12" x14ac:dyDescent="0.25">
      <c r="A120" s="9" t="s">
        <v>216</v>
      </c>
      <c r="B120" s="11" t="s">
        <v>16347</v>
      </c>
      <c r="C120" s="9" t="s">
        <v>331</v>
      </c>
      <c r="D120" s="12" t="s">
        <v>302</v>
      </c>
      <c r="E120" s="9" t="s">
        <v>1206</v>
      </c>
      <c r="F120" s="11" t="s">
        <v>62</v>
      </c>
      <c r="G120" s="11" t="s">
        <v>164</v>
      </c>
      <c r="H120" s="11" t="s">
        <v>1261</v>
      </c>
      <c r="I120" s="33" t="s">
        <v>16363</v>
      </c>
      <c r="J120" s="24" t="s">
        <v>16363</v>
      </c>
      <c r="K120" s="24" t="s">
        <v>16363</v>
      </c>
      <c r="L120" s="24" t="s">
        <v>16363</v>
      </c>
    </row>
    <row r="121" spans="1:12" x14ac:dyDescent="0.25">
      <c r="C121" s="9" t="s">
        <v>782</v>
      </c>
      <c r="D121" s="12" t="s">
        <v>782</v>
      </c>
      <c r="E121" s="13"/>
      <c r="F121" s="10"/>
      <c r="H121" s="11"/>
      <c r="I121" s="20"/>
      <c r="J121" s="24"/>
      <c r="K121" s="24"/>
      <c r="L121" s="24"/>
    </row>
    <row r="122" spans="1:12" x14ac:dyDescent="0.25">
      <c r="A122" s="9" t="s">
        <v>227</v>
      </c>
      <c r="B122" s="11" t="s">
        <v>63</v>
      </c>
      <c r="C122" s="9" t="s">
        <v>463</v>
      </c>
      <c r="D122" s="12" t="s">
        <v>425</v>
      </c>
      <c r="E122" s="9" t="s">
        <v>206</v>
      </c>
      <c r="F122" s="11" t="s">
        <v>58</v>
      </c>
      <c r="G122" s="11" t="s">
        <v>160</v>
      </c>
      <c r="H122" s="11" t="s">
        <v>1261</v>
      </c>
      <c r="I122" s="20">
        <v>1858.9563952000003</v>
      </c>
      <c r="J122" s="24" t="s">
        <v>16360</v>
      </c>
      <c r="K122" s="24" t="s">
        <v>16364</v>
      </c>
      <c r="L122" s="24" t="s">
        <v>16367</v>
      </c>
    </row>
    <row r="123" spans="1:12" x14ac:dyDescent="0.25">
      <c r="A123" s="9" t="s">
        <v>227</v>
      </c>
      <c r="B123" s="11" t="s">
        <v>63</v>
      </c>
      <c r="C123" s="9" t="s">
        <v>458</v>
      </c>
      <c r="D123" s="12" t="s">
        <v>425</v>
      </c>
      <c r="E123" s="9" t="s">
        <v>217</v>
      </c>
      <c r="F123" s="11" t="s">
        <v>58</v>
      </c>
      <c r="G123" s="11" t="s">
        <v>160</v>
      </c>
      <c r="H123" s="11" t="s">
        <v>1261</v>
      </c>
      <c r="I123" s="20">
        <v>2019.8520347200006</v>
      </c>
      <c r="J123" s="24" t="s">
        <v>16360</v>
      </c>
      <c r="K123" s="24" t="s">
        <v>16364</v>
      </c>
      <c r="L123" s="24" t="s">
        <v>16367</v>
      </c>
    </row>
    <row r="124" spans="1:12" x14ac:dyDescent="0.25">
      <c r="A124" s="9" t="s">
        <v>227</v>
      </c>
      <c r="B124" s="11" t="s">
        <v>63</v>
      </c>
      <c r="C124" s="9" t="s">
        <v>460</v>
      </c>
      <c r="D124" s="12" t="s">
        <v>425</v>
      </c>
      <c r="E124" s="9" t="s">
        <v>218</v>
      </c>
      <c r="F124" s="11" t="s">
        <v>58</v>
      </c>
      <c r="G124" s="11" t="s">
        <v>160</v>
      </c>
      <c r="H124" s="11" t="s">
        <v>1261</v>
      </c>
      <c r="I124" s="20">
        <v>1963.7379952000003</v>
      </c>
      <c r="J124" s="24" t="s">
        <v>16360</v>
      </c>
      <c r="K124" s="24" t="s">
        <v>16364</v>
      </c>
      <c r="L124" s="24" t="s">
        <v>16367</v>
      </c>
    </row>
    <row r="125" spans="1:12" x14ac:dyDescent="0.25">
      <c r="A125" s="9" t="s">
        <v>227</v>
      </c>
      <c r="B125" s="11" t="s">
        <v>63</v>
      </c>
      <c r="C125" s="9" t="s">
        <v>462</v>
      </c>
      <c r="D125" s="12" t="s">
        <v>425</v>
      </c>
      <c r="E125" s="9" t="s">
        <v>219</v>
      </c>
      <c r="F125" s="11" t="s">
        <v>58</v>
      </c>
      <c r="G125" s="11" t="s">
        <v>160</v>
      </c>
      <c r="H125" s="11" t="s">
        <v>1261</v>
      </c>
      <c r="I125" s="20">
        <v>2135.1117947200005</v>
      </c>
      <c r="J125" s="24" t="s">
        <v>16360</v>
      </c>
      <c r="K125" s="24" t="s">
        <v>16364</v>
      </c>
      <c r="L125" s="24" t="s">
        <v>16367</v>
      </c>
    </row>
    <row r="126" spans="1:12" x14ac:dyDescent="0.25">
      <c r="A126" s="9" t="s">
        <v>227</v>
      </c>
      <c r="B126" s="11" t="s">
        <v>63</v>
      </c>
      <c r="C126" s="9" t="s">
        <v>467</v>
      </c>
      <c r="D126" s="12" t="s">
        <v>425</v>
      </c>
      <c r="E126" s="9" t="s">
        <v>220</v>
      </c>
      <c r="F126" s="11" t="s">
        <v>58</v>
      </c>
      <c r="G126" s="11" t="s">
        <v>160</v>
      </c>
      <c r="H126" s="11" t="s">
        <v>1261</v>
      </c>
      <c r="I126" s="20">
        <v>1858.9563952000003</v>
      </c>
      <c r="J126" s="24" t="s">
        <v>16360</v>
      </c>
      <c r="K126" s="24" t="s">
        <v>16364</v>
      </c>
      <c r="L126" s="24" t="s">
        <v>16367</v>
      </c>
    </row>
    <row r="127" spans="1:12" x14ac:dyDescent="0.25">
      <c r="A127" s="9" t="s">
        <v>227</v>
      </c>
      <c r="B127" s="11" t="s">
        <v>63</v>
      </c>
      <c r="C127" s="9" t="s">
        <v>459</v>
      </c>
      <c r="D127" s="12" t="s">
        <v>425</v>
      </c>
      <c r="E127" s="9" t="s">
        <v>221</v>
      </c>
      <c r="F127" s="11" t="s">
        <v>58</v>
      </c>
      <c r="G127" s="11" t="s">
        <v>160</v>
      </c>
      <c r="H127" s="11" t="s">
        <v>1261</v>
      </c>
      <c r="I127" s="20">
        <v>1963.7379952000003</v>
      </c>
      <c r="J127" s="24" t="s">
        <v>16360</v>
      </c>
      <c r="K127" s="24" t="s">
        <v>16364</v>
      </c>
      <c r="L127" s="24" t="s">
        <v>16367</v>
      </c>
    </row>
    <row r="128" spans="1:12" x14ac:dyDescent="0.25">
      <c r="A128" s="9" t="s">
        <v>227</v>
      </c>
      <c r="B128" s="11" t="s">
        <v>63</v>
      </c>
      <c r="C128" s="9" t="s">
        <v>464</v>
      </c>
      <c r="D128" s="12" t="s">
        <v>425</v>
      </c>
      <c r="E128" s="9" t="s">
        <v>229</v>
      </c>
      <c r="F128" s="11" t="s">
        <v>58</v>
      </c>
      <c r="G128" s="11" t="s">
        <v>160</v>
      </c>
      <c r="H128" s="11" t="s">
        <v>1261</v>
      </c>
      <c r="I128" s="20">
        <v>2396.8352752000005</v>
      </c>
      <c r="J128" s="24" t="s">
        <v>16360</v>
      </c>
      <c r="K128" s="24" t="s">
        <v>16364</v>
      </c>
      <c r="L128" s="24" t="s">
        <v>16367</v>
      </c>
    </row>
    <row r="129" spans="1:12" x14ac:dyDescent="0.25">
      <c r="A129" s="9" t="s">
        <v>227</v>
      </c>
      <c r="B129" s="11" t="s">
        <v>63</v>
      </c>
      <c r="C129" s="9" t="s">
        <v>461</v>
      </c>
      <c r="D129" s="12" t="s">
        <v>425</v>
      </c>
      <c r="E129" s="9" t="s">
        <v>222</v>
      </c>
      <c r="F129" s="11" t="s">
        <v>58</v>
      </c>
      <c r="G129" s="11" t="s">
        <v>160</v>
      </c>
      <c r="H129" s="11" t="s">
        <v>1261</v>
      </c>
      <c r="I129" s="20">
        <v>2501.6168752000003</v>
      </c>
      <c r="J129" s="24" t="s">
        <v>16360</v>
      </c>
      <c r="K129" s="24" t="s">
        <v>16364</v>
      </c>
      <c r="L129" s="24" t="s">
        <v>16367</v>
      </c>
    </row>
    <row r="130" spans="1:12" x14ac:dyDescent="0.25">
      <c r="A130" s="9" t="s">
        <v>227</v>
      </c>
      <c r="B130" s="11" t="s">
        <v>63</v>
      </c>
      <c r="C130" s="9" t="s">
        <v>468</v>
      </c>
      <c r="D130" s="12" t="s">
        <v>425</v>
      </c>
      <c r="E130" s="9" t="s">
        <v>223</v>
      </c>
      <c r="F130" s="11" t="s">
        <v>58</v>
      </c>
      <c r="G130" s="11" t="s">
        <v>160</v>
      </c>
      <c r="H130" s="11" t="s">
        <v>1261</v>
      </c>
      <c r="I130" s="20">
        <v>1963.7379952000003</v>
      </c>
      <c r="J130" s="24" t="s">
        <v>16360</v>
      </c>
      <c r="K130" s="24" t="s">
        <v>16364</v>
      </c>
      <c r="L130" s="24" t="s">
        <v>16367</v>
      </c>
    </row>
    <row r="131" spans="1:12" x14ac:dyDescent="0.25">
      <c r="A131" s="9" t="s">
        <v>227</v>
      </c>
      <c r="B131" s="11" t="s">
        <v>63</v>
      </c>
      <c r="C131" s="9" t="s">
        <v>466</v>
      </c>
      <c r="D131" s="12" t="s">
        <v>425</v>
      </c>
      <c r="E131" s="9" t="s">
        <v>224</v>
      </c>
      <c r="F131" s="11" t="s">
        <v>58</v>
      </c>
      <c r="G131" s="11" t="s">
        <v>160</v>
      </c>
      <c r="H131" s="11" t="s">
        <v>1261</v>
      </c>
      <c r="I131" s="20">
        <v>2361.9080752000004</v>
      </c>
      <c r="J131" s="24" t="s">
        <v>16360</v>
      </c>
      <c r="K131" s="24" t="s">
        <v>16364</v>
      </c>
      <c r="L131" s="24" t="s">
        <v>16367</v>
      </c>
    </row>
    <row r="132" spans="1:12" x14ac:dyDescent="0.25">
      <c r="A132" s="9" t="s">
        <v>227</v>
      </c>
      <c r="B132" s="11" t="s">
        <v>63</v>
      </c>
      <c r="C132" s="9" t="s">
        <v>465</v>
      </c>
      <c r="D132" s="12" t="s">
        <v>425</v>
      </c>
      <c r="E132" s="9" t="s">
        <v>1206</v>
      </c>
      <c r="F132" s="11" t="s">
        <v>58</v>
      </c>
      <c r="G132" s="11" t="s">
        <v>160</v>
      </c>
      <c r="H132" s="11" t="s">
        <v>1261</v>
      </c>
      <c r="I132" s="20">
        <v>2047.5632752000006</v>
      </c>
      <c r="J132" s="24" t="s">
        <v>16360</v>
      </c>
      <c r="K132" s="24" t="s">
        <v>16364</v>
      </c>
      <c r="L132" s="24" t="s">
        <v>16367</v>
      </c>
    </row>
    <row r="133" spans="1:12" x14ac:dyDescent="0.25">
      <c r="B133" s="11" t="s">
        <v>63</v>
      </c>
      <c r="C133" s="9" t="s">
        <v>782</v>
      </c>
      <c r="D133" s="12" t="s">
        <v>782</v>
      </c>
      <c r="G133" s="11"/>
      <c r="H133" s="11"/>
      <c r="I133" s="20"/>
      <c r="J133" s="24"/>
      <c r="K133" s="24"/>
      <c r="L133" s="24"/>
    </row>
    <row r="134" spans="1:12" x14ac:dyDescent="0.25">
      <c r="A134" s="9" t="s">
        <v>227</v>
      </c>
      <c r="B134" s="11" t="s">
        <v>63</v>
      </c>
      <c r="C134" s="9" t="s">
        <v>474</v>
      </c>
      <c r="D134" s="12" t="s">
        <v>425</v>
      </c>
      <c r="E134" s="9" t="s">
        <v>206</v>
      </c>
      <c r="F134" s="11" t="s">
        <v>59</v>
      </c>
      <c r="G134" s="11" t="s">
        <v>161</v>
      </c>
      <c r="H134" s="11" t="s">
        <v>1261</v>
      </c>
      <c r="I134" s="20">
        <v>2050.0780335999998</v>
      </c>
      <c r="J134" s="24" t="s">
        <v>16360</v>
      </c>
      <c r="K134" s="24" t="s">
        <v>16364</v>
      </c>
      <c r="L134" s="24" t="s">
        <v>16367</v>
      </c>
    </row>
    <row r="135" spans="1:12" x14ac:dyDescent="0.25">
      <c r="A135" s="9" t="s">
        <v>227</v>
      </c>
      <c r="B135" s="11" t="s">
        <v>63</v>
      </c>
      <c r="C135" s="9" t="s">
        <v>469</v>
      </c>
      <c r="D135" s="12" t="s">
        <v>425</v>
      </c>
      <c r="E135" s="9" t="s">
        <v>217</v>
      </c>
      <c r="F135" s="11" t="s">
        <v>59</v>
      </c>
      <c r="G135" s="11" t="s">
        <v>161</v>
      </c>
      <c r="H135" s="11" t="s">
        <v>1261</v>
      </c>
      <c r="I135" s="20">
        <v>2230.0858369600001</v>
      </c>
      <c r="J135" s="24" t="s">
        <v>16360</v>
      </c>
      <c r="K135" s="24" t="s">
        <v>16364</v>
      </c>
      <c r="L135" s="24" t="s">
        <v>16367</v>
      </c>
    </row>
    <row r="136" spans="1:12" x14ac:dyDescent="0.25">
      <c r="A136" s="9" t="s">
        <v>227</v>
      </c>
      <c r="B136" s="11" t="s">
        <v>63</v>
      </c>
      <c r="C136" s="9" t="s">
        <v>471</v>
      </c>
      <c r="D136" s="12" t="s">
        <v>425</v>
      </c>
      <c r="E136" s="9" t="s">
        <v>218</v>
      </c>
      <c r="F136" s="11" t="s">
        <v>59</v>
      </c>
      <c r="G136" s="11" t="s">
        <v>161</v>
      </c>
      <c r="H136" s="11" t="s">
        <v>1261</v>
      </c>
      <c r="I136" s="20">
        <v>2154.8596336000001</v>
      </c>
      <c r="J136" s="24" t="s">
        <v>16360</v>
      </c>
      <c r="K136" s="24" t="s">
        <v>16364</v>
      </c>
      <c r="L136" s="24" t="s">
        <v>16367</v>
      </c>
    </row>
    <row r="137" spans="1:12" x14ac:dyDescent="0.25">
      <c r="A137" s="9" t="s">
        <v>227</v>
      </c>
      <c r="B137" s="11" t="s">
        <v>63</v>
      </c>
      <c r="C137" s="9" t="s">
        <v>473</v>
      </c>
      <c r="D137" s="12" t="s">
        <v>425</v>
      </c>
      <c r="E137" s="9" t="s">
        <v>219</v>
      </c>
      <c r="F137" s="11" t="s">
        <v>59</v>
      </c>
      <c r="G137" s="11" t="s">
        <v>161</v>
      </c>
      <c r="H137" s="11" t="s">
        <v>1261</v>
      </c>
      <c r="I137" s="20">
        <v>2345.3455969600004</v>
      </c>
      <c r="J137" s="24" t="s">
        <v>16360</v>
      </c>
      <c r="K137" s="24" t="s">
        <v>16364</v>
      </c>
      <c r="L137" s="24" t="s">
        <v>16367</v>
      </c>
    </row>
    <row r="138" spans="1:12" x14ac:dyDescent="0.25">
      <c r="A138" s="9" t="s">
        <v>227</v>
      </c>
      <c r="B138" s="11" t="s">
        <v>63</v>
      </c>
      <c r="C138" s="9" t="s">
        <v>478</v>
      </c>
      <c r="D138" s="12" t="s">
        <v>425</v>
      </c>
      <c r="E138" s="9" t="s">
        <v>220</v>
      </c>
      <c r="F138" s="11" t="s">
        <v>59</v>
      </c>
      <c r="G138" s="11" t="s">
        <v>161</v>
      </c>
      <c r="H138" s="11" t="s">
        <v>1261</v>
      </c>
      <c r="I138" s="20">
        <v>2050.0780335999998</v>
      </c>
      <c r="J138" s="24" t="s">
        <v>16360</v>
      </c>
      <c r="K138" s="24" t="s">
        <v>16364</v>
      </c>
      <c r="L138" s="24" t="s">
        <v>16367</v>
      </c>
    </row>
    <row r="139" spans="1:12" x14ac:dyDescent="0.25">
      <c r="A139" s="9" t="s">
        <v>227</v>
      </c>
      <c r="B139" s="11" t="s">
        <v>63</v>
      </c>
      <c r="C139" s="9" t="s">
        <v>470</v>
      </c>
      <c r="D139" s="12" t="s">
        <v>425</v>
      </c>
      <c r="E139" s="9" t="s">
        <v>221</v>
      </c>
      <c r="F139" s="11" t="s">
        <v>59</v>
      </c>
      <c r="G139" s="11" t="s">
        <v>161</v>
      </c>
      <c r="H139" s="11" t="s">
        <v>1261</v>
      </c>
      <c r="I139" s="20">
        <v>2154.8596336000001</v>
      </c>
      <c r="J139" s="24" t="s">
        <v>16360</v>
      </c>
      <c r="K139" s="24" t="s">
        <v>16364</v>
      </c>
      <c r="L139" s="24" t="s">
        <v>16367</v>
      </c>
    </row>
    <row r="140" spans="1:12" x14ac:dyDescent="0.25">
      <c r="A140" s="9" t="s">
        <v>227</v>
      </c>
      <c r="B140" s="11" t="s">
        <v>63</v>
      </c>
      <c r="C140" s="9" t="s">
        <v>475</v>
      </c>
      <c r="D140" s="12" t="s">
        <v>425</v>
      </c>
      <c r="E140" s="9" t="s">
        <v>229</v>
      </c>
      <c r="F140" s="11" t="s">
        <v>59</v>
      </c>
      <c r="G140" s="11" t="s">
        <v>161</v>
      </c>
      <c r="H140" s="11" t="s">
        <v>1261</v>
      </c>
      <c r="I140" s="20">
        <v>2587.9569136</v>
      </c>
      <c r="J140" s="24" t="s">
        <v>16360</v>
      </c>
      <c r="K140" s="24" t="s">
        <v>16364</v>
      </c>
      <c r="L140" s="24" t="s">
        <v>16367</v>
      </c>
    </row>
    <row r="141" spans="1:12" x14ac:dyDescent="0.25">
      <c r="A141" s="9" t="s">
        <v>227</v>
      </c>
      <c r="B141" s="11" t="s">
        <v>63</v>
      </c>
      <c r="C141" s="9" t="s">
        <v>472</v>
      </c>
      <c r="D141" s="12" t="s">
        <v>425</v>
      </c>
      <c r="E141" s="9" t="s">
        <v>222</v>
      </c>
      <c r="F141" s="11" t="s">
        <v>59</v>
      </c>
      <c r="G141" s="11" t="s">
        <v>161</v>
      </c>
      <c r="H141" s="11" t="s">
        <v>1261</v>
      </c>
      <c r="I141" s="20">
        <v>2692.7385136000003</v>
      </c>
      <c r="J141" s="24" t="s">
        <v>16360</v>
      </c>
      <c r="K141" s="24" t="s">
        <v>16364</v>
      </c>
      <c r="L141" s="24" t="s">
        <v>16367</v>
      </c>
    </row>
    <row r="142" spans="1:12" x14ac:dyDescent="0.25">
      <c r="A142" s="9" t="s">
        <v>227</v>
      </c>
      <c r="B142" s="11" t="s">
        <v>63</v>
      </c>
      <c r="C142" s="9" t="s">
        <v>479</v>
      </c>
      <c r="D142" s="12" t="s">
        <v>425</v>
      </c>
      <c r="E142" s="9" t="s">
        <v>223</v>
      </c>
      <c r="F142" s="11" t="s">
        <v>59</v>
      </c>
      <c r="G142" s="11" t="s">
        <v>161</v>
      </c>
      <c r="H142" s="11" t="s">
        <v>1261</v>
      </c>
      <c r="I142" s="20">
        <v>2154.8596336000001</v>
      </c>
      <c r="J142" s="24" t="s">
        <v>16360</v>
      </c>
      <c r="K142" s="24" t="s">
        <v>16364</v>
      </c>
      <c r="L142" s="24" t="s">
        <v>16367</v>
      </c>
    </row>
    <row r="143" spans="1:12" x14ac:dyDescent="0.25">
      <c r="A143" s="9" t="s">
        <v>227</v>
      </c>
      <c r="B143" s="11" t="s">
        <v>63</v>
      </c>
      <c r="C143" s="9" t="s">
        <v>477</v>
      </c>
      <c r="D143" s="12" t="s">
        <v>425</v>
      </c>
      <c r="E143" s="9" t="s">
        <v>224</v>
      </c>
      <c r="F143" s="11" t="s">
        <v>59</v>
      </c>
      <c r="G143" s="11" t="s">
        <v>161</v>
      </c>
      <c r="H143" s="11" t="s">
        <v>1261</v>
      </c>
      <c r="I143" s="20">
        <v>2553.0297136000004</v>
      </c>
      <c r="J143" s="24" t="s">
        <v>16360</v>
      </c>
      <c r="K143" s="24" t="s">
        <v>16364</v>
      </c>
      <c r="L143" s="24" t="s">
        <v>16367</v>
      </c>
    </row>
    <row r="144" spans="1:12" x14ac:dyDescent="0.25">
      <c r="A144" s="9" t="s">
        <v>227</v>
      </c>
      <c r="B144" s="11" t="s">
        <v>63</v>
      </c>
      <c r="C144" s="9" t="s">
        <v>476</v>
      </c>
      <c r="D144" s="12" t="s">
        <v>425</v>
      </c>
      <c r="E144" s="9" t="s">
        <v>1206</v>
      </c>
      <c r="F144" s="11" t="s">
        <v>59</v>
      </c>
      <c r="G144" s="11" t="s">
        <v>161</v>
      </c>
      <c r="H144" s="11" t="s">
        <v>1261</v>
      </c>
      <c r="I144" s="20">
        <v>2238.6849136000001</v>
      </c>
      <c r="J144" s="24" t="s">
        <v>16360</v>
      </c>
      <c r="K144" s="24" t="s">
        <v>16364</v>
      </c>
      <c r="L144" s="24" t="s">
        <v>16367</v>
      </c>
    </row>
    <row r="145" spans="1:12" x14ac:dyDescent="0.25">
      <c r="B145" s="11" t="s">
        <v>63</v>
      </c>
      <c r="C145" s="9" t="s">
        <v>782</v>
      </c>
      <c r="D145" s="12" t="s">
        <v>782</v>
      </c>
      <c r="E145" s="13"/>
      <c r="F145" s="10"/>
      <c r="H145" s="11"/>
      <c r="I145" s="20"/>
      <c r="J145" s="24"/>
      <c r="K145" s="24"/>
      <c r="L145" s="24"/>
    </row>
    <row r="146" spans="1:12" x14ac:dyDescent="0.25">
      <c r="A146" s="9" t="s">
        <v>227</v>
      </c>
      <c r="B146" s="11" t="s">
        <v>63</v>
      </c>
      <c r="C146" s="9" t="s">
        <v>430</v>
      </c>
      <c r="D146" s="12" t="s">
        <v>425</v>
      </c>
      <c r="E146" s="9" t="s">
        <v>206</v>
      </c>
      <c r="F146" s="10" t="s">
        <v>60</v>
      </c>
      <c r="G146" s="11" t="s">
        <v>162</v>
      </c>
      <c r="H146" s="11" t="s">
        <v>1261</v>
      </c>
      <c r="I146" s="20">
        <v>2324.6756799999998</v>
      </c>
      <c r="J146" s="24" t="s">
        <v>16360</v>
      </c>
      <c r="K146" s="24" t="s">
        <v>16364</v>
      </c>
      <c r="L146" s="24" t="s">
        <v>16367</v>
      </c>
    </row>
    <row r="147" spans="1:12" x14ac:dyDescent="0.25">
      <c r="A147" s="9" t="s">
        <v>227</v>
      </c>
      <c r="B147" s="11" t="s">
        <v>63</v>
      </c>
      <c r="C147" s="9" t="s">
        <v>424</v>
      </c>
      <c r="D147" s="12" t="s">
        <v>425</v>
      </c>
      <c r="E147" s="9" t="s">
        <v>217</v>
      </c>
      <c r="F147" s="10" t="s">
        <v>60</v>
      </c>
      <c r="G147" s="11" t="s">
        <v>162</v>
      </c>
      <c r="H147" s="11" t="s">
        <v>1261</v>
      </c>
      <c r="I147" s="20">
        <v>2532.1432479999999</v>
      </c>
      <c r="J147" s="24" t="s">
        <v>16360</v>
      </c>
      <c r="K147" s="24" t="s">
        <v>16364</v>
      </c>
      <c r="L147" s="24" t="s">
        <v>16367</v>
      </c>
    </row>
    <row r="148" spans="1:12" x14ac:dyDescent="0.25">
      <c r="A148" s="9" t="s">
        <v>227</v>
      </c>
      <c r="B148" s="11" t="s">
        <v>63</v>
      </c>
      <c r="C148" s="9" t="s">
        <v>427</v>
      </c>
      <c r="D148" s="12" t="s">
        <v>425</v>
      </c>
      <c r="E148" s="9" t="s">
        <v>218</v>
      </c>
      <c r="F148" s="10" t="s">
        <v>60</v>
      </c>
      <c r="G148" s="11" t="s">
        <v>162</v>
      </c>
      <c r="H148" s="11" t="s">
        <v>1261</v>
      </c>
      <c r="I148" s="20">
        <v>2464.3844800000002</v>
      </c>
      <c r="J148" s="24" t="s">
        <v>16360</v>
      </c>
      <c r="K148" s="24" t="s">
        <v>16364</v>
      </c>
      <c r="L148" s="24" t="s">
        <v>16367</v>
      </c>
    </row>
    <row r="149" spans="1:12" x14ac:dyDescent="0.25">
      <c r="A149" s="9" t="s">
        <v>227</v>
      </c>
      <c r="B149" s="11" t="s">
        <v>63</v>
      </c>
      <c r="C149" s="9" t="s">
        <v>429</v>
      </c>
      <c r="D149" s="12" t="s">
        <v>425</v>
      </c>
      <c r="E149" s="9" t="s">
        <v>219</v>
      </c>
      <c r="F149" s="10" t="s">
        <v>60</v>
      </c>
      <c r="G149" s="11" t="s">
        <v>162</v>
      </c>
      <c r="H149" s="11" t="s">
        <v>1261</v>
      </c>
      <c r="I149" s="20">
        <v>2685.8229280000005</v>
      </c>
      <c r="J149" s="24" t="s">
        <v>16360</v>
      </c>
      <c r="K149" s="24" t="s">
        <v>16364</v>
      </c>
      <c r="L149" s="24" t="s">
        <v>16367</v>
      </c>
    </row>
    <row r="150" spans="1:12" x14ac:dyDescent="0.25">
      <c r="A150" s="9" t="s">
        <v>227</v>
      </c>
      <c r="B150" s="11" t="s">
        <v>63</v>
      </c>
      <c r="C150" s="9" t="s">
        <v>434</v>
      </c>
      <c r="D150" s="12" t="s">
        <v>425</v>
      </c>
      <c r="E150" s="9" t="s">
        <v>220</v>
      </c>
      <c r="F150" s="10" t="s">
        <v>60</v>
      </c>
      <c r="G150" s="11" t="s">
        <v>162</v>
      </c>
      <c r="H150" s="11" t="s">
        <v>1261</v>
      </c>
      <c r="I150" s="20">
        <v>2324.6756799999998</v>
      </c>
      <c r="J150" s="24" t="s">
        <v>16360</v>
      </c>
      <c r="K150" s="24" t="s">
        <v>16364</v>
      </c>
      <c r="L150" s="24" t="s">
        <v>16367</v>
      </c>
    </row>
    <row r="151" spans="1:12" x14ac:dyDescent="0.25">
      <c r="A151" s="9" t="s">
        <v>227</v>
      </c>
      <c r="B151" s="11" t="s">
        <v>63</v>
      </c>
      <c r="C151" s="9" t="s">
        <v>426</v>
      </c>
      <c r="D151" s="12" t="s">
        <v>425</v>
      </c>
      <c r="E151" s="9" t="s">
        <v>221</v>
      </c>
      <c r="F151" s="10" t="s">
        <v>60</v>
      </c>
      <c r="G151" s="11" t="s">
        <v>162</v>
      </c>
      <c r="H151" s="11" t="s">
        <v>1261</v>
      </c>
      <c r="I151" s="20">
        <v>2464.3844800000002</v>
      </c>
      <c r="J151" s="24" t="s">
        <v>16360</v>
      </c>
      <c r="K151" s="24" t="s">
        <v>16364</v>
      </c>
      <c r="L151" s="24" t="s">
        <v>16367</v>
      </c>
    </row>
    <row r="152" spans="1:12" x14ac:dyDescent="0.25">
      <c r="A152" s="9" t="s">
        <v>227</v>
      </c>
      <c r="B152" s="11" t="s">
        <v>63</v>
      </c>
      <c r="C152" s="9" t="s">
        <v>431</v>
      </c>
      <c r="D152" s="12" t="s">
        <v>425</v>
      </c>
      <c r="E152" s="9" t="s">
        <v>229</v>
      </c>
      <c r="F152" s="10" t="s">
        <v>60</v>
      </c>
      <c r="G152" s="11" t="s">
        <v>162</v>
      </c>
      <c r="H152" s="11" t="s">
        <v>1261</v>
      </c>
      <c r="I152" s="20">
        <v>3093.0740799999999</v>
      </c>
      <c r="J152" s="24" t="s">
        <v>16360</v>
      </c>
      <c r="K152" s="24" t="s">
        <v>16364</v>
      </c>
      <c r="L152" s="24" t="s">
        <v>16367</v>
      </c>
    </row>
    <row r="153" spans="1:12" x14ac:dyDescent="0.25">
      <c r="A153" s="9" t="s">
        <v>227</v>
      </c>
      <c r="B153" s="11" t="s">
        <v>63</v>
      </c>
      <c r="C153" s="9" t="s">
        <v>428</v>
      </c>
      <c r="D153" s="12" t="s">
        <v>425</v>
      </c>
      <c r="E153" s="9" t="s">
        <v>222</v>
      </c>
      <c r="F153" s="10" t="s">
        <v>60</v>
      </c>
      <c r="G153" s="11" t="s">
        <v>162</v>
      </c>
      <c r="H153" s="11" t="s">
        <v>1261</v>
      </c>
      <c r="I153" s="20">
        <v>3232.7828800000002</v>
      </c>
      <c r="J153" s="24" t="s">
        <v>16360</v>
      </c>
      <c r="K153" s="24" t="s">
        <v>16364</v>
      </c>
      <c r="L153" s="24" t="s">
        <v>16367</v>
      </c>
    </row>
    <row r="154" spans="1:12" x14ac:dyDescent="0.25">
      <c r="A154" s="9" t="s">
        <v>227</v>
      </c>
      <c r="B154" s="11" t="s">
        <v>63</v>
      </c>
      <c r="C154" s="9" t="s">
        <v>435</v>
      </c>
      <c r="D154" s="12" t="s">
        <v>425</v>
      </c>
      <c r="E154" s="9" t="s">
        <v>223</v>
      </c>
      <c r="F154" s="10" t="s">
        <v>60</v>
      </c>
      <c r="G154" s="11" t="s">
        <v>162</v>
      </c>
      <c r="H154" s="11" t="s">
        <v>1261</v>
      </c>
      <c r="I154" s="20">
        <v>2464.3844800000002</v>
      </c>
      <c r="J154" s="24" t="s">
        <v>16360</v>
      </c>
      <c r="K154" s="24" t="s">
        <v>16364</v>
      </c>
      <c r="L154" s="24" t="s">
        <v>16367</v>
      </c>
    </row>
    <row r="155" spans="1:12" x14ac:dyDescent="0.25">
      <c r="A155" s="9" t="s">
        <v>227</v>
      </c>
      <c r="B155" s="11" t="s">
        <v>63</v>
      </c>
      <c r="C155" s="9" t="s">
        <v>433</v>
      </c>
      <c r="D155" s="12" t="s">
        <v>425</v>
      </c>
      <c r="E155" s="9" t="s">
        <v>224</v>
      </c>
      <c r="F155" s="10" t="s">
        <v>60</v>
      </c>
      <c r="G155" s="11" t="s">
        <v>162</v>
      </c>
      <c r="H155" s="11" t="s">
        <v>1261</v>
      </c>
      <c r="I155" s="20">
        <v>2827.62736</v>
      </c>
      <c r="J155" s="24" t="s">
        <v>16360</v>
      </c>
      <c r="K155" s="24" t="s">
        <v>16364</v>
      </c>
      <c r="L155" s="24" t="s">
        <v>16367</v>
      </c>
    </row>
    <row r="156" spans="1:12" x14ac:dyDescent="0.25">
      <c r="A156" s="9" t="s">
        <v>227</v>
      </c>
      <c r="B156" s="11" t="s">
        <v>63</v>
      </c>
      <c r="C156" s="9" t="s">
        <v>432</v>
      </c>
      <c r="D156" s="12" t="s">
        <v>425</v>
      </c>
      <c r="E156" s="9" t="s">
        <v>1206</v>
      </c>
      <c r="F156" s="10" t="s">
        <v>60</v>
      </c>
      <c r="G156" s="11" t="s">
        <v>162</v>
      </c>
      <c r="H156" s="11" t="s">
        <v>1261</v>
      </c>
      <c r="I156" s="20">
        <v>2513.2825600000001</v>
      </c>
      <c r="J156" s="24" t="s">
        <v>16360</v>
      </c>
      <c r="K156" s="24" t="s">
        <v>16364</v>
      </c>
      <c r="L156" s="24" t="s">
        <v>16367</v>
      </c>
    </row>
    <row r="157" spans="1:12" x14ac:dyDescent="0.25">
      <c r="B157" s="11" t="s">
        <v>63</v>
      </c>
      <c r="C157" s="9" t="s">
        <v>782</v>
      </c>
      <c r="D157" s="12" t="s">
        <v>782</v>
      </c>
      <c r="F157" s="10"/>
      <c r="G157" s="11"/>
      <c r="H157" s="11"/>
      <c r="I157" s="20"/>
      <c r="J157" s="24"/>
      <c r="K157" s="24"/>
      <c r="L157" s="24"/>
    </row>
    <row r="158" spans="1:12" x14ac:dyDescent="0.25">
      <c r="A158" s="9" t="s">
        <v>227</v>
      </c>
      <c r="B158" s="11" t="s">
        <v>63</v>
      </c>
      <c r="C158" s="9" t="s">
        <v>441</v>
      </c>
      <c r="D158" s="12" t="s">
        <v>425</v>
      </c>
      <c r="E158" s="9" t="s">
        <v>206</v>
      </c>
      <c r="F158" s="11" t="s">
        <v>61</v>
      </c>
      <c r="G158" s="11" t="s">
        <v>163</v>
      </c>
      <c r="H158" s="11" t="s">
        <v>1261</v>
      </c>
      <c r="I158" s="33" t="s">
        <v>16363</v>
      </c>
      <c r="J158" s="24" t="s">
        <v>16363</v>
      </c>
      <c r="K158" s="24" t="s">
        <v>16363</v>
      </c>
      <c r="L158" s="24" t="s">
        <v>16363</v>
      </c>
    </row>
    <row r="159" spans="1:12" x14ac:dyDescent="0.25">
      <c r="A159" s="9" t="s">
        <v>227</v>
      </c>
      <c r="B159" s="11" t="s">
        <v>63</v>
      </c>
      <c r="C159" s="9" t="s">
        <v>436</v>
      </c>
      <c r="D159" s="12" t="s">
        <v>425</v>
      </c>
      <c r="E159" s="9" t="s">
        <v>217</v>
      </c>
      <c r="F159" s="11" t="s">
        <v>61</v>
      </c>
      <c r="G159" s="11" t="s">
        <v>163</v>
      </c>
      <c r="H159" s="11" t="s">
        <v>1261</v>
      </c>
      <c r="I159" s="33" t="s">
        <v>16363</v>
      </c>
      <c r="J159" s="24" t="s">
        <v>16363</v>
      </c>
      <c r="K159" s="24" t="s">
        <v>16363</v>
      </c>
      <c r="L159" s="24" t="s">
        <v>16363</v>
      </c>
    </row>
    <row r="160" spans="1:12" x14ac:dyDescent="0.25">
      <c r="A160" s="9" t="s">
        <v>227</v>
      </c>
      <c r="B160" s="11" t="s">
        <v>63</v>
      </c>
      <c r="C160" s="9" t="s">
        <v>438</v>
      </c>
      <c r="D160" s="12" t="s">
        <v>425</v>
      </c>
      <c r="E160" s="9" t="s">
        <v>218</v>
      </c>
      <c r="F160" s="11" t="s">
        <v>61</v>
      </c>
      <c r="G160" s="11" t="s">
        <v>163</v>
      </c>
      <c r="H160" s="11" t="s">
        <v>1261</v>
      </c>
      <c r="I160" s="33" t="s">
        <v>16363</v>
      </c>
      <c r="J160" s="24" t="s">
        <v>16363</v>
      </c>
      <c r="K160" s="24" t="s">
        <v>16363</v>
      </c>
      <c r="L160" s="24" t="s">
        <v>16363</v>
      </c>
    </row>
    <row r="161" spans="1:12" x14ac:dyDescent="0.25">
      <c r="A161" s="9" t="s">
        <v>227</v>
      </c>
      <c r="B161" s="11" t="s">
        <v>63</v>
      </c>
      <c r="C161" s="9" t="s">
        <v>440</v>
      </c>
      <c r="D161" s="12" t="s">
        <v>425</v>
      </c>
      <c r="E161" s="9" t="s">
        <v>219</v>
      </c>
      <c r="F161" s="11" t="s">
        <v>61</v>
      </c>
      <c r="G161" s="11" t="s">
        <v>163</v>
      </c>
      <c r="H161" s="11" t="s">
        <v>1261</v>
      </c>
      <c r="I161" s="33" t="s">
        <v>16363</v>
      </c>
      <c r="J161" s="24" t="s">
        <v>16363</v>
      </c>
      <c r="K161" s="24" t="s">
        <v>16363</v>
      </c>
      <c r="L161" s="24" t="s">
        <v>16363</v>
      </c>
    </row>
    <row r="162" spans="1:12" x14ac:dyDescent="0.25">
      <c r="A162" s="9" t="s">
        <v>227</v>
      </c>
      <c r="B162" s="11" t="s">
        <v>63</v>
      </c>
      <c r="C162" s="9" t="s">
        <v>445</v>
      </c>
      <c r="D162" s="12" t="s">
        <v>425</v>
      </c>
      <c r="E162" s="9" t="s">
        <v>220</v>
      </c>
      <c r="F162" s="11" t="s">
        <v>61</v>
      </c>
      <c r="G162" s="11" t="s">
        <v>163</v>
      </c>
      <c r="H162" s="11" t="s">
        <v>1261</v>
      </c>
      <c r="I162" s="33" t="s">
        <v>16363</v>
      </c>
      <c r="J162" s="24" t="s">
        <v>16363</v>
      </c>
      <c r="K162" s="24" t="s">
        <v>16363</v>
      </c>
      <c r="L162" s="24" t="s">
        <v>16363</v>
      </c>
    </row>
    <row r="163" spans="1:12" x14ac:dyDescent="0.25">
      <c r="A163" s="9" t="s">
        <v>227</v>
      </c>
      <c r="B163" s="11" t="s">
        <v>63</v>
      </c>
      <c r="C163" s="9" t="s">
        <v>437</v>
      </c>
      <c r="D163" s="12" t="s">
        <v>425</v>
      </c>
      <c r="E163" s="9" t="s">
        <v>221</v>
      </c>
      <c r="F163" s="11" t="s">
        <v>61</v>
      </c>
      <c r="G163" s="11" t="s">
        <v>163</v>
      </c>
      <c r="H163" s="11" t="s">
        <v>1261</v>
      </c>
      <c r="I163" s="33" t="s">
        <v>16363</v>
      </c>
      <c r="J163" s="24" t="s">
        <v>16363</v>
      </c>
      <c r="K163" s="24" t="s">
        <v>16363</v>
      </c>
      <c r="L163" s="24" t="s">
        <v>16363</v>
      </c>
    </row>
    <row r="164" spans="1:12" x14ac:dyDescent="0.25">
      <c r="A164" s="9" t="s">
        <v>227</v>
      </c>
      <c r="B164" s="11" t="s">
        <v>63</v>
      </c>
      <c r="C164" s="9" t="s">
        <v>442</v>
      </c>
      <c r="D164" s="12" t="s">
        <v>425</v>
      </c>
      <c r="E164" s="9" t="s">
        <v>229</v>
      </c>
      <c r="F164" s="11" t="s">
        <v>61</v>
      </c>
      <c r="G164" s="11" t="s">
        <v>163</v>
      </c>
      <c r="H164" s="11" t="s">
        <v>1261</v>
      </c>
      <c r="I164" s="33" t="s">
        <v>16363</v>
      </c>
      <c r="J164" s="24" t="s">
        <v>16363</v>
      </c>
      <c r="K164" s="24" t="s">
        <v>16363</v>
      </c>
      <c r="L164" s="24" t="s">
        <v>16363</v>
      </c>
    </row>
    <row r="165" spans="1:12" x14ac:dyDescent="0.25">
      <c r="A165" s="9" t="s">
        <v>227</v>
      </c>
      <c r="B165" s="11" t="s">
        <v>63</v>
      </c>
      <c r="C165" s="9" t="s">
        <v>439</v>
      </c>
      <c r="D165" s="12" t="s">
        <v>425</v>
      </c>
      <c r="E165" s="9" t="s">
        <v>222</v>
      </c>
      <c r="F165" s="11" t="s">
        <v>61</v>
      </c>
      <c r="G165" s="11" t="s">
        <v>163</v>
      </c>
      <c r="H165" s="11" t="s">
        <v>1261</v>
      </c>
      <c r="I165" s="33" t="s">
        <v>16363</v>
      </c>
      <c r="J165" s="24" t="s">
        <v>16363</v>
      </c>
      <c r="K165" s="24" t="s">
        <v>16363</v>
      </c>
      <c r="L165" s="24" t="s">
        <v>16363</v>
      </c>
    </row>
    <row r="166" spans="1:12" x14ac:dyDescent="0.25">
      <c r="A166" s="9" t="s">
        <v>227</v>
      </c>
      <c r="B166" s="11" t="s">
        <v>63</v>
      </c>
      <c r="C166" s="9" t="s">
        <v>446</v>
      </c>
      <c r="D166" s="12" t="s">
        <v>425</v>
      </c>
      <c r="E166" s="9" t="s">
        <v>223</v>
      </c>
      <c r="F166" s="11" t="s">
        <v>61</v>
      </c>
      <c r="G166" s="11" t="s">
        <v>163</v>
      </c>
      <c r="H166" s="11" t="s">
        <v>1261</v>
      </c>
      <c r="I166" s="33" t="s">
        <v>16363</v>
      </c>
      <c r="J166" s="24" t="s">
        <v>16363</v>
      </c>
      <c r="K166" s="24" t="s">
        <v>16363</v>
      </c>
      <c r="L166" s="24" t="s">
        <v>16363</v>
      </c>
    </row>
    <row r="167" spans="1:12" x14ac:dyDescent="0.25">
      <c r="A167" s="9" t="s">
        <v>227</v>
      </c>
      <c r="B167" s="11" t="s">
        <v>63</v>
      </c>
      <c r="C167" s="9" t="s">
        <v>444</v>
      </c>
      <c r="D167" s="12" t="s">
        <v>425</v>
      </c>
      <c r="E167" s="9" t="s">
        <v>224</v>
      </c>
      <c r="F167" s="11" t="s">
        <v>61</v>
      </c>
      <c r="G167" s="11" t="s">
        <v>163</v>
      </c>
      <c r="H167" s="11" t="s">
        <v>1261</v>
      </c>
      <c r="I167" s="33" t="s">
        <v>16363</v>
      </c>
      <c r="J167" s="24" t="s">
        <v>16363</v>
      </c>
      <c r="K167" s="24" t="s">
        <v>16363</v>
      </c>
      <c r="L167" s="24" t="s">
        <v>16363</v>
      </c>
    </row>
    <row r="168" spans="1:12" x14ac:dyDescent="0.25">
      <c r="A168" s="9" t="s">
        <v>227</v>
      </c>
      <c r="B168" s="11" t="s">
        <v>63</v>
      </c>
      <c r="C168" s="9" t="s">
        <v>443</v>
      </c>
      <c r="D168" s="12" t="s">
        <v>425</v>
      </c>
      <c r="E168" s="9" t="s">
        <v>1206</v>
      </c>
      <c r="F168" s="11" t="s">
        <v>61</v>
      </c>
      <c r="G168" s="11" t="s">
        <v>163</v>
      </c>
      <c r="H168" s="11" t="s">
        <v>1261</v>
      </c>
      <c r="I168" s="33" t="s">
        <v>16363</v>
      </c>
      <c r="J168" s="24" t="s">
        <v>16363</v>
      </c>
      <c r="K168" s="24" t="s">
        <v>16363</v>
      </c>
      <c r="L168" s="24" t="s">
        <v>16363</v>
      </c>
    </row>
    <row r="169" spans="1:12" x14ac:dyDescent="0.25">
      <c r="B169" s="11" t="s">
        <v>63</v>
      </c>
      <c r="C169" s="9" t="s">
        <v>782</v>
      </c>
      <c r="D169" s="12" t="s">
        <v>782</v>
      </c>
      <c r="G169" s="11"/>
      <c r="H169" s="11"/>
      <c r="I169" s="20"/>
      <c r="J169" s="24"/>
      <c r="K169" s="24"/>
      <c r="L169" s="24"/>
    </row>
    <row r="170" spans="1:12" x14ac:dyDescent="0.25">
      <c r="A170" s="9" t="s">
        <v>227</v>
      </c>
      <c r="B170" s="11" t="s">
        <v>63</v>
      </c>
      <c r="C170" s="9" t="s">
        <v>452</v>
      </c>
      <c r="D170" s="12" t="s">
        <v>425</v>
      </c>
      <c r="E170" s="9" t="s">
        <v>206</v>
      </c>
      <c r="F170" s="11" t="s">
        <v>62</v>
      </c>
      <c r="G170" s="11" t="s">
        <v>164</v>
      </c>
      <c r="H170" s="11" t="s">
        <v>1261</v>
      </c>
      <c r="I170" s="33" t="s">
        <v>16365</v>
      </c>
      <c r="J170" s="24" t="s">
        <v>16363</v>
      </c>
      <c r="K170" s="24" t="s">
        <v>16363</v>
      </c>
      <c r="L170" s="24" t="s">
        <v>16363</v>
      </c>
    </row>
    <row r="171" spans="1:12" x14ac:dyDescent="0.25">
      <c r="A171" s="9" t="s">
        <v>227</v>
      </c>
      <c r="B171" s="11" t="s">
        <v>63</v>
      </c>
      <c r="C171" s="9" t="s">
        <v>447</v>
      </c>
      <c r="D171" s="12" t="s">
        <v>425</v>
      </c>
      <c r="E171" s="9" t="s">
        <v>217</v>
      </c>
      <c r="F171" s="11" t="s">
        <v>62</v>
      </c>
      <c r="G171" s="11" t="s">
        <v>164</v>
      </c>
      <c r="H171" s="11" t="s">
        <v>1261</v>
      </c>
      <c r="I171" s="33" t="s">
        <v>16365</v>
      </c>
      <c r="J171" s="24" t="s">
        <v>16363</v>
      </c>
      <c r="K171" s="24" t="s">
        <v>16363</v>
      </c>
      <c r="L171" s="24" t="s">
        <v>16363</v>
      </c>
    </row>
    <row r="172" spans="1:12" x14ac:dyDescent="0.25">
      <c r="A172" s="9" t="s">
        <v>227</v>
      </c>
      <c r="B172" s="11" t="s">
        <v>63</v>
      </c>
      <c r="C172" s="9" t="s">
        <v>449</v>
      </c>
      <c r="D172" s="12" t="s">
        <v>425</v>
      </c>
      <c r="E172" s="9" t="s">
        <v>218</v>
      </c>
      <c r="F172" s="11" t="s">
        <v>62</v>
      </c>
      <c r="G172" s="11" t="s">
        <v>164</v>
      </c>
      <c r="H172" s="11" t="s">
        <v>1261</v>
      </c>
      <c r="I172" s="33" t="s">
        <v>16365</v>
      </c>
      <c r="J172" s="24" t="s">
        <v>16363</v>
      </c>
      <c r="K172" s="24" t="s">
        <v>16363</v>
      </c>
      <c r="L172" s="24" t="s">
        <v>16363</v>
      </c>
    </row>
    <row r="173" spans="1:12" x14ac:dyDescent="0.25">
      <c r="A173" s="9" t="s">
        <v>227</v>
      </c>
      <c r="B173" s="11" t="s">
        <v>63</v>
      </c>
      <c r="C173" s="9" t="s">
        <v>451</v>
      </c>
      <c r="D173" s="12" t="s">
        <v>425</v>
      </c>
      <c r="E173" s="9" t="s">
        <v>219</v>
      </c>
      <c r="F173" s="11" t="s">
        <v>62</v>
      </c>
      <c r="G173" s="11" t="s">
        <v>164</v>
      </c>
      <c r="H173" s="11" t="s">
        <v>1261</v>
      </c>
      <c r="I173" s="33" t="s">
        <v>16365</v>
      </c>
      <c r="J173" s="24" t="s">
        <v>16363</v>
      </c>
      <c r="K173" s="24" t="s">
        <v>16363</v>
      </c>
      <c r="L173" s="24" t="s">
        <v>16363</v>
      </c>
    </row>
    <row r="174" spans="1:12" x14ac:dyDescent="0.25">
      <c r="A174" s="9" t="s">
        <v>227</v>
      </c>
      <c r="B174" s="11" t="s">
        <v>63</v>
      </c>
      <c r="C174" s="9" t="s">
        <v>456</v>
      </c>
      <c r="D174" s="12" t="s">
        <v>425</v>
      </c>
      <c r="E174" s="9" t="s">
        <v>220</v>
      </c>
      <c r="F174" s="11" t="s">
        <v>62</v>
      </c>
      <c r="G174" s="11" t="s">
        <v>164</v>
      </c>
      <c r="H174" s="11" t="s">
        <v>1261</v>
      </c>
      <c r="I174" s="33" t="s">
        <v>16365</v>
      </c>
      <c r="J174" s="24" t="s">
        <v>16363</v>
      </c>
      <c r="K174" s="24" t="s">
        <v>16363</v>
      </c>
      <c r="L174" s="24" t="s">
        <v>16363</v>
      </c>
    </row>
    <row r="175" spans="1:12" x14ac:dyDescent="0.25">
      <c r="A175" s="9" t="s">
        <v>227</v>
      </c>
      <c r="B175" s="11" t="s">
        <v>63</v>
      </c>
      <c r="C175" s="9" t="s">
        <v>448</v>
      </c>
      <c r="D175" s="12" t="s">
        <v>425</v>
      </c>
      <c r="E175" s="9" t="s">
        <v>221</v>
      </c>
      <c r="F175" s="11" t="s">
        <v>62</v>
      </c>
      <c r="G175" s="11" t="s">
        <v>164</v>
      </c>
      <c r="H175" s="11" t="s">
        <v>1261</v>
      </c>
      <c r="I175" s="33" t="s">
        <v>16365</v>
      </c>
      <c r="J175" s="24" t="s">
        <v>16363</v>
      </c>
      <c r="K175" s="24" t="s">
        <v>16363</v>
      </c>
      <c r="L175" s="24" t="s">
        <v>16363</v>
      </c>
    </row>
    <row r="176" spans="1:12" x14ac:dyDescent="0.25">
      <c r="A176" s="9" t="s">
        <v>227</v>
      </c>
      <c r="B176" s="11" t="s">
        <v>63</v>
      </c>
      <c r="C176" s="9" t="s">
        <v>453</v>
      </c>
      <c r="D176" s="12" t="s">
        <v>425</v>
      </c>
      <c r="E176" s="9" t="s">
        <v>229</v>
      </c>
      <c r="F176" s="11" t="s">
        <v>62</v>
      </c>
      <c r="G176" s="11" t="s">
        <v>164</v>
      </c>
      <c r="H176" s="11" t="s">
        <v>1261</v>
      </c>
      <c r="I176" s="33" t="s">
        <v>16365</v>
      </c>
      <c r="J176" s="24" t="s">
        <v>16363</v>
      </c>
      <c r="K176" s="24" t="s">
        <v>16363</v>
      </c>
      <c r="L176" s="24" t="s">
        <v>16363</v>
      </c>
    </row>
    <row r="177" spans="1:12" x14ac:dyDescent="0.25">
      <c r="A177" s="9" t="s">
        <v>227</v>
      </c>
      <c r="B177" s="11" t="s">
        <v>63</v>
      </c>
      <c r="C177" s="9" t="s">
        <v>450</v>
      </c>
      <c r="D177" s="12" t="s">
        <v>425</v>
      </c>
      <c r="E177" s="9" t="s">
        <v>222</v>
      </c>
      <c r="F177" s="11" t="s">
        <v>62</v>
      </c>
      <c r="G177" s="11" t="s">
        <v>164</v>
      </c>
      <c r="H177" s="11" t="s">
        <v>1261</v>
      </c>
      <c r="I177" s="33" t="s">
        <v>16365</v>
      </c>
      <c r="J177" s="24" t="s">
        <v>16363</v>
      </c>
      <c r="K177" s="24" t="s">
        <v>16363</v>
      </c>
      <c r="L177" s="24" t="s">
        <v>16363</v>
      </c>
    </row>
    <row r="178" spans="1:12" x14ac:dyDescent="0.25">
      <c r="A178" s="9" t="s">
        <v>227</v>
      </c>
      <c r="B178" s="11" t="s">
        <v>63</v>
      </c>
      <c r="C178" s="9" t="s">
        <v>457</v>
      </c>
      <c r="D178" s="12" t="s">
        <v>425</v>
      </c>
      <c r="E178" s="9" t="s">
        <v>223</v>
      </c>
      <c r="F178" s="11" t="s">
        <v>62</v>
      </c>
      <c r="G178" s="11" t="s">
        <v>164</v>
      </c>
      <c r="H178" s="11" t="s">
        <v>1261</v>
      </c>
      <c r="I178" s="33" t="s">
        <v>16365</v>
      </c>
      <c r="J178" s="24" t="s">
        <v>16363</v>
      </c>
      <c r="K178" s="24" t="s">
        <v>16363</v>
      </c>
      <c r="L178" s="24" t="s">
        <v>16363</v>
      </c>
    </row>
    <row r="179" spans="1:12" x14ac:dyDescent="0.25">
      <c r="A179" s="9" t="s">
        <v>227</v>
      </c>
      <c r="B179" s="11" t="s">
        <v>63</v>
      </c>
      <c r="C179" s="9" t="s">
        <v>455</v>
      </c>
      <c r="D179" s="12" t="s">
        <v>425</v>
      </c>
      <c r="E179" s="9" t="s">
        <v>224</v>
      </c>
      <c r="F179" s="11" t="s">
        <v>62</v>
      </c>
      <c r="G179" s="11" t="s">
        <v>164</v>
      </c>
      <c r="H179" s="11" t="s">
        <v>1261</v>
      </c>
      <c r="I179" s="33" t="s">
        <v>16365</v>
      </c>
      <c r="J179" s="24" t="s">
        <v>16363</v>
      </c>
      <c r="K179" s="24" t="s">
        <v>16363</v>
      </c>
      <c r="L179" s="24" t="s">
        <v>16363</v>
      </c>
    </row>
    <row r="180" spans="1:12" x14ac:dyDescent="0.25">
      <c r="A180" s="9" t="s">
        <v>227</v>
      </c>
      <c r="B180" s="11" t="s">
        <v>63</v>
      </c>
      <c r="C180" s="9" t="s">
        <v>454</v>
      </c>
      <c r="D180" s="12" t="s">
        <v>425</v>
      </c>
      <c r="E180" s="9" t="s">
        <v>1206</v>
      </c>
      <c r="F180" s="11" t="s">
        <v>62</v>
      </c>
      <c r="G180" s="11" t="s">
        <v>164</v>
      </c>
      <c r="H180" s="11" t="s">
        <v>1261</v>
      </c>
      <c r="I180" s="33" t="s">
        <v>16365</v>
      </c>
      <c r="J180" s="24" t="s">
        <v>16363</v>
      </c>
      <c r="K180" s="24" t="s">
        <v>16363</v>
      </c>
      <c r="L180" s="24" t="s">
        <v>16363</v>
      </c>
    </row>
    <row r="181" spans="1:12" x14ac:dyDescent="0.25">
      <c r="C181" s="9" t="s">
        <v>782</v>
      </c>
      <c r="D181" s="12" t="s">
        <v>782</v>
      </c>
      <c r="G181" s="11"/>
      <c r="H181" s="11"/>
      <c r="I181" s="20"/>
      <c r="J181" s="24"/>
      <c r="K181" s="24"/>
      <c r="L181" s="24"/>
    </row>
    <row r="182" spans="1:12" x14ac:dyDescent="0.25">
      <c r="A182" s="9" t="s">
        <v>230</v>
      </c>
      <c r="B182" s="11" t="s">
        <v>64</v>
      </c>
      <c r="C182" s="9" t="s">
        <v>519</v>
      </c>
      <c r="D182" s="12" t="s">
        <v>481</v>
      </c>
      <c r="E182" s="9" t="s">
        <v>206</v>
      </c>
      <c r="F182" s="11" t="s">
        <v>58</v>
      </c>
      <c r="G182" s="11" t="s">
        <v>160</v>
      </c>
      <c r="H182" s="11" t="s">
        <v>1261</v>
      </c>
      <c r="I182" s="20">
        <v>2029.2614223999999</v>
      </c>
      <c r="J182" s="24" t="s">
        <v>16360</v>
      </c>
      <c r="K182" s="24" t="s">
        <v>16364</v>
      </c>
      <c r="L182" s="24" t="s">
        <v>16367</v>
      </c>
    </row>
    <row r="183" spans="1:12" x14ac:dyDescent="0.25">
      <c r="A183" s="9" t="s">
        <v>230</v>
      </c>
      <c r="B183" s="11" t="s">
        <v>64</v>
      </c>
      <c r="C183" s="9" t="s">
        <v>514</v>
      </c>
      <c r="D183" s="12" t="s">
        <v>481</v>
      </c>
      <c r="E183" s="9" t="s">
        <v>217</v>
      </c>
      <c r="F183" s="11" t="s">
        <v>58</v>
      </c>
      <c r="G183" s="11" t="s">
        <v>160</v>
      </c>
      <c r="H183" s="11" t="s">
        <v>1261</v>
      </c>
      <c r="I183" s="20">
        <v>2207.1875646400003</v>
      </c>
      <c r="J183" s="24" t="s">
        <v>16360</v>
      </c>
      <c r="K183" s="24" t="s">
        <v>16364</v>
      </c>
      <c r="L183" s="24" t="s">
        <v>16367</v>
      </c>
    </row>
    <row r="184" spans="1:12" x14ac:dyDescent="0.25">
      <c r="A184" s="9" t="s">
        <v>230</v>
      </c>
      <c r="B184" s="11" t="s">
        <v>64</v>
      </c>
      <c r="C184" s="9" t="s">
        <v>516</v>
      </c>
      <c r="D184" s="12" t="s">
        <v>481</v>
      </c>
      <c r="E184" s="9" t="s">
        <v>218</v>
      </c>
      <c r="F184" s="11" t="s">
        <v>58</v>
      </c>
      <c r="G184" s="11" t="s">
        <v>160</v>
      </c>
      <c r="H184" s="11" t="s">
        <v>1261</v>
      </c>
      <c r="I184" s="20">
        <v>2134.0430224000006</v>
      </c>
      <c r="J184" s="24" t="s">
        <v>16360</v>
      </c>
      <c r="K184" s="24" t="s">
        <v>16364</v>
      </c>
      <c r="L184" s="24" t="s">
        <v>16367</v>
      </c>
    </row>
    <row r="185" spans="1:12" x14ac:dyDescent="0.25">
      <c r="A185" s="9" t="s">
        <v>230</v>
      </c>
      <c r="B185" s="11" t="s">
        <v>64</v>
      </c>
      <c r="C185" s="9" t="s">
        <v>518</v>
      </c>
      <c r="D185" s="12" t="s">
        <v>481</v>
      </c>
      <c r="E185" s="9" t="s">
        <v>219</v>
      </c>
      <c r="F185" s="11" t="s">
        <v>58</v>
      </c>
      <c r="G185" s="11" t="s">
        <v>160</v>
      </c>
      <c r="H185" s="11" t="s">
        <v>1261</v>
      </c>
      <c r="I185" s="20">
        <v>2322.4473246400007</v>
      </c>
      <c r="J185" s="24" t="s">
        <v>16360</v>
      </c>
      <c r="K185" s="24" t="s">
        <v>16364</v>
      </c>
      <c r="L185" s="24" t="s">
        <v>16367</v>
      </c>
    </row>
    <row r="186" spans="1:12" x14ac:dyDescent="0.25">
      <c r="A186" s="9" t="s">
        <v>230</v>
      </c>
      <c r="B186" s="11" t="s">
        <v>64</v>
      </c>
      <c r="C186" s="9" t="s">
        <v>523</v>
      </c>
      <c r="D186" s="12" t="s">
        <v>481</v>
      </c>
      <c r="E186" s="9" t="s">
        <v>220</v>
      </c>
      <c r="F186" s="11" t="s">
        <v>58</v>
      </c>
      <c r="G186" s="11" t="s">
        <v>160</v>
      </c>
      <c r="H186" s="11" t="s">
        <v>1261</v>
      </c>
      <c r="I186" s="20">
        <v>2029.2614223999999</v>
      </c>
      <c r="J186" s="24" t="s">
        <v>16360</v>
      </c>
      <c r="K186" s="24" t="s">
        <v>16364</v>
      </c>
      <c r="L186" s="24" t="s">
        <v>16367</v>
      </c>
    </row>
    <row r="187" spans="1:12" x14ac:dyDescent="0.25">
      <c r="A187" s="9" t="s">
        <v>230</v>
      </c>
      <c r="B187" s="11" t="s">
        <v>64</v>
      </c>
      <c r="C187" s="9" t="s">
        <v>515</v>
      </c>
      <c r="D187" s="12" t="s">
        <v>481</v>
      </c>
      <c r="E187" s="9" t="s">
        <v>221</v>
      </c>
      <c r="F187" s="11" t="s">
        <v>58</v>
      </c>
      <c r="G187" s="11" t="s">
        <v>160</v>
      </c>
      <c r="H187" s="11" t="s">
        <v>1261</v>
      </c>
      <c r="I187" s="20">
        <v>2134.0430224000006</v>
      </c>
      <c r="J187" s="24" t="s">
        <v>16360</v>
      </c>
      <c r="K187" s="24" t="s">
        <v>16364</v>
      </c>
      <c r="L187" s="24" t="s">
        <v>16367</v>
      </c>
    </row>
    <row r="188" spans="1:12" x14ac:dyDescent="0.25">
      <c r="A188" s="9" t="s">
        <v>230</v>
      </c>
      <c r="B188" s="11" t="s">
        <v>64</v>
      </c>
      <c r="C188" s="9" t="s">
        <v>520</v>
      </c>
      <c r="D188" s="12" t="s">
        <v>481</v>
      </c>
      <c r="E188" s="9" t="s">
        <v>229</v>
      </c>
      <c r="F188" s="11" t="s">
        <v>58</v>
      </c>
      <c r="G188" s="11" t="s">
        <v>160</v>
      </c>
      <c r="H188" s="11" t="s">
        <v>1261</v>
      </c>
      <c r="I188" s="20">
        <v>2567.1403024000001</v>
      </c>
      <c r="J188" s="24" t="s">
        <v>16360</v>
      </c>
      <c r="K188" s="24" t="s">
        <v>16364</v>
      </c>
      <c r="L188" s="24" t="s">
        <v>16367</v>
      </c>
    </row>
    <row r="189" spans="1:12" x14ac:dyDescent="0.25">
      <c r="A189" s="9" t="s">
        <v>230</v>
      </c>
      <c r="B189" s="11" t="s">
        <v>64</v>
      </c>
      <c r="C189" s="9" t="s">
        <v>517</v>
      </c>
      <c r="D189" s="12" t="s">
        <v>481</v>
      </c>
      <c r="E189" s="9" t="s">
        <v>222</v>
      </c>
      <c r="F189" s="11" t="s">
        <v>58</v>
      </c>
      <c r="G189" s="11" t="s">
        <v>160</v>
      </c>
      <c r="H189" s="11" t="s">
        <v>1261</v>
      </c>
      <c r="I189" s="20">
        <v>2671.9219024000008</v>
      </c>
      <c r="J189" s="24" t="s">
        <v>16360</v>
      </c>
      <c r="K189" s="24" t="s">
        <v>16364</v>
      </c>
      <c r="L189" s="24" t="s">
        <v>16367</v>
      </c>
    </row>
    <row r="190" spans="1:12" x14ac:dyDescent="0.25">
      <c r="A190" s="9" t="s">
        <v>230</v>
      </c>
      <c r="B190" s="11" t="s">
        <v>64</v>
      </c>
      <c r="C190" s="9" t="s">
        <v>524</v>
      </c>
      <c r="D190" s="12" t="s">
        <v>481</v>
      </c>
      <c r="E190" s="9" t="s">
        <v>223</v>
      </c>
      <c r="F190" s="11" t="s">
        <v>58</v>
      </c>
      <c r="G190" s="11" t="s">
        <v>160</v>
      </c>
      <c r="H190" s="11" t="s">
        <v>1261</v>
      </c>
      <c r="I190" s="20">
        <v>2134.0430224000006</v>
      </c>
      <c r="J190" s="24" t="s">
        <v>16360</v>
      </c>
      <c r="K190" s="24" t="s">
        <v>16364</v>
      </c>
      <c r="L190" s="24" t="s">
        <v>16367</v>
      </c>
    </row>
    <row r="191" spans="1:12" x14ac:dyDescent="0.25">
      <c r="A191" s="9" t="s">
        <v>230</v>
      </c>
      <c r="B191" s="11" t="s">
        <v>64</v>
      </c>
      <c r="C191" s="9" t="s">
        <v>522</v>
      </c>
      <c r="D191" s="12" t="s">
        <v>481</v>
      </c>
      <c r="E191" s="9" t="s">
        <v>224</v>
      </c>
      <c r="F191" s="11" t="s">
        <v>58</v>
      </c>
      <c r="G191" s="11" t="s">
        <v>160</v>
      </c>
      <c r="H191" s="11" t="s">
        <v>1261</v>
      </c>
      <c r="I191" s="20">
        <v>2532.2131024000005</v>
      </c>
      <c r="J191" s="24" t="s">
        <v>16360</v>
      </c>
      <c r="K191" s="24" t="s">
        <v>16364</v>
      </c>
      <c r="L191" s="24" t="s">
        <v>16367</v>
      </c>
    </row>
    <row r="192" spans="1:12" x14ac:dyDescent="0.25">
      <c r="A192" s="9" t="s">
        <v>230</v>
      </c>
      <c r="B192" s="11" t="s">
        <v>64</v>
      </c>
      <c r="C192" s="9" t="s">
        <v>521</v>
      </c>
      <c r="D192" s="12" t="s">
        <v>481</v>
      </c>
      <c r="E192" s="9" t="s">
        <v>1206</v>
      </c>
      <c r="F192" s="11" t="s">
        <v>58</v>
      </c>
      <c r="G192" s="11" t="s">
        <v>160</v>
      </c>
      <c r="H192" s="11" t="s">
        <v>1261</v>
      </c>
      <c r="I192" s="20">
        <v>2217.8683024000002</v>
      </c>
      <c r="J192" s="24" t="s">
        <v>16360</v>
      </c>
      <c r="K192" s="24" t="s">
        <v>16364</v>
      </c>
      <c r="L192" s="24" t="s">
        <v>16367</v>
      </c>
    </row>
    <row r="193" spans="1:12" x14ac:dyDescent="0.25">
      <c r="B193" s="11" t="s">
        <v>64</v>
      </c>
      <c r="C193" s="9" t="s">
        <v>782</v>
      </c>
      <c r="D193" s="12" t="s">
        <v>782</v>
      </c>
      <c r="G193" s="11"/>
      <c r="H193" s="11"/>
      <c r="I193" s="20"/>
      <c r="J193" s="24"/>
      <c r="K193" s="24"/>
      <c r="L193" s="24"/>
    </row>
    <row r="194" spans="1:12" x14ac:dyDescent="0.25">
      <c r="A194" s="9" t="s">
        <v>230</v>
      </c>
      <c r="B194" s="11" t="s">
        <v>64</v>
      </c>
      <c r="C194" s="9" t="s">
        <v>530</v>
      </c>
      <c r="D194" s="12" t="s">
        <v>481</v>
      </c>
      <c r="E194" s="9" t="s">
        <v>206</v>
      </c>
      <c r="F194" s="11" t="s">
        <v>59</v>
      </c>
      <c r="G194" s="11" t="s">
        <v>161</v>
      </c>
      <c r="H194" s="11" t="s">
        <v>1261</v>
      </c>
      <c r="I194" s="20">
        <v>2099.1158224000001</v>
      </c>
      <c r="J194" s="24" t="s">
        <v>16360</v>
      </c>
      <c r="K194" s="24" t="s">
        <v>16364</v>
      </c>
      <c r="L194" s="24" t="s">
        <v>16367</v>
      </c>
    </row>
    <row r="195" spans="1:12" x14ac:dyDescent="0.25">
      <c r="A195" s="9" t="s">
        <v>230</v>
      </c>
      <c r="B195" s="11" t="s">
        <v>64</v>
      </c>
      <c r="C195" s="9" t="s">
        <v>525</v>
      </c>
      <c r="D195" s="12" t="s">
        <v>481</v>
      </c>
      <c r="E195" s="9" t="s">
        <v>217</v>
      </c>
      <c r="F195" s="11" t="s">
        <v>59</v>
      </c>
      <c r="G195" s="11" t="s">
        <v>161</v>
      </c>
      <c r="H195" s="11" t="s">
        <v>1261</v>
      </c>
      <c r="I195" s="20">
        <v>2284.0274046400004</v>
      </c>
      <c r="J195" s="24" t="s">
        <v>16360</v>
      </c>
      <c r="K195" s="24" t="s">
        <v>16364</v>
      </c>
      <c r="L195" s="24" t="s">
        <v>16367</v>
      </c>
    </row>
    <row r="196" spans="1:12" x14ac:dyDescent="0.25">
      <c r="A196" s="9" t="s">
        <v>230</v>
      </c>
      <c r="B196" s="11" t="s">
        <v>64</v>
      </c>
      <c r="C196" s="9" t="s">
        <v>527</v>
      </c>
      <c r="D196" s="12" t="s">
        <v>481</v>
      </c>
      <c r="E196" s="9" t="s">
        <v>218</v>
      </c>
      <c r="F196" s="11" t="s">
        <v>59</v>
      </c>
      <c r="G196" s="11" t="s">
        <v>161</v>
      </c>
      <c r="H196" s="11" t="s">
        <v>1261</v>
      </c>
      <c r="I196" s="20">
        <v>2203.8974224000003</v>
      </c>
      <c r="J196" s="24" t="s">
        <v>16360</v>
      </c>
      <c r="K196" s="24" t="s">
        <v>16364</v>
      </c>
      <c r="L196" s="24" t="s">
        <v>16367</v>
      </c>
    </row>
    <row r="197" spans="1:12" x14ac:dyDescent="0.25">
      <c r="A197" s="9" t="s">
        <v>230</v>
      </c>
      <c r="B197" s="11" t="s">
        <v>64</v>
      </c>
      <c r="C197" s="9" t="s">
        <v>529</v>
      </c>
      <c r="D197" s="12" t="s">
        <v>481</v>
      </c>
      <c r="E197" s="9" t="s">
        <v>219</v>
      </c>
      <c r="F197" s="11" t="s">
        <v>59</v>
      </c>
      <c r="G197" s="11" t="s">
        <v>161</v>
      </c>
      <c r="H197" s="11" t="s">
        <v>1261</v>
      </c>
      <c r="I197" s="20">
        <v>2399.2871646400004</v>
      </c>
      <c r="J197" s="24" t="s">
        <v>16360</v>
      </c>
      <c r="K197" s="24" t="s">
        <v>16364</v>
      </c>
      <c r="L197" s="24" t="s">
        <v>16367</v>
      </c>
    </row>
    <row r="198" spans="1:12" x14ac:dyDescent="0.25">
      <c r="A198" s="9" t="s">
        <v>230</v>
      </c>
      <c r="B198" s="11" t="s">
        <v>64</v>
      </c>
      <c r="C198" s="9" t="s">
        <v>534</v>
      </c>
      <c r="D198" s="12" t="s">
        <v>481</v>
      </c>
      <c r="E198" s="9" t="s">
        <v>220</v>
      </c>
      <c r="F198" s="11" t="s">
        <v>59</v>
      </c>
      <c r="G198" s="11" t="s">
        <v>161</v>
      </c>
      <c r="H198" s="11" t="s">
        <v>1261</v>
      </c>
      <c r="I198" s="20">
        <v>2099.1158224000001</v>
      </c>
      <c r="J198" s="24" t="s">
        <v>16360</v>
      </c>
      <c r="K198" s="24" t="s">
        <v>16364</v>
      </c>
      <c r="L198" s="24" t="s">
        <v>16367</v>
      </c>
    </row>
    <row r="199" spans="1:12" x14ac:dyDescent="0.25">
      <c r="A199" s="9" t="s">
        <v>230</v>
      </c>
      <c r="B199" s="11" t="s">
        <v>64</v>
      </c>
      <c r="C199" s="9" t="s">
        <v>526</v>
      </c>
      <c r="D199" s="12" t="s">
        <v>481</v>
      </c>
      <c r="E199" s="9" t="s">
        <v>221</v>
      </c>
      <c r="F199" s="11" t="s">
        <v>59</v>
      </c>
      <c r="G199" s="11" t="s">
        <v>161</v>
      </c>
      <c r="H199" s="11" t="s">
        <v>1261</v>
      </c>
      <c r="I199" s="20">
        <v>2203.8974224000003</v>
      </c>
      <c r="J199" s="24" t="s">
        <v>16360</v>
      </c>
      <c r="K199" s="24" t="s">
        <v>16364</v>
      </c>
      <c r="L199" s="24" t="s">
        <v>16367</v>
      </c>
    </row>
    <row r="200" spans="1:12" x14ac:dyDescent="0.25">
      <c r="A200" s="9" t="s">
        <v>230</v>
      </c>
      <c r="B200" s="11" t="s">
        <v>64</v>
      </c>
      <c r="C200" s="9" t="s">
        <v>531</v>
      </c>
      <c r="D200" s="12" t="s">
        <v>481</v>
      </c>
      <c r="E200" s="9" t="s">
        <v>229</v>
      </c>
      <c r="F200" s="11" t="s">
        <v>59</v>
      </c>
      <c r="G200" s="11" t="s">
        <v>161</v>
      </c>
      <c r="H200" s="11" t="s">
        <v>1261</v>
      </c>
      <c r="I200" s="20">
        <v>2636.9947024000003</v>
      </c>
      <c r="J200" s="24" t="s">
        <v>16360</v>
      </c>
      <c r="K200" s="24" t="s">
        <v>16364</v>
      </c>
      <c r="L200" s="24" t="s">
        <v>16367</v>
      </c>
    </row>
    <row r="201" spans="1:12" x14ac:dyDescent="0.25">
      <c r="A201" s="9" t="s">
        <v>230</v>
      </c>
      <c r="B201" s="11" t="s">
        <v>64</v>
      </c>
      <c r="C201" s="9" t="s">
        <v>528</v>
      </c>
      <c r="D201" s="12" t="s">
        <v>481</v>
      </c>
      <c r="E201" s="9" t="s">
        <v>222</v>
      </c>
      <c r="F201" s="11" t="s">
        <v>59</v>
      </c>
      <c r="G201" s="11" t="s">
        <v>161</v>
      </c>
      <c r="H201" s="11" t="s">
        <v>1261</v>
      </c>
      <c r="I201" s="20">
        <v>2741.7763024000005</v>
      </c>
      <c r="J201" s="24" t="s">
        <v>16360</v>
      </c>
      <c r="K201" s="24" t="s">
        <v>16364</v>
      </c>
      <c r="L201" s="24" t="s">
        <v>16367</v>
      </c>
    </row>
    <row r="202" spans="1:12" x14ac:dyDescent="0.25">
      <c r="A202" s="9" t="s">
        <v>230</v>
      </c>
      <c r="B202" s="11" t="s">
        <v>64</v>
      </c>
      <c r="C202" s="9" t="s">
        <v>535</v>
      </c>
      <c r="D202" s="12" t="s">
        <v>481</v>
      </c>
      <c r="E202" s="9" t="s">
        <v>223</v>
      </c>
      <c r="F202" s="11" t="s">
        <v>59</v>
      </c>
      <c r="G202" s="11" t="s">
        <v>161</v>
      </c>
      <c r="H202" s="11" t="s">
        <v>1261</v>
      </c>
      <c r="I202" s="20">
        <v>2203.8974224000003</v>
      </c>
      <c r="J202" s="24" t="s">
        <v>16360</v>
      </c>
      <c r="K202" s="24" t="s">
        <v>16364</v>
      </c>
      <c r="L202" s="24" t="s">
        <v>16367</v>
      </c>
    </row>
    <row r="203" spans="1:12" x14ac:dyDescent="0.25">
      <c r="A203" s="9" t="s">
        <v>230</v>
      </c>
      <c r="B203" s="11" t="s">
        <v>64</v>
      </c>
      <c r="C203" s="9" t="s">
        <v>533</v>
      </c>
      <c r="D203" s="12" t="s">
        <v>481</v>
      </c>
      <c r="E203" s="9" t="s">
        <v>224</v>
      </c>
      <c r="F203" s="11" t="s">
        <v>59</v>
      </c>
      <c r="G203" s="11" t="s">
        <v>161</v>
      </c>
      <c r="H203" s="11" t="s">
        <v>1261</v>
      </c>
      <c r="I203" s="20">
        <v>2602.0675024000002</v>
      </c>
      <c r="J203" s="24" t="s">
        <v>16360</v>
      </c>
      <c r="K203" s="24" t="s">
        <v>16364</v>
      </c>
      <c r="L203" s="24" t="s">
        <v>16367</v>
      </c>
    </row>
    <row r="204" spans="1:12" x14ac:dyDescent="0.25">
      <c r="A204" s="9" t="s">
        <v>230</v>
      </c>
      <c r="B204" s="11" t="s">
        <v>64</v>
      </c>
      <c r="C204" s="9" t="s">
        <v>532</v>
      </c>
      <c r="D204" s="12" t="s">
        <v>481</v>
      </c>
      <c r="E204" s="9" t="s">
        <v>1206</v>
      </c>
      <c r="F204" s="11" t="s">
        <v>59</v>
      </c>
      <c r="G204" s="11" t="s">
        <v>161</v>
      </c>
      <c r="H204" s="11" t="s">
        <v>1261</v>
      </c>
      <c r="I204" s="20">
        <v>2287.7227024000003</v>
      </c>
      <c r="J204" s="24" t="s">
        <v>16360</v>
      </c>
      <c r="K204" s="24" t="s">
        <v>16364</v>
      </c>
      <c r="L204" s="24" t="s">
        <v>16367</v>
      </c>
    </row>
    <row r="205" spans="1:12" x14ac:dyDescent="0.25">
      <c r="B205" s="11" t="s">
        <v>64</v>
      </c>
      <c r="C205" s="9" t="s">
        <v>782</v>
      </c>
      <c r="D205" s="12" t="s">
        <v>782</v>
      </c>
      <c r="G205" s="11"/>
      <c r="H205" s="11"/>
      <c r="I205" s="20"/>
      <c r="J205" s="24"/>
      <c r="K205" s="24"/>
      <c r="L205" s="24"/>
    </row>
    <row r="206" spans="1:12" x14ac:dyDescent="0.25">
      <c r="A206" s="9" t="s">
        <v>230</v>
      </c>
      <c r="B206" s="11" t="s">
        <v>64</v>
      </c>
      <c r="C206" s="9" t="s">
        <v>486</v>
      </c>
      <c r="D206" s="12" t="s">
        <v>481</v>
      </c>
      <c r="E206" s="9" t="s">
        <v>206</v>
      </c>
      <c r="F206" s="11" t="s">
        <v>60</v>
      </c>
      <c r="G206" s="11" t="s">
        <v>162</v>
      </c>
      <c r="H206" s="11" t="s">
        <v>1261</v>
      </c>
      <c r="I206" s="20">
        <v>2435.9537392000002</v>
      </c>
      <c r="J206" s="24" t="s">
        <v>16360</v>
      </c>
      <c r="K206" s="24" t="s">
        <v>16364</v>
      </c>
      <c r="L206" s="24" t="s">
        <v>16367</v>
      </c>
    </row>
    <row r="207" spans="1:12" x14ac:dyDescent="0.25">
      <c r="A207" s="9" t="s">
        <v>230</v>
      </c>
      <c r="B207" s="11" t="s">
        <v>64</v>
      </c>
      <c r="C207" s="9" t="s">
        <v>480</v>
      </c>
      <c r="D207" s="12" t="s">
        <v>481</v>
      </c>
      <c r="E207" s="9" t="s">
        <v>217</v>
      </c>
      <c r="F207" s="11" t="s">
        <v>60</v>
      </c>
      <c r="G207" s="11" t="s">
        <v>162</v>
      </c>
      <c r="H207" s="11" t="s">
        <v>1261</v>
      </c>
      <c r="I207" s="20">
        <v>2654.5491131200006</v>
      </c>
      <c r="J207" s="24" t="s">
        <v>16360</v>
      </c>
      <c r="K207" s="24" t="s">
        <v>16364</v>
      </c>
      <c r="L207" s="24" t="s">
        <v>16367</v>
      </c>
    </row>
    <row r="208" spans="1:12" x14ac:dyDescent="0.25">
      <c r="A208" s="9" t="s">
        <v>230</v>
      </c>
      <c r="B208" s="11" t="s">
        <v>64</v>
      </c>
      <c r="C208" s="9" t="s">
        <v>483</v>
      </c>
      <c r="D208" s="12" t="s">
        <v>481</v>
      </c>
      <c r="E208" s="9" t="s">
        <v>218</v>
      </c>
      <c r="F208" s="11" t="s">
        <v>60</v>
      </c>
      <c r="G208" s="11" t="s">
        <v>162</v>
      </c>
      <c r="H208" s="11" t="s">
        <v>1261</v>
      </c>
      <c r="I208" s="20">
        <v>2575.6625392000005</v>
      </c>
      <c r="J208" s="24" t="s">
        <v>16360</v>
      </c>
      <c r="K208" s="24" t="s">
        <v>16364</v>
      </c>
      <c r="L208" s="24" t="s">
        <v>16367</v>
      </c>
    </row>
    <row r="209" spans="1:12" x14ac:dyDescent="0.25">
      <c r="A209" s="9" t="s">
        <v>230</v>
      </c>
      <c r="B209" s="11" t="s">
        <v>64</v>
      </c>
      <c r="C209" s="9" t="s">
        <v>485</v>
      </c>
      <c r="D209" s="12" t="s">
        <v>481</v>
      </c>
      <c r="E209" s="9" t="s">
        <v>219</v>
      </c>
      <c r="F209" s="11" t="s">
        <v>60</v>
      </c>
      <c r="G209" s="11" t="s">
        <v>162</v>
      </c>
      <c r="H209" s="11" t="s">
        <v>1261</v>
      </c>
      <c r="I209" s="20">
        <v>2808.2287931200008</v>
      </c>
      <c r="J209" s="24" t="s">
        <v>16360</v>
      </c>
      <c r="K209" s="24" t="s">
        <v>16364</v>
      </c>
      <c r="L209" s="24" t="s">
        <v>16367</v>
      </c>
    </row>
    <row r="210" spans="1:12" x14ac:dyDescent="0.25">
      <c r="A210" s="9" t="s">
        <v>230</v>
      </c>
      <c r="B210" s="11" t="s">
        <v>64</v>
      </c>
      <c r="C210" s="9" t="s">
        <v>490</v>
      </c>
      <c r="D210" s="12" t="s">
        <v>481</v>
      </c>
      <c r="E210" s="9" t="s">
        <v>220</v>
      </c>
      <c r="F210" s="11" t="s">
        <v>60</v>
      </c>
      <c r="G210" s="11" t="s">
        <v>162</v>
      </c>
      <c r="H210" s="11" t="s">
        <v>1261</v>
      </c>
      <c r="I210" s="20">
        <v>2435.9537392000002</v>
      </c>
      <c r="J210" s="24" t="s">
        <v>16360</v>
      </c>
      <c r="K210" s="24" t="s">
        <v>16364</v>
      </c>
      <c r="L210" s="24" t="s">
        <v>16367</v>
      </c>
    </row>
    <row r="211" spans="1:12" x14ac:dyDescent="0.25">
      <c r="A211" s="9" t="s">
        <v>230</v>
      </c>
      <c r="B211" s="11" t="s">
        <v>64</v>
      </c>
      <c r="C211" s="9" t="s">
        <v>482</v>
      </c>
      <c r="D211" s="12" t="s">
        <v>481</v>
      </c>
      <c r="E211" s="9" t="s">
        <v>221</v>
      </c>
      <c r="F211" s="11" t="s">
        <v>60</v>
      </c>
      <c r="G211" s="11" t="s">
        <v>162</v>
      </c>
      <c r="H211" s="11" t="s">
        <v>1261</v>
      </c>
      <c r="I211" s="20">
        <v>2575.6625392000005</v>
      </c>
      <c r="J211" s="24" t="s">
        <v>16360</v>
      </c>
      <c r="K211" s="24" t="s">
        <v>16364</v>
      </c>
      <c r="L211" s="24" t="s">
        <v>16367</v>
      </c>
    </row>
    <row r="212" spans="1:12" x14ac:dyDescent="0.25">
      <c r="A212" s="9" t="s">
        <v>230</v>
      </c>
      <c r="B212" s="11" t="s">
        <v>64</v>
      </c>
      <c r="C212" s="9" t="s">
        <v>487</v>
      </c>
      <c r="D212" s="12" t="s">
        <v>481</v>
      </c>
      <c r="E212" s="9" t="s">
        <v>229</v>
      </c>
      <c r="F212" s="11" t="s">
        <v>60</v>
      </c>
      <c r="G212" s="11" t="s">
        <v>162</v>
      </c>
      <c r="H212" s="11" t="s">
        <v>1261</v>
      </c>
      <c r="I212" s="20">
        <v>3204.3521392000002</v>
      </c>
      <c r="J212" s="24" t="s">
        <v>16360</v>
      </c>
      <c r="K212" s="24" t="s">
        <v>16364</v>
      </c>
      <c r="L212" s="24" t="s">
        <v>16367</v>
      </c>
    </row>
    <row r="213" spans="1:12" x14ac:dyDescent="0.25">
      <c r="A213" s="9" t="s">
        <v>230</v>
      </c>
      <c r="B213" s="11" t="s">
        <v>64</v>
      </c>
      <c r="C213" s="9" t="s">
        <v>484</v>
      </c>
      <c r="D213" s="12" t="s">
        <v>481</v>
      </c>
      <c r="E213" s="9" t="s">
        <v>222</v>
      </c>
      <c r="F213" s="11" t="s">
        <v>60</v>
      </c>
      <c r="G213" s="11" t="s">
        <v>162</v>
      </c>
      <c r="H213" s="11" t="s">
        <v>1261</v>
      </c>
      <c r="I213" s="20">
        <v>3344.0609392000001</v>
      </c>
      <c r="J213" s="24" t="s">
        <v>16360</v>
      </c>
      <c r="K213" s="24" t="s">
        <v>16364</v>
      </c>
      <c r="L213" s="24" t="s">
        <v>16367</v>
      </c>
    </row>
    <row r="214" spans="1:12" x14ac:dyDescent="0.25">
      <c r="A214" s="9" t="s">
        <v>230</v>
      </c>
      <c r="B214" s="11" t="s">
        <v>64</v>
      </c>
      <c r="C214" s="9" t="s">
        <v>491</v>
      </c>
      <c r="D214" s="12" t="s">
        <v>481</v>
      </c>
      <c r="E214" s="9" t="s">
        <v>223</v>
      </c>
      <c r="F214" s="11" t="s">
        <v>60</v>
      </c>
      <c r="G214" s="11" t="s">
        <v>162</v>
      </c>
      <c r="H214" s="11" t="s">
        <v>1261</v>
      </c>
      <c r="I214" s="20">
        <v>2575.6625392000005</v>
      </c>
      <c r="J214" s="24" t="s">
        <v>16360</v>
      </c>
      <c r="K214" s="24" t="s">
        <v>16364</v>
      </c>
      <c r="L214" s="24" t="s">
        <v>16367</v>
      </c>
    </row>
    <row r="215" spans="1:12" x14ac:dyDescent="0.25">
      <c r="A215" s="9" t="s">
        <v>230</v>
      </c>
      <c r="B215" s="11" t="s">
        <v>64</v>
      </c>
      <c r="C215" s="9" t="s">
        <v>489</v>
      </c>
      <c r="D215" s="12" t="s">
        <v>481</v>
      </c>
      <c r="E215" s="9" t="s">
        <v>224</v>
      </c>
      <c r="F215" s="11" t="s">
        <v>60</v>
      </c>
      <c r="G215" s="11" t="s">
        <v>162</v>
      </c>
      <c r="H215" s="11" t="s">
        <v>1261</v>
      </c>
      <c r="I215" s="20">
        <v>2938.9054191999999</v>
      </c>
      <c r="J215" s="24" t="s">
        <v>16360</v>
      </c>
      <c r="K215" s="24" t="s">
        <v>16364</v>
      </c>
      <c r="L215" s="24" t="s">
        <v>16367</v>
      </c>
    </row>
    <row r="216" spans="1:12" x14ac:dyDescent="0.25">
      <c r="A216" s="9" t="s">
        <v>230</v>
      </c>
      <c r="B216" s="11" t="s">
        <v>64</v>
      </c>
      <c r="C216" s="9" t="s">
        <v>488</v>
      </c>
      <c r="D216" s="12" t="s">
        <v>481</v>
      </c>
      <c r="E216" s="9" t="s">
        <v>1206</v>
      </c>
      <c r="F216" s="11" t="s">
        <v>60</v>
      </c>
      <c r="G216" s="11" t="s">
        <v>162</v>
      </c>
      <c r="H216" s="11" t="s">
        <v>1261</v>
      </c>
      <c r="I216" s="20">
        <v>2624.5606192</v>
      </c>
      <c r="J216" s="24" t="s">
        <v>16360</v>
      </c>
      <c r="K216" s="24" t="s">
        <v>16364</v>
      </c>
      <c r="L216" s="24" t="s">
        <v>16367</v>
      </c>
    </row>
    <row r="217" spans="1:12" x14ac:dyDescent="0.25">
      <c r="B217" s="11" t="s">
        <v>64</v>
      </c>
      <c r="C217" s="9" t="s">
        <v>782</v>
      </c>
      <c r="D217" s="12" t="s">
        <v>782</v>
      </c>
      <c r="G217" s="11"/>
      <c r="H217" s="11"/>
      <c r="I217" s="20"/>
      <c r="J217" s="24"/>
      <c r="K217" s="24"/>
      <c r="L217" s="24"/>
    </row>
    <row r="218" spans="1:12" x14ac:dyDescent="0.25">
      <c r="A218" s="9" t="s">
        <v>230</v>
      </c>
      <c r="B218" s="11" t="s">
        <v>64</v>
      </c>
      <c r="C218" s="9" t="s">
        <v>497</v>
      </c>
      <c r="D218" s="12" t="s">
        <v>481</v>
      </c>
      <c r="E218" s="9" t="s">
        <v>206</v>
      </c>
      <c r="F218" s="11" t="s">
        <v>61</v>
      </c>
      <c r="G218" s="11" t="s">
        <v>163</v>
      </c>
      <c r="H218" s="11" t="s">
        <v>1261</v>
      </c>
      <c r="I218" s="33" t="s">
        <v>16363</v>
      </c>
      <c r="J218" s="24" t="s">
        <v>16363</v>
      </c>
      <c r="K218" s="24" t="s">
        <v>16363</v>
      </c>
      <c r="L218" s="24" t="s">
        <v>16363</v>
      </c>
    </row>
    <row r="219" spans="1:12" x14ac:dyDescent="0.25">
      <c r="A219" s="9" t="s">
        <v>230</v>
      </c>
      <c r="B219" s="11" t="s">
        <v>64</v>
      </c>
      <c r="C219" s="9" t="s">
        <v>492</v>
      </c>
      <c r="D219" s="12" t="s">
        <v>481</v>
      </c>
      <c r="E219" s="9" t="s">
        <v>217</v>
      </c>
      <c r="F219" s="11" t="s">
        <v>61</v>
      </c>
      <c r="G219" s="11" t="s">
        <v>163</v>
      </c>
      <c r="H219" s="11" t="s">
        <v>1261</v>
      </c>
      <c r="I219" s="33" t="s">
        <v>16363</v>
      </c>
      <c r="J219" s="24" t="s">
        <v>16363</v>
      </c>
      <c r="K219" s="24" t="s">
        <v>16363</v>
      </c>
      <c r="L219" s="24" t="s">
        <v>16363</v>
      </c>
    </row>
    <row r="220" spans="1:12" x14ac:dyDescent="0.25">
      <c r="A220" s="9" t="s">
        <v>230</v>
      </c>
      <c r="B220" s="11" t="s">
        <v>64</v>
      </c>
      <c r="C220" s="9" t="s">
        <v>494</v>
      </c>
      <c r="D220" s="12" t="s">
        <v>481</v>
      </c>
      <c r="E220" s="9" t="s">
        <v>218</v>
      </c>
      <c r="F220" s="11" t="s">
        <v>61</v>
      </c>
      <c r="G220" s="11" t="s">
        <v>163</v>
      </c>
      <c r="H220" s="11" t="s">
        <v>1261</v>
      </c>
      <c r="I220" s="33" t="s">
        <v>16363</v>
      </c>
      <c r="J220" s="24" t="s">
        <v>16363</v>
      </c>
      <c r="K220" s="24" t="s">
        <v>16363</v>
      </c>
      <c r="L220" s="24" t="s">
        <v>16363</v>
      </c>
    </row>
    <row r="221" spans="1:12" x14ac:dyDescent="0.25">
      <c r="A221" s="9" t="s">
        <v>230</v>
      </c>
      <c r="B221" s="11" t="s">
        <v>64</v>
      </c>
      <c r="C221" s="9" t="s">
        <v>496</v>
      </c>
      <c r="D221" s="12" t="s">
        <v>481</v>
      </c>
      <c r="E221" s="9" t="s">
        <v>219</v>
      </c>
      <c r="F221" s="11" t="s">
        <v>61</v>
      </c>
      <c r="G221" s="11" t="s">
        <v>163</v>
      </c>
      <c r="H221" s="11" t="s">
        <v>1261</v>
      </c>
      <c r="I221" s="33" t="s">
        <v>16363</v>
      </c>
      <c r="J221" s="24" t="s">
        <v>16363</v>
      </c>
      <c r="K221" s="24" t="s">
        <v>16363</v>
      </c>
      <c r="L221" s="24" t="s">
        <v>16363</v>
      </c>
    </row>
    <row r="222" spans="1:12" x14ac:dyDescent="0.25">
      <c r="A222" s="9" t="s">
        <v>230</v>
      </c>
      <c r="B222" s="11" t="s">
        <v>64</v>
      </c>
      <c r="C222" s="9" t="s">
        <v>501</v>
      </c>
      <c r="D222" s="12" t="s">
        <v>481</v>
      </c>
      <c r="E222" s="9" t="s">
        <v>220</v>
      </c>
      <c r="F222" s="11" t="s">
        <v>61</v>
      </c>
      <c r="G222" s="11" t="s">
        <v>163</v>
      </c>
      <c r="H222" s="11" t="s">
        <v>1261</v>
      </c>
      <c r="I222" s="33" t="s">
        <v>16363</v>
      </c>
      <c r="J222" s="24" t="s">
        <v>16363</v>
      </c>
      <c r="K222" s="24" t="s">
        <v>16363</v>
      </c>
      <c r="L222" s="24" t="s">
        <v>16363</v>
      </c>
    </row>
    <row r="223" spans="1:12" x14ac:dyDescent="0.25">
      <c r="A223" s="9" t="s">
        <v>230</v>
      </c>
      <c r="B223" s="11" t="s">
        <v>64</v>
      </c>
      <c r="C223" s="9" t="s">
        <v>493</v>
      </c>
      <c r="D223" s="12" t="s">
        <v>481</v>
      </c>
      <c r="E223" s="9" t="s">
        <v>221</v>
      </c>
      <c r="F223" s="11" t="s">
        <v>61</v>
      </c>
      <c r="G223" s="11" t="s">
        <v>163</v>
      </c>
      <c r="H223" s="11" t="s">
        <v>1261</v>
      </c>
      <c r="I223" s="33" t="s">
        <v>16363</v>
      </c>
      <c r="J223" s="24" t="s">
        <v>16363</v>
      </c>
      <c r="K223" s="24" t="s">
        <v>16363</v>
      </c>
      <c r="L223" s="24" t="s">
        <v>16363</v>
      </c>
    </row>
    <row r="224" spans="1:12" x14ac:dyDescent="0.25">
      <c r="A224" s="9" t="s">
        <v>230</v>
      </c>
      <c r="B224" s="11" t="s">
        <v>64</v>
      </c>
      <c r="C224" s="9" t="s">
        <v>498</v>
      </c>
      <c r="D224" s="12" t="s">
        <v>481</v>
      </c>
      <c r="E224" s="9" t="s">
        <v>229</v>
      </c>
      <c r="F224" s="11" t="s">
        <v>61</v>
      </c>
      <c r="G224" s="11" t="s">
        <v>163</v>
      </c>
      <c r="H224" s="11" t="s">
        <v>1261</v>
      </c>
      <c r="I224" s="33" t="s">
        <v>16363</v>
      </c>
      <c r="J224" s="24" t="s">
        <v>16363</v>
      </c>
      <c r="K224" s="24" t="s">
        <v>16363</v>
      </c>
      <c r="L224" s="24" t="s">
        <v>16363</v>
      </c>
    </row>
    <row r="225" spans="1:12" x14ac:dyDescent="0.25">
      <c r="A225" s="9" t="s">
        <v>230</v>
      </c>
      <c r="B225" s="11" t="s">
        <v>64</v>
      </c>
      <c r="C225" s="9" t="s">
        <v>495</v>
      </c>
      <c r="D225" s="12" t="s">
        <v>481</v>
      </c>
      <c r="E225" s="9" t="s">
        <v>222</v>
      </c>
      <c r="F225" s="11" t="s">
        <v>61</v>
      </c>
      <c r="G225" s="11" t="s">
        <v>163</v>
      </c>
      <c r="H225" s="11" t="s">
        <v>1261</v>
      </c>
      <c r="I225" s="33" t="s">
        <v>16363</v>
      </c>
      <c r="J225" s="24" t="s">
        <v>16363</v>
      </c>
      <c r="K225" s="24" t="s">
        <v>16363</v>
      </c>
      <c r="L225" s="24" t="s">
        <v>16363</v>
      </c>
    </row>
    <row r="226" spans="1:12" x14ac:dyDescent="0.25">
      <c r="A226" s="9" t="s">
        <v>230</v>
      </c>
      <c r="B226" s="11" t="s">
        <v>64</v>
      </c>
      <c r="C226" s="9" t="s">
        <v>502</v>
      </c>
      <c r="D226" s="12" t="s">
        <v>481</v>
      </c>
      <c r="E226" s="9" t="s">
        <v>223</v>
      </c>
      <c r="F226" s="11" t="s">
        <v>61</v>
      </c>
      <c r="G226" s="11" t="s">
        <v>163</v>
      </c>
      <c r="H226" s="11" t="s">
        <v>1261</v>
      </c>
      <c r="I226" s="33" t="s">
        <v>16363</v>
      </c>
      <c r="J226" s="24" t="s">
        <v>16363</v>
      </c>
      <c r="K226" s="24" t="s">
        <v>16363</v>
      </c>
      <c r="L226" s="24" t="s">
        <v>16363</v>
      </c>
    </row>
    <row r="227" spans="1:12" x14ac:dyDescent="0.25">
      <c r="A227" s="9" t="s">
        <v>230</v>
      </c>
      <c r="B227" s="11" t="s">
        <v>64</v>
      </c>
      <c r="C227" s="9" t="s">
        <v>500</v>
      </c>
      <c r="D227" s="12" t="s">
        <v>481</v>
      </c>
      <c r="E227" s="9" t="s">
        <v>224</v>
      </c>
      <c r="F227" s="11" t="s">
        <v>61</v>
      </c>
      <c r="G227" s="11" t="s">
        <v>163</v>
      </c>
      <c r="H227" s="11" t="s">
        <v>1261</v>
      </c>
      <c r="I227" s="33" t="s">
        <v>16363</v>
      </c>
      <c r="J227" s="24" t="s">
        <v>16363</v>
      </c>
      <c r="K227" s="24" t="s">
        <v>16363</v>
      </c>
      <c r="L227" s="24" t="s">
        <v>16363</v>
      </c>
    </row>
    <row r="228" spans="1:12" x14ac:dyDescent="0.25">
      <c r="A228" s="9" t="s">
        <v>230</v>
      </c>
      <c r="B228" s="11" t="s">
        <v>64</v>
      </c>
      <c r="C228" s="9" t="s">
        <v>499</v>
      </c>
      <c r="D228" s="12" t="s">
        <v>481</v>
      </c>
      <c r="E228" s="9" t="s">
        <v>1206</v>
      </c>
      <c r="F228" s="11" t="s">
        <v>61</v>
      </c>
      <c r="G228" s="11" t="s">
        <v>163</v>
      </c>
      <c r="H228" s="11" t="s">
        <v>1261</v>
      </c>
      <c r="I228" s="33" t="s">
        <v>16363</v>
      </c>
      <c r="J228" s="24" t="s">
        <v>16363</v>
      </c>
      <c r="K228" s="24" t="s">
        <v>16363</v>
      </c>
      <c r="L228" s="24" t="s">
        <v>16363</v>
      </c>
    </row>
    <row r="229" spans="1:12" x14ac:dyDescent="0.25">
      <c r="B229" s="11" t="s">
        <v>64</v>
      </c>
      <c r="C229" s="9" t="s">
        <v>782</v>
      </c>
      <c r="D229" s="12" t="s">
        <v>782</v>
      </c>
      <c r="G229" s="11"/>
      <c r="H229" s="11"/>
      <c r="I229" s="20"/>
      <c r="J229" s="24"/>
      <c r="K229" s="24"/>
      <c r="L229" s="24"/>
    </row>
    <row r="230" spans="1:12" x14ac:dyDescent="0.25">
      <c r="A230" s="9" t="s">
        <v>230</v>
      </c>
      <c r="B230" s="11" t="s">
        <v>64</v>
      </c>
      <c r="C230" s="9" t="s">
        <v>508</v>
      </c>
      <c r="D230" s="12" t="s">
        <v>481</v>
      </c>
      <c r="E230" s="9" t="s">
        <v>206</v>
      </c>
      <c r="F230" s="11" t="s">
        <v>62</v>
      </c>
      <c r="G230" s="11" t="s">
        <v>164</v>
      </c>
      <c r="H230" s="11" t="s">
        <v>1261</v>
      </c>
      <c r="I230" s="25"/>
      <c r="J230" s="24" t="s">
        <v>16363</v>
      </c>
      <c r="K230" s="24" t="s">
        <v>16363</v>
      </c>
      <c r="L230" s="24" t="s">
        <v>16363</v>
      </c>
    </row>
    <row r="231" spans="1:12" x14ac:dyDescent="0.25">
      <c r="A231" s="9" t="s">
        <v>230</v>
      </c>
      <c r="B231" s="11" t="s">
        <v>64</v>
      </c>
      <c r="C231" s="9" t="s">
        <v>503</v>
      </c>
      <c r="D231" s="12" t="s">
        <v>481</v>
      </c>
      <c r="E231" s="9" t="s">
        <v>217</v>
      </c>
      <c r="F231" s="11" t="s">
        <v>62</v>
      </c>
      <c r="G231" s="11" t="s">
        <v>164</v>
      </c>
      <c r="H231" s="11" t="s">
        <v>1261</v>
      </c>
      <c r="I231" s="33" t="s">
        <v>16363</v>
      </c>
      <c r="J231" s="24" t="s">
        <v>16363</v>
      </c>
      <c r="K231" s="24" t="s">
        <v>16363</v>
      </c>
      <c r="L231" s="24" t="s">
        <v>16363</v>
      </c>
    </row>
    <row r="232" spans="1:12" x14ac:dyDescent="0.25">
      <c r="A232" s="9" t="s">
        <v>230</v>
      </c>
      <c r="B232" s="11" t="s">
        <v>64</v>
      </c>
      <c r="C232" s="9" t="s">
        <v>505</v>
      </c>
      <c r="D232" s="12" t="s">
        <v>481</v>
      </c>
      <c r="E232" s="9" t="s">
        <v>218</v>
      </c>
      <c r="F232" s="11" t="s">
        <v>62</v>
      </c>
      <c r="G232" s="11" t="s">
        <v>164</v>
      </c>
      <c r="H232" s="11" t="s">
        <v>1261</v>
      </c>
      <c r="I232" s="33" t="s">
        <v>16363</v>
      </c>
      <c r="J232" s="24" t="s">
        <v>16363</v>
      </c>
      <c r="K232" s="24" t="s">
        <v>16363</v>
      </c>
      <c r="L232" s="24" t="s">
        <v>16363</v>
      </c>
    </row>
    <row r="233" spans="1:12" x14ac:dyDescent="0.25">
      <c r="A233" s="9" t="s">
        <v>230</v>
      </c>
      <c r="B233" s="11" t="s">
        <v>64</v>
      </c>
      <c r="C233" s="9" t="s">
        <v>507</v>
      </c>
      <c r="D233" s="12" t="s">
        <v>481</v>
      </c>
      <c r="E233" s="9" t="s">
        <v>219</v>
      </c>
      <c r="F233" s="11" t="s">
        <v>62</v>
      </c>
      <c r="G233" s="11" t="s">
        <v>164</v>
      </c>
      <c r="H233" s="11" t="s">
        <v>1261</v>
      </c>
      <c r="I233" s="33" t="s">
        <v>16363</v>
      </c>
      <c r="J233" s="24" t="s">
        <v>16363</v>
      </c>
      <c r="K233" s="24" t="s">
        <v>16363</v>
      </c>
      <c r="L233" s="24" t="s">
        <v>16363</v>
      </c>
    </row>
    <row r="234" spans="1:12" x14ac:dyDescent="0.25">
      <c r="A234" s="9" t="s">
        <v>230</v>
      </c>
      <c r="B234" s="11" t="s">
        <v>64</v>
      </c>
      <c r="C234" s="9" t="s">
        <v>512</v>
      </c>
      <c r="D234" s="12" t="s">
        <v>481</v>
      </c>
      <c r="E234" s="9" t="s">
        <v>220</v>
      </c>
      <c r="F234" s="11" t="s">
        <v>62</v>
      </c>
      <c r="G234" s="11" t="s">
        <v>164</v>
      </c>
      <c r="H234" s="11" t="s">
        <v>1261</v>
      </c>
      <c r="I234" s="33" t="s">
        <v>16363</v>
      </c>
      <c r="J234" s="24" t="s">
        <v>16363</v>
      </c>
      <c r="K234" s="24" t="s">
        <v>16363</v>
      </c>
      <c r="L234" s="24" t="s">
        <v>16363</v>
      </c>
    </row>
    <row r="235" spans="1:12" x14ac:dyDescent="0.25">
      <c r="A235" s="9" t="s">
        <v>230</v>
      </c>
      <c r="B235" s="11" t="s">
        <v>64</v>
      </c>
      <c r="C235" s="9" t="s">
        <v>504</v>
      </c>
      <c r="D235" s="12" t="s">
        <v>481</v>
      </c>
      <c r="E235" s="9" t="s">
        <v>221</v>
      </c>
      <c r="F235" s="11" t="s">
        <v>62</v>
      </c>
      <c r="G235" s="11" t="s">
        <v>164</v>
      </c>
      <c r="H235" s="11" t="s">
        <v>1261</v>
      </c>
      <c r="I235" s="33" t="s">
        <v>16363</v>
      </c>
      <c r="J235" s="24" t="s">
        <v>16363</v>
      </c>
      <c r="K235" s="24" t="s">
        <v>16363</v>
      </c>
      <c r="L235" s="24" t="s">
        <v>16363</v>
      </c>
    </row>
    <row r="236" spans="1:12" x14ac:dyDescent="0.25">
      <c r="A236" s="9" t="s">
        <v>230</v>
      </c>
      <c r="B236" s="11" t="s">
        <v>64</v>
      </c>
      <c r="C236" s="9" t="s">
        <v>509</v>
      </c>
      <c r="D236" s="12" t="s">
        <v>481</v>
      </c>
      <c r="E236" s="9" t="s">
        <v>229</v>
      </c>
      <c r="F236" s="11" t="s">
        <v>62</v>
      </c>
      <c r="G236" s="11" t="s">
        <v>164</v>
      </c>
      <c r="H236" s="11" t="s">
        <v>1261</v>
      </c>
      <c r="I236" s="33" t="s">
        <v>16363</v>
      </c>
      <c r="J236" s="24" t="s">
        <v>16363</v>
      </c>
      <c r="K236" s="24" t="s">
        <v>16363</v>
      </c>
      <c r="L236" s="24" t="s">
        <v>16363</v>
      </c>
    </row>
    <row r="237" spans="1:12" x14ac:dyDescent="0.25">
      <c r="A237" s="9" t="s">
        <v>230</v>
      </c>
      <c r="B237" s="11" t="s">
        <v>64</v>
      </c>
      <c r="C237" s="9" t="s">
        <v>506</v>
      </c>
      <c r="D237" s="12" t="s">
        <v>481</v>
      </c>
      <c r="E237" s="9" t="s">
        <v>222</v>
      </c>
      <c r="F237" s="11" t="s">
        <v>62</v>
      </c>
      <c r="G237" s="11" t="s">
        <v>164</v>
      </c>
      <c r="H237" s="11" t="s">
        <v>1261</v>
      </c>
      <c r="I237" s="33" t="s">
        <v>16363</v>
      </c>
      <c r="J237" s="24" t="s">
        <v>16363</v>
      </c>
      <c r="K237" s="24" t="s">
        <v>16363</v>
      </c>
      <c r="L237" s="24" t="s">
        <v>16363</v>
      </c>
    </row>
    <row r="238" spans="1:12" x14ac:dyDescent="0.25">
      <c r="A238" s="9" t="s">
        <v>230</v>
      </c>
      <c r="B238" s="11" t="s">
        <v>64</v>
      </c>
      <c r="C238" s="9" t="s">
        <v>513</v>
      </c>
      <c r="D238" s="12" t="s">
        <v>481</v>
      </c>
      <c r="E238" s="9" t="s">
        <v>223</v>
      </c>
      <c r="F238" s="11" t="s">
        <v>62</v>
      </c>
      <c r="G238" s="11" t="s">
        <v>164</v>
      </c>
      <c r="H238" s="11" t="s">
        <v>1261</v>
      </c>
      <c r="I238" s="33" t="s">
        <v>16363</v>
      </c>
      <c r="J238" s="24" t="s">
        <v>16363</v>
      </c>
      <c r="K238" s="24" t="s">
        <v>16363</v>
      </c>
      <c r="L238" s="24" t="s">
        <v>16363</v>
      </c>
    </row>
    <row r="239" spans="1:12" x14ac:dyDescent="0.25">
      <c r="A239" s="9" t="s">
        <v>230</v>
      </c>
      <c r="B239" s="11" t="s">
        <v>64</v>
      </c>
      <c r="C239" s="9" t="s">
        <v>511</v>
      </c>
      <c r="D239" s="12" t="s">
        <v>481</v>
      </c>
      <c r="E239" s="9" t="s">
        <v>224</v>
      </c>
      <c r="F239" s="11" t="s">
        <v>62</v>
      </c>
      <c r="G239" s="11" t="s">
        <v>164</v>
      </c>
      <c r="H239" s="11" t="s">
        <v>1261</v>
      </c>
      <c r="I239" s="33" t="s">
        <v>16363</v>
      </c>
      <c r="J239" s="24" t="s">
        <v>16363</v>
      </c>
      <c r="K239" s="24" t="s">
        <v>16363</v>
      </c>
      <c r="L239" s="24" t="s">
        <v>16363</v>
      </c>
    </row>
    <row r="240" spans="1:12" x14ac:dyDescent="0.25">
      <c r="A240" s="9" t="s">
        <v>230</v>
      </c>
      <c r="B240" s="11" t="s">
        <v>64</v>
      </c>
      <c r="C240" s="9" t="s">
        <v>510</v>
      </c>
      <c r="D240" s="12" t="s">
        <v>481</v>
      </c>
      <c r="E240" s="9" t="s">
        <v>1206</v>
      </c>
      <c r="F240" s="11" t="s">
        <v>62</v>
      </c>
      <c r="G240" s="11" t="s">
        <v>164</v>
      </c>
      <c r="H240" s="11" t="s">
        <v>1261</v>
      </c>
      <c r="I240" s="33" t="s">
        <v>16363</v>
      </c>
      <c r="J240" s="24" t="s">
        <v>16363</v>
      </c>
      <c r="K240" s="24" t="s">
        <v>16363</v>
      </c>
      <c r="L240" s="24" t="s">
        <v>16363</v>
      </c>
    </row>
    <row r="241" spans="1:12" x14ac:dyDescent="0.25">
      <c r="C241" s="9" t="s">
        <v>782</v>
      </c>
      <c r="D241" s="12" t="s">
        <v>782</v>
      </c>
      <c r="G241" s="11"/>
      <c r="H241" s="11"/>
      <c r="I241" s="20"/>
      <c r="J241" s="24"/>
      <c r="K241" s="24"/>
      <c r="L241" s="24"/>
    </row>
    <row r="242" spans="1:12" x14ac:dyDescent="0.25">
      <c r="A242" s="9" t="s">
        <v>231</v>
      </c>
      <c r="B242" s="11" t="s">
        <v>65</v>
      </c>
      <c r="C242" s="9" t="s">
        <v>407</v>
      </c>
      <c r="D242" s="12" t="s">
        <v>369</v>
      </c>
      <c r="E242" s="9" t="s">
        <v>206</v>
      </c>
      <c r="F242" s="11" t="s">
        <v>58</v>
      </c>
      <c r="G242" s="11" t="s">
        <v>160</v>
      </c>
      <c r="H242" s="11" t="s">
        <v>1261</v>
      </c>
      <c r="I242" s="20">
        <v>2029.2614223999999</v>
      </c>
      <c r="J242" s="24" t="s">
        <v>16360</v>
      </c>
      <c r="K242" s="24" t="s">
        <v>16364</v>
      </c>
      <c r="L242" s="24" t="s">
        <v>16367</v>
      </c>
    </row>
    <row r="243" spans="1:12" x14ac:dyDescent="0.25">
      <c r="A243" s="9" t="s">
        <v>231</v>
      </c>
      <c r="B243" s="11" t="s">
        <v>65</v>
      </c>
      <c r="C243" s="9" t="s">
        <v>402</v>
      </c>
      <c r="D243" s="12" t="s">
        <v>369</v>
      </c>
      <c r="E243" s="9" t="s">
        <v>217</v>
      </c>
      <c r="F243" s="11" t="s">
        <v>58</v>
      </c>
      <c r="G243" s="11" t="s">
        <v>160</v>
      </c>
      <c r="H243" s="11" t="s">
        <v>1261</v>
      </c>
      <c r="I243" s="20">
        <v>2207.1875646400003</v>
      </c>
      <c r="J243" s="24" t="s">
        <v>16360</v>
      </c>
      <c r="K243" s="24" t="s">
        <v>16364</v>
      </c>
      <c r="L243" s="24" t="s">
        <v>16367</v>
      </c>
    </row>
    <row r="244" spans="1:12" x14ac:dyDescent="0.25">
      <c r="A244" s="9" t="s">
        <v>231</v>
      </c>
      <c r="B244" s="11" t="s">
        <v>65</v>
      </c>
      <c r="C244" s="9" t="s">
        <v>404</v>
      </c>
      <c r="D244" s="12" t="s">
        <v>369</v>
      </c>
      <c r="E244" s="9" t="s">
        <v>218</v>
      </c>
      <c r="F244" s="11" t="s">
        <v>58</v>
      </c>
      <c r="G244" s="11" t="s">
        <v>160</v>
      </c>
      <c r="H244" s="11" t="s">
        <v>1261</v>
      </c>
      <c r="I244" s="20">
        <v>2134.0430224000006</v>
      </c>
      <c r="J244" s="24" t="s">
        <v>16360</v>
      </c>
      <c r="K244" s="24" t="s">
        <v>16364</v>
      </c>
      <c r="L244" s="24" t="s">
        <v>16367</v>
      </c>
    </row>
    <row r="245" spans="1:12" x14ac:dyDescent="0.25">
      <c r="A245" s="9" t="s">
        <v>231</v>
      </c>
      <c r="B245" s="11" t="s">
        <v>65</v>
      </c>
      <c r="C245" s="9" t="s">
        <v>406</v>
      </c>
      <c r="D245" s="12" t="s">
        <v>369</v>
      </c>
      <c r="E245" s="9" t="s">
        <v>219</v>
      </c>
      <c r="F245" s="11" t="s">
        <v>58</v>
      </c>
      <c r="G245" s="11" t="s">
        <v>160</v>
      </c>
      <c r="H245" s="11" t="s">
        <v>1261</v>
      </c>
      <c r="I245" s="20">
        <v>2322.4473246400007</v>
      </c>
      <c r="J245" s="24" t="s">
        <v>16360</v>
      </c>
      <c r="K245" s="24" t="s">
        <v>16364</v>
      </c>
      <c r="L245" s="24" t="s">
        <v>16367</v>
      </c>
    </row>
    <row r="246" spans="1:12" x14ac:dyDescent="0.25">
      <c r="A246" s="9" t="s">
        <v>231</v>
      </c>
      <c r="B246" s="11" t="s">
        <v>65</v>
      </c>
      <c r="C246" s="9" t="s">
        <v>411</v>
      </c>
      <c r="D246" s="12" t="s">
        <v>369</v>
      </c>
      <c r="E246" s="9" t="s">
        <v>220</v>
      </c>
      <c r="F246" s="11" t="s">
        <v>58</v>
      </c>
      <c r="G246" s="11" t="s">
        <v>160</v>
      </c>
      <c r="H246" s="11" t="s">
        <v>1261</v>
      </c>
      <c r="I246" s="20">
        <v>2029.2614223999999</v>
      </c>
      <c r="J246" s="24" t="s">
        <v>16360</v>
      </c>
      <c r="K246" s="24" t="s">
        <v>16364</v>
      </c>
      <c r="L246" s="24" t="s">
        <v>16367</v>
      </c>
    </row>
    <row r="247" spans="1:12" x14ac:dyDescent="0.25">
      <c r="A247" s="9" t="s">
        <v>231</v>
      </c>
      <c r="B247" s="11" t="s">
        <v>65</v>
      </c>
      <c r="C247" s="9" t="s">
        <v>403</v>
      </c>
      <c r="D247" s="12" t="s">
        <v>369</v>
      </c>
      <c r="E247" s="9" t="s">
        <v>221</v>
      </c>
      <c r="F247" s="11" t="s">
        <v>58</v>
      </c>
      <c r="G247" s="11" t="s">
        <v>160</v>
      </c>
      <c r="H247" s="11" t="s">
        <v>1261</v>
      </c>
      <c r="I247" s="20">
        <v>2134.0430224000006</v>
      </c>
      <c r="J247" s="24" t="s">
        <v>16360</v>
      </c>
      <c r="K247" s="24" t="s">
        <v>16364</v>
      </c>
      <c r="L247" s="24" t="s">
        <v>16367</v>
      </c>
    </row>
    <row r="248" spans="1:12" x14ac:dyDescent="0.25">
      <c r="A248" s="9" t="s">
        <v>231</v>
      </c>
      <c r="B248" s="11" t="s">
        <v>65</v>
      </c>
      <c r="C248" s="9" t="s">
        <v>408</v>
      </c>
      <c r="D248" s="12" t="s">
        <v>369</v>
      </c>
      <c r="E248" s="9" t="s">
        <v>229</v>
      </c>
      <c r="F248" s="11" t="s">
        <v>58</v>
      </c>
      <c r="G248" s="11" t="s">
        <v>160</v>
      </c>
      <c r="H248" s="11" t="s">
        <v>1261</v>
      </c>
      <c r="I248" s="20">
        <v>2567.1403024000001</v>
      </c>
      <c r="J248" s="24" t="s">
        <v>16360</v>
      </c>
      <c r="K248" s="24" t="s">
        <v>16364</v>
      </c>
      <c r="L248" s="24" t="s">
        <v>16367</v>
      </c>
    </row>
    <row r="249" spans="1:12" x14ac:dyDescent="0.25">
      <c r="A249" s="9" t="s">
        <v>231</v>
      </c>
      <c r="B249" s="11" t="s">
        <v>65</v>
      </c>
      <c r="C249" s="9" t="s">
        <v>405</v>
      </c>
      <c r="D249" s="12" t="s">
        <v>369</v>
      </c>
      <c r="E249" s="9" t="s">
        <v>222</v>
      </c>
      <c r="F249" s="11" t="s">
        <v>58</v>
      </c>
      <c r="G249" s="11" t="s">
        <v>160</v>
      </c>
      <c r="H249" s="11" t="s">
        <v>1261</v>
      </c>
      <c r="I249" s="20">
        <v>2671.9219024000008</v>
      </c>
      <c r="J249" s="24" t="s">
        <v>16360</v>
      </c>
      <c r="K249" s="24" t="s">
        <v>16364</v>
      </c>
      <c r="L249" s="24" t="s">
        <v>16367</v>
      </c>
    </row>
    <row r="250" spans="1:12" x14ac:dyDescent="0.25">
      <c r="A250" s="9" t="s">
        <v>231</v>
      </c>
      <c r="B250" s="11" t="s">
        <v>65</v>
      </c>
      <c r="C250" s="9" t="s">
        <v>412</v>
      </c>
      <c r="D250" s="12" t="s">
        <v>369</v>
      </c>
      <c r="E250" s="9" t="s">
        <v>223</v>
      </c>
      <c r="F250" s="11" t="s">
        <v>58</v>
      </c>
      <c r="G250" s="11" t="s">
        <v>160</v>
      </c>
      <c r="H250" s="11" t="s">
        <v>1261</v>
      </c>
      <c r="I250" s="20">
        <v>2134.0430224000006</v>
      </c>
      <c r="J250" s="24" t="s">
        <v>16360</v>
      </c>
      <c r="K250" s="24" t="s">
        <v>16364</v>
      </c>
      <c r="L250" s="24" t="s">
        <v>16367</v>
      </c>
    </row>
    <row r="251" spans="1:12" x14ac:dyDescent="0.25">
      <c r="A251" s="9" t="s">
        <v>231</v>
      </c>
      <c r="B251" s="11" t="s">
        <v>65</v>
      </c>
      <c r="C251" s="9" t="s">
        <v>410</v>
      </c>
      <c r="D251" s="12" t="s">
        <v>369</v>
      </c>
      <c r="E251" s="9" t="s">
        <v>224</v>
      </c>
      <c r="F251" s="11" t="s">
        <v>58</v>
      </c>
      <c r="G251" s="11" t="s">
        <v>160</v>
      </c>
      <c r="H251" s="11" t="s">
        <v>1261</v>
      </c>
      <c r="I251" s="20">
        <v>2532.2131024000005</v>
      </c>
      <c r="J251" s="24" t="s">
        <v>16360</v>
      </c>
      <c r="K251" s="24" t="s">
        <v>16364</v>
      </c>
      <c r="L251" s="24" t="s">
        <v>16367</v>
      </c>
    </row>
    <row r="252" spans="1:12" x14ac:dyDescent="0.25">
      <c r="A252" s="9" t="s">
        <v>231</v>
      </c>
      <c r="B252" s="11" t="s">
        <v>65</v>
      </c>
      <c r="C252" s="9" t="s">
        <v>409</v>
      </c>
      <c r="D252" s="12" t="s">
        <v>369</v>
      </c>
      <c r="E252" s="9" t="s">
        <v>1206</v>
      </c>
      <c r="F252" s="11" t="s">
        <v>58</v>
      </c>
      <c r="G252" s="11" t="s">
        <v>160</v>
      </c>
      <c r="H252" s="11" t="s">
        <v>1261</v>
      </c>
      <c r="I252" s="20">
        <v>2217.8683024000002</v>
      </c>
      <c r="J252" s="24" t="s">
        <v>16360</v>
      </c>
      <c r="K252" s="24" t="s">
        <v>16364</v>
      </c>
      <c r="L252" s="24" t="s">
        <v>16367</v>
      </c>
    </row>
    <row r="253" spans="1:12" x14ac:dyDescent="0.25">
      <c r="B253" s="11" t="s">
        <v>65</v>
      </c>
      <c r="C253" s="9" t="s">
        <v>782</v>
      </c>
      <c r="D253" s="12" t="s">
        <v>782</v>
      </c>
      <c r="G253" s="11"/>
      <c r="H253" s="11"/>
      <c r="I253" s="20"/>
      <c r="J253" s="24"/>
      <c r="K253" s="24"/>
      <c r="L253" s="24"/>
    </row>
    <row r="254" spans="1:12" x14ac:dyDescent="0.25">
      <c r="A254" s="9" t="s">
        <v>231</v>
      </c>
      <c r="B254" s="11" t="s">
        <v>65</v>
      </c>
      <c r="C254" s="9" t="s">
        <v>418</v>
      </c>
      <c r="D254" s="12" t="s">
        <v>369</v>
      </c>
      <c r="E254" s="9" t="s">
        <v>206</v>
      </c>
      <c r="F254" s="11" t="s">
        <v>59</v>
      </c>
      <c r="G254" s="11" t="s">
        <v>161</v>
      </c>
      <c r="H254" s="11" t="s">
        <v>1261</v>
      </c>
      <c r="I254" s="20">
        <v>2099.1158224000001</v>
      </c>
      <c r="J254" s="24" t="s">
        <v>16360</v>
      </c>
      <c r="K254" s="24" t="s">
        <v>16364</v>
      </c>
      <c r="L254" s="24" t="s">
        <v>16367</v>
      </c>
    </row>
    <row r="255" spans="1:12" x14ac:dyDescent="0.25">
      <c r="A255" s="9" t="s">
        <v>231</v>
      </c>
      <c r="B255" s="11" t="s">
        <v>65</v>
      </c>
      <c r="C255" s="9" t="s">
        <v>413</v>
      </c>
      <c r="D255" s="12" t="s">
        <v>369</v>
      </c>
      <c r="E255" s="9" t="s">
        <v>217</v>
      </c>
      <c r="F255" s="11" t="s">
        <v>59</v>
      </c>
      <c r="G255" s="11" t="s">
        <v>161</v>
      </c>
      <c r="H255" s="11" t="s">
        <v>1261</v>
      </c>
      <c r="I255" s="20">
        <v>2284.0274046400004</v>
      </c>
      <c r="J255" s="24" t="s">
        <v>16360</v>
      </c>
      <c r="K255" s="24" t="s">
        <v>16364</v>
      </c>
      <c r="L255" s="24" t="s">
        <v>16367</v>
      </c>
    </row>
    <row r="256" spans="1:12" x14ac:dyDescent="0.25">
      <c r="A256" s="9" t="s">
        <v>231</v>
      </c>
      <c r="B256" s="11" t="s">
        <v>65</v>
      </c>
      <c r="C256" s="9" t="s">
        <v>415</v>
      </c>
      <c r="D256" s="12" t="s">
        <v>369</v>
      </c>
      <c r="E256" s="9" t="s">
        <v>218</v>
      </c>
      <c r="F256" s="11" t="s">
        <v>59</v>
      </c>
      <c r="G256" s="11" t="s">
        <v>161</v>
      </c>
      <c r="H256" s="11" t="s">
        <v>1261</v>
      </c>
      <c r="I256" s="20">
        <v>2203.8974224000003</v>
      </c>
      <c r="J256" s="24" t="s">
        <v>16360</v>
      </c>
      <c r="K256" s="24" t="s">
        <v>16364</v>
      </c>
      <c r="L256" s="24" t="s">
        <v>16367</v>
      </c>
    </row>
    <row r="257" spans="1:12" x14ac:dyDescent="0.25">
      <c r="A257" s="9" t="s">
        <v>231</v>
      </c>
      <c r="B257" s="11" t="s">
        <v>65</v>
      </c>
      <c r="C257" s="9" t="s">
        <v>417</v>
      </c>
      <c r="D257" s="12" t="s">
        <v>369</v>
      </c>
      <c r="E257" s="9" t="s">
        <v>219</v>
      </c>
      <c r="F257" s="11" t="s">
        <v>59</v>
      </c>
      <c r="G257" s="11" t="s">
        <v>161</v>
      </c>
      <c r="H257" s="11" t="s">
        <v>1261</v>
      </c>
      <c r="I257" s="20">
        <v>2399.2871646400004</v>
      </c>
      <c r="J257" s="24" t="s">
        <v>16360</v>
      </c>
      <c r="K257" s="24" t="s">
        <v>16364</v>
      </c>
      <c r="L257" s="24" t="s">
        <v>16367</v>
      </c>
    </row>
    <row r="258" spans="1:12" x14ac:dyDescent="0.25">
      <c r="A258" s="9" t="s">
        <v>231</v>
      </c>
      <c r="B258" s="11" t="s">
        <v>65</v>
      </c>
      <c r="C258" s="9" t="s">
        <v>422</v>
      </c>
      <c r="D258" s="12" t="s">
        <v>369</v>
      </c>
      <c r="E258" s="9" t="s">
        <v>220</v>
      </c>
      <c r="F258" s="11" t="s">
        <v>59</v>
      </c>
      <c r="G258" s="11" t="s">
        <v>161</v>
      </c>
      <c r="H258" s="11" t="s">
        <v>1261</v>
      </c>
      <c r="I258" s="20">
        <v>2099.1158224000001</v>
      </c>
      <c r="J258" s="24" t="s">
        <v>16360</v>
      </c>
      <c r="K258" s="24" t="s">
        <v>16364</v>
      </c>
      <c r="L258" s="24" t="s">
        <v>16367</v>
      </c>
    </row>
    <row r="259" spans="1:12" x14ac:dyDescent="0.25">
      <c r="A259" s="9" t="s">
        <v>231</v>
      </c>
      <c r="B259" s="11" t="s">
        <v>65</v>
      </c>
      <c r="C259" s="9" t="s">
        <v>414</v>
      </c>
      <c r="D259" s="12" t="s">
        <v>369</v>
      </c>
      <c r="E259" s="9" t="s">
        <v>221</v>
      </c>
      <c r="F259" s="11" t="s">
        <v>59</v>
      </c>
      <c r="G259" s="11" t="s">
        <v>161</v>
      </c>
      <c r="H259" s="11" t="s">
        <v>1261</v>
      </c>
      <c r="I259" s="20">
        <v>2203.8974224000003</v>
      </c>
      <c r="J259" s="24" t="s">
        <v>16360</v>
      </c>
      <c r="K259" s="24" t="s">
        <v>16364</v>
      </c>
      <c r="L259" s="24" t="s">
        <v>16367</v>
      </c>
    </row>
    <row r="260" spans="1:12" x14ac:dyDescent="0.25">
      <c r="A260" s="9" t="s">
        <v>231</v>
      </c>
      <c r="B260" s="11" t="s">
        <v>65</v>
      </c>
      <c r="C260" s="9" t="s">
        <v>419</v>
      </c>
      <c r="D260" s="12" t="s">
        <v>369</v>
      </c>
      <c r="E260" s="9" t="s">
        <v>229</v>
      </c>
      <c r="F260" s="11" t="s">
        <v>59</v>
      </c>
      <c r="G260" s="11" t="s">
        <v>161</v>
      </c>
      <c r="H260" s="11" t="s">
        <v>1261</v>
      </c>
      <c r="I260" s="20">
        <v>2636.9947024000003</v>
      </c>
      <c r="J260" s="24" t="s">
        <v>16360</v>
      </c>
      <c r="K260" s="24" t="s">
        <v>16364</v>
      </c>
      <c r="L260" s="24" t="s">
        <v>16367</v>
      </c>
    </row>
    <row r="261" spans="1:12" x14ac:dyDescent="0.25">
      <c r="A261" s="9" t="s">
        <v>231</v>
      </c>
      <c r="B261" s="11" t="s">
        <v>65</v>
      </c>
      <c r="C261" s="9" t="s">
        <v>416</v>
      </c>
      <c r="D261" s="12" t="s">
        <v>369</v>
      </c>
      <c r="E261" s="9" t="s">
        <v>222</v>
      </c>
      <c r="F261" s="11" t="s">
        <v>59</v>
      </c>
      <c r="G261" s="11" t="s">
        <v>161</v>
      </c>
      <c r="H261" s="11" t="s">
        <v>1261</v>
      </c>
      <c r="I261" s="20">
        <v>2741.7763024000005</v>
      </c>
      <c r="J261" s="24" t="s">
        <v>16360</v>
      </c>
      <c r="K261" s="24" t="s">
        <v>16364</v>
      </c>
      <c r="L261" s="24" t="s">
        <v>16367</v>
      </c>
    </row>
    <row r="262" spans="1:12" x14ac:dyDescent="0.25">
      <c r="A262" s="9" t="s">
        <v>231</v>
      </c>
      <c r="B262" s="11" t="s">
        <v>65</v>
      </c>
      <c r="C262" s="9" t="s">
        <v>423</v>
      </c>
      <c r="D262" s="12" t="s">
        <v>369</v>
      </c>
      <c r="E262" s="9" t="s">
        <v>223</v>
      </c>
      <c r="F262" s="11" t="s">
        <v>59</v>
      </c>
      <c r="G262" s="11" t="s">
        <v>161</v>
      </c>
      <c r="H262" s="11" t="s">
        <v>1261</v>
      </c>
      <c r="I262" s="20">
        <v>2203.8974224000003</v>
      </c>
      <c r="J262" s="24" t="s">
        <v>16360</v>
      </c>
      <c r="K262" s="24" t="s">
        <v>16364</v>
      </c>
      <c r="L262" s="24" t="s">
        <v>16367</v>
      </c>
    </row>
    <row r="263" spans="1:12" x14ac:dyDescent="0.25">
      <c r="A263" s="9" t="s">
        <v>231</v>
      </c>
      <c r="B263" s="11" t="s">
        <v>65</v>
      </c>
      <c r="C263" s="9" t="s">
        <v>421</v>
      </c>
      <c r="D263" s="12" t="s">
        <v>369</v>
      </c>
      <c r="E263" s="9" t="s">
        <v>224</v>
      </c>
      <c r="F263" s="11" t="s">
        <v>59</v>
      </c>
      <c r="G263" s="11" t="s">
        <v>161</v>
      </c>
      <c r="H263" s="11" t="s">
        <v>1261</v>
      </c>
      <c r="I263" s="20">
        <v>2602.0675024000002</v>
      </c>
      <c r="J263" s="24" t="s">
        <v>16360</v>
      </c>
      <c r="K263" s="24" t="s">
        <v>16364</v>
      </c>
      <c r="L263" s="24" t="s">
        <v>16367</v>
      </c>
    </row>
    <row r="264" spans="1:12" x14ac:dyDescent="0.25">
      <c r="A264" s="9" t="s">
        <v>231</v>
      </c>
      <c r="B264" s="11" t="s">
        <v>65</v>
      </c>
      <c r="C264" s="9" t="s">
        <v>420</v>
      </c>
      <c r="D264" s="12" t="s">
        <v>369</v>
      </c>
      <c r="E264" s="9" t="s">
        <v>1206</v>
      </c>
      <c r="F264" s="11" t="s">
        <v>59</v>
      </c>
      <c r="G264" s="11" t="s">
        <v>161</v>
      </c>
      <c r="H264" s="11" t="s">
        <v>1261</v>
      </c>
      <c r="I264" s="20">
        <v>2287.7227024000003</v>
      </c>
      <c r="J264" s="24" t="s">
        <v>16360</v>
      </c>
      <c r="K264" s="24" t="s">
        <v>16364</v>
      </c>
      <c r="L264" s="24" t="s">
        <v>16367</v>
      </c>
    </row>
    <row r="265" spans="1:12" x14ac:dyDescent="0.25">
      <c r="B265" s="11" t="s">
        <v>65</v>
      </c>
      <c r="C265" s="9" t="s">
        <v>782</v>
      </c>
      <c r="D265" s="12" t="s">
        <v>782</v>
      </c>
      <c r="G265" s="11"/>
      <c r="H265" s="11"/>
      <c r="I265" s="20"/>
      <c r="J265" s="24"/>
      <c r="K265" s="24"/>
      <c r="L265" s="24"/>
    </row>
    <row r="266" spans="1:12" x14ac:dyDescent="0.25">
      <c r="A266" s="9" t="s">
        <v>231</v>
      </c>
      <c r="B266" s="11" t="s">
        <v>65</v>
      </c>
      <c r="C266" s="9" t="s">
        <v>374</v>
      </c>
      <c r="D266" s="12" t="s">
        <v>369</v>
      </c>
      <c r="E266" s="9" t="s">
        <v>206</v>
      </c>
      <c r="F266" s="11" t="s">
        <v>60</v>
      </c>
      <c r="G266" s="11" t="s">
        <v>162</v>
      </c>
      <c r="H266" s="11" t="s">
        <v>1261</v>
      </c>
      <c r="I266" s="20">
        <v>2435.9537392000002</v>
      </c>
      <c r="J266" s="24" t="s">
        <v>16360</v>
      </c>
      <c r="K266" s="24" t="s">
        <v>16364</v>
      </c>
      <c r="L266" s="24" t="s">
        <v>16367</v>
      </c>
    </row>
    <row r="267" spans="1:12" x14ac:dyDescent="0.25">
      <c r="A267" s="9" t="s">
        <v>231</v>
      </c>
      <c r="B267" s="11" t="s">
        <v>65</v>
      </c>
      <c r="C267" s="9" t="s">
        <v>368</v>
      </c>
      <c r="D267" s="12" t="s">
        <v>369</v>
      </c>
      <c r="E267" s="9" t="s">
        <v>217</v>
      </c>
      <c r="F267" s="11" t="s">
        <v>60</v>
      </c>
      <c r="G267" s="11" t="s">
        <v>162</v>
      </c>
      <c r="H267" s="11" t="s">
        <v>1261</v>
      </c>
      <c r="I267" s="20">
        <v>2654.5491131200006</v>
      </c>
      <c r="J267" s="24" t="s">
        <v>16360</v>
      </c>
      <c r="K267" s="24" t="s">
        <v>16364</v>
      </c>
      <c r="L267" s="24" t="s">
        <v>16367</v>
      </c>
    </row>
    <row r="268" spans="1:12" x14ac:dyDescent="0.25">
      <c r="A268" s="9" t="s">
        <v>231</v>
      </c>
      <c r="B268" s="11" t="s">
        <v>65</v>
      </c>
      <c r="C268" s="9" t="s">
        <v>371</v>
      </c>
      <c r="D268" s="12" t="s">
        <v>369</v>
      </c>
      <c r="E268" s="9" t="s">
        <v>218</v>
      </c>
      <c r="F268" s="11" t="s">
        <v>60</v>
      </c>
      <c r="G268" s="11" t="s">
        <v>162</v>
      </c>
      <c r="H268" s="11" t="s">
        <v>1261</v>
      </c>
      <c r="I268" s="20">
        <v>2575.6625392000005</v>
      </c>
      <c r="J268" s="24" t="s">
        <v>16360</v>
      </c>
      <c r="K268" s="24" t="s">
        <v>16364</v>
      </c>
      <c r="L268" s="24" t="s">
        <v>16367</v>
      </c>
    </row>
    <row r="269" spans="1:12" x14ac:dyDescent="0.25">
      <c r="A269" s="9" t="s">
        <v>231</v>
      </c>
      <c r="B269" s="11" t="s">
        <v>65</v>
      </c>
      <c r="C269" s="9" t="s">
        <v>373</v>
      </c>
      <c r="D269" s="12" t="s">
        <v>369</v>
      </c>
      <c r="E269" s="9" t="s">
        <v>219</v>
      </c>
      <c r="F269" s="11" t="s">
        <v>60</v>
      </c>
      <c r="G269" s="11" t="s">
        <v>162</v>
      </c>
      <c r="H269" s="11" t="s">
        <v>1261</v>
      </c>
      <c r="I269" s="20">
        <v>2808.2287931200008</v>
      </c>
      <c r="J269" s="24" t="s">
        <v>16360</v>
      </c>
      <c r="K269" s="24" t="s">
        <v>16364</v>
      </c>
      <c r="L269" s="24" t="s">
        <v>16367</v>
      </c>
    </row>
    <row r="270" spans="1:12" x14ac:dyDescent="0.25">
      <c r="A270" s="9" t="s">
        <v>231</v>
      </c>
      <c r="B270" s="11" t="s">
        <v>65</v>
      </c>
      <c r="C270" s="9" t="s">
        <v>378</v>
      </c>
      <c r="D270" s="12" t="s">
        <v>369</v>
      </c>
      <c r="E270" s="9" t="s">
        <v>220</v>
      </c>
      <c r="F270" s="11" t="s">
        <v>60</v>
      </c>
      <c r="G270" s="11" t="s">
        <v>162</v>
      </c>
      <c r="H270" s="11" t="s">
        <v>1261</v>
      </c>
      <c r="I270" s="20">
        <v>2435.9537392000002</v>
      </c>
      <c r="J270" s="24" t="s">
        <v>16360</v>
      </c>
      <c r="K270" s="24" t="s">
        <v>16364</v>
      </c>
      <c r="L270" s="24" t="s">
        <v>16367</v>
      </c>
    </row>
    <row r="271" spans="1:12" x14ac:dyDescent="0.25">
      <c r="A271" s="9" t="s">
        <v>231</v>
      </c>
      <c r="B271" s="11" t="s">
        <v>65</v>
      </c>
      <c r="C271" s="9" t="s">
        <v>370</v>
      </c>
      <c r="D271" s="12" t="s">
        <v>369</v>
      </c>
      <c r="E271" s="9" t="s">
        <v>221</v>
      </c>
      <c r="F271" s="11" t="s">
        <v>60</v>
      </c>
      <c r="G271" s="11" t="s">
        <v>162</v>
      </c>
      <c r="H271" s="11" t="s">
        <v>1261</v>
      </c>
      <c r="I271" s="20">
        <v>2575.6625392000005</v>
      </c>
      <c r="J271" s="24" t="s">
        <v>16360</v>
      </c>
      <c r="K271" s="24" t="s">
        <v>16364</v>
      </c>
      <c r="L271" s="24" t="s">
        <v>16367</v>
      </c>
    </row>
    <row r="272" spans="1:12" x14ac:dyDescent="0.25">
      <c r="A272" s="9" t="s">
        <v>231</v>
      </c>
      <c r="B272" s="11" t="s">
        <v>65</v>
      </c>
      <c r="C272" s="9" t="s">
        <v>375</v>
      </c>
      <c r="D272" s="12" t="s">
        <v>369</v>
      </c>
      <c r="E272" s="9" t="s">
        <v>229</v>
      </c>
      <c r="F272" s="11" t="s">
        <v>60</v>
      </c>
      <c r="G272" s="11" t="s">
        <v>162</v>
      </c>
      <c r="H272" s="11" t="s">
        <v>1261</v>
      </c>
      <c r="I272" s="20">
        <v>3204.3521392000002</v>
      </c>
      <c r="J272" s="24" t="s">
        <v>16360</v>
      </c>
      <c r="K272" s="24" t="s">
        <v>16364</v>
      </c>
      <c r="L272" s="24" t="s">
        <v>16367</v>
      </c>
    </row>
    <row r="273" spans="1:12" x14ac:dyDescent="0.25">
      <c r="A273" s="9" t="s">
        <v>231</v>
      </c>
      <c r="B273" s="11" t="s">
        <v>65</v>
      </c>
      <c r="C273" s="9" t="s">
        <v>372</v>
      </c>
      <c r="D273" s="12" t="s">
        <v>369</v>
      </c>
      <c r="E273" s="9" t="s">
        <v>222</v>
      </c>
      <c r="F273" s="11" t="s">
        <v>60</v>
      </c>
      <c r="G273" s="11" t="s">
        <v>162</v>
      </c>
      <c r="H273" s="11" t="s">
        <v>1261</v>
      </c>
      <c r="I273" s="20">
        <v>3344.0609392000001</v>
      </c>
      <c r="J273" s="24" t="s">
        <v>16360</v>
      </c>
      <c r="K273" s="24" t="s">
        <v>16364</v>
      </c>
      <c r="L273" s="24" t="s">
        <v>16367</v>
      </c>
    </row>
    <row r="274" spans="1:12" x14ac:dyDescent="0.25">
      <c r="A274" s="9" t="s">
        <v>231</v>
      </c>
      <c r="B274" s="11" t="s">
        <v>65</v>
      </c>
      <c r="C274" s="9" t="s">
        <v>379</v>
      </c>
      <c r="D274" s="12" t="s">
        <v>369</v>
      </c>
      <c r="E274" s="9" t="s">
        <v>223</v>
      </c>
      <c r="F274" s="11" t="s">
        <v>60</v>
      </c>
      <c r="G274" s="11" t="s">
        <v>162</v>
      </c>
      <c r="H274" s="11" t="s">
        <v>1261</v>
      </c>
      <c r="I274" s="20">
        <v>2575.6625392000005</v>
      </c>
      <c r="J274" s="24" t="s">
        <v>16360</v>
      </c>
      <c r="K274" s="24" t="s">
        <v>16364</v>
      </c>
      <c r="L274" s="24" t="s">
        <v>16367</v>
      </c>
    </row>
    <row r="275" spans="1:12" x14ac:dyDescent="0.25">
      <c r="A275" s="9" t="s">
        <v>231</v>
      </c>
      <c r="B275" s="11" t="s">
        <v>65</v>
      </c>
      <c r="C275" s="9" t="s">
        <v>377</v>
      </c>
      <c r="D275" s="12" t="s">
        <v>369</v>
      </c>
      <c r="E275" s="9" t="s">
        <v>224</v>
      </c>
      <c r="F275" s="11" t="s">
        <v>60</v>
      </c>
      <c r="G275" s="11" t="s">
        <v>162</v>
      </c>
      <c r="H275" s="11" t="s">
        <v>1261</v>
      </c>
      <c r="I275" s="20">
        <v>2938.9054191999999</v>
      </c>
      <c r="J275" s="24" t="s">
        <v>16360</v>
      </c>
      <c r="K275" s="24" t="s">
        <v>16364</v>
      </c>
      <c r="L275" s="24" t="s">
        <v>16367</v>
      </c>
    </row>
    <row r="276" spans="1:12" x14ac:dyDescent="0.25">
      <c r="A276" s="9" t="s">
        <v>231</v>
      </c>
      <c r="B276" s="11" t="s">
        <v>65</v>
      </c>
      <c r="C276" s="9" t="s">
        <v>376</v>
      </c>
      <c r="D276" s="12" t="s">
        <v>369</v>
      </c>
      <c r="E276" s="9" t="s">
        <v>1206</v>
      </c>
      <c r="F276" s="11" t="s">
        <v>60</v>
      </c>
      <c r="G276" s="11" t="s">
        <v>162</v>
      </c>
      <c r="H276" s="11" t="s">
        <v>1261</v>
      </c>
      <c r="I276" s="20">
        <v>2624.5606192</v>
      </c>
      <c r="J276" s="24" t="s">
        <v>16360</v>
      </c>
      <c r="K276" s="24" t="s">
        <v>16364</v>
      </c>
      <c r="L276" s="24" t="s">
        <v>16367</v>
      </c>
    </row>
    <row r="277" spans="1:12" x14ac:dyDescent="0.25">
      <c r="B277" s="11" t="s">
        <v>65</v>
      </c>
      <c r="C277" s="9" t="s">
        <v>782</v>
      </c>
      <c r="D277" s="12" t="s">
        <v>782</v>
      </c>
      <c r="G277" s="11"/>
      <c r="H277" s="11"/>
      <c r="I277" s="20"/>
      <c r="J277" s="24"/>
      <c r="K277" s="24"/>
      <c r="L277" s="24"/>
    </row>
    <row r="278" spans="1:12" x14ac:dyDescent="0.25">
      <c r="A278" s="9" t="s">
        <v>231</v>
      </c>
      <c r="B278" s="11" t="s">
        <v>65</v>
      </c>
      <c r="C278" s="9" t="s">
        <v>385</v>
      </c>
      <c r="D278" s="12" t="s">
        <v>369</v>
      </c>
      <c r="E278" s="9" t="s">
        <v>206</v>
      </c>
      <c r="F278" s="11" t="s">
        <v>61</v>
      </c>
      <c r="G278" s="11" t="s">
        <v>163</v>
      </c>
      <c r="H278" s="11" t="s">
        <v>1261</v>
      </c>
      <c r="I278" s="33" t="s">
        <v>16363</v>
      </c>
      <c r="J278" s="24" t="s">
        <v>16363</v>
      </c>
      <c r="K278" s="24" t="s">
        <v>16363</v>
      </c>
      <c r="L278" s="24" t="s">
        <v>16363</v>
      </c>
    </row>
    <row r="279" spans="1:12" x14ac:dyDescent="0.25">
      <c r="A279" s="9" t="s">
        <v>231</v>
      </c>
      <c r="B279" s="11" t="s">
        <v>65</v>
      </c>
      <c r="C279" s="9" t="s">
        <v>380</v>
      </c>
      <c r="D279" s="12" t="s">
        <v>369</v>
      </c>
      <c r="E279" s="9" t="s">
        <v>217</v>
      </c>
      <c r="F279" s="11" t="s">
        <v>61</v>
      </c>
      <c r="G279" s="11" t="s">
        <v>163</v>
      </c>
      <c r="H279" s="11" t="s">
        <v>1261</v>
      </c>
      <c r="I279" s="33" t="s">
        <v>16363</v>
      </c>
      <c r="J279" s="24" t="s">
        <v>16363</v>
      </c>
      <c r="K279" s="24" t="s">
        <v>16363</v>
      </c>
      <c r="L279" s="24" t="s">
        <v>16363</v>
      </c>
    </row>
    <row r="280" spans="1:12" x14ac:dyDescent="0.25">
      <c r="A280" s="9" t="s">
        <v>231</v>
      </c>
      <c r="B280" s="11" t="s">
        <v>65</v>
      </c>
      <c r="C280" s="9" t="s">
        <v>382</v>
      </c>
      <c r="D280" s="12" t="s">
        <v>369</v>
      </c>
      <c r="E280" s="9" t="s">
        <v>218</v>
      </c>
      <c r="F280" s="11" t="s">
        <v>61</v>
      </c>
      <c r="G280" s="11" t="s">
        <v>163</v>
      </c>
      <c r="H280" s="11" t="s">
        <v>1261</v>
      </c>
      <c r="I280" s="33" t="s">
        <v>16363</v>
      </c>
      <c r="J280" s="24" t="s">
        <v>16363</v>
      </c>
      <c r="K280" s="24" t="s">
        <v>16363</v>
      </c>
      <c r="L280" s="24" t="s">
        <v>16363</v>
      </c>
    </row>
    <row r="281" spans="1:12" x14ac:dyDescent="0.25">
      <c r="A281" s="9" t="s">
        <v>231</v>
      </c>
      <c r="B281" s="11" t="s">
        <v>65</v>
      </c>
      <c r="C281" s="9" t="s">
        <v>384</v>
      </c>
      <c r="D281" s="12" t="s">
        <v>369</v>
      </c>
      <c r="E281" s="9" t="s">
        <v>219</v>
      </c>
      <c r="F281" s="11" t="s">
        <v>61</v>
      </c>
      <c r="G281" s="11" t="s">
        <v>163</v>
      </c>
      <c r="H281" s="11" t="s">
        <v>1261</v>
      </c>
      <c r="I281" s="33" t="s">
        <v>16363</v>
      </c>
      <c r="J281" s="24" t="s">
        <v>16363</v>
      </c>
      <c r="K281" s="24" t="s">
        <v>16363</v>
      </c>
      <c r="L281" s="24" t="s">
        <v>16363</v>
      </c>
    </row>
    <row r="282" spans="1:12" x14ac:dyDescent="0.25">
      <c r="A282" s="9" t="s">
        <v>231</v>
      </c>
      <c r="B282" s="11" t="s">
        <v>65</v>
      </c>
      <c r="C282" s="9" t="s">
        <v>389</v>
      </c>
      <c r="D282" s="12" t="s">
        <v>369</v>
      </c>
      <c r="E282" s="9" t="s">
        <v>220</v>
      </c>
      <c r="F282" s="11" t="s">
        <v>61</v>
      </c>
      <c r="G282" s="11" t="s">
        <v>163</v>
      </c>
      <c r="H282" s="11" t="s">
        <v>1261</v>
      </c>
      <c r="I282" s="33" t="s">
        <v>16363</v>
      </c>
      <c r="J282" s="24" t="s">
        <v>16363</v>
      </c>
      <c r="K282" s="24" t="s">
        <v>16363</v>
      </c>
      <c r="L282" s="24" t="s">
        <v>16363</v>
      </c>
    </row>
    <row r="283" spans="1:12" x14ac:dyDescent="0.25">
      <c r="A283" s="9" t="s">
        <v>231</v>
      </c>
      <c r="B283" s="11" t="s">
        <v>65</v>
      </c>
      <c r="C283" s="9" t="s">
        <v>381</v>
      </c>
      <c r="D283" s="12" t="s">
        <v>369</v>
      </c>
      <c r="E283" s="9" t="s">
        <v>221</v>
      </c>
      <c r="F283" s="11" t="s">
        <v>61</v>
      </c>
      <c r="G283" s="11" t="s">
        <v>163</v>
      </c>
      <c r="H283" s="11" t="s">
        <v>1261</v>
      </c>
      <c r="I283" s="33" t="s">
        <v>16363</v>
      </c>
      <c r="J283" s="24" t="s">
        <v>16363</v>
      </c>
      <c r="K283" s="24" t="s">
        <v>16363</v>
      </c>
      <c r="L283" s="24" t="s">
        <v>16363</v>
      </c>
    </row>
    <row r="284" spans="1:12" x14ac:dyDescent="0.25">
      <c r="A284" s="9" t="s">
        <v>231</v>
      </c>
      <c r="B284" s="11" t="s">
        <v>65</v>
      </c>
      <c r="C284" s="9" t="s">
        <v>386</v>
      </c>
      <c r="D284" s="12" t="s">
        <v>369</v>
      </c>
      <c r="E284" s="9" t="s">
        <v>229</v>
      </c>
      <c r="F284" s="11" t="s">
        <v>61</v>
      </c>
      <c r="G284" s="11" t="s">
        <v>163</v>
      </c>
      <c r="H284" s="11" t="s">
        <v>1261</v>
      </c>
      <c r="I284" s="33" t="s">
        <v>16363</v>
      </c>
      <c r="J284" s="24" t="s">
        <v>16363</v>
      </c>
      <c r="K284" s="24" t="s">
        <v>16363</v>
      </c>
      <c r="L284" s="24" t="s">
        <v>16363</v>
      </c>
    </row>
    <row r="285" spans="1:12" x14ac:dyDescent="0.25">
      <c r="A285" s="9" t="s">
        <v>231</v>
      </c>
      <c r="B285" s="11" t="s">
        <v>65</v>
      </c>
      <c r="C285" s="9" t="s">
        <v>383</v>
      </c>
      <c r="D285" s="12" t="s">
        <v>369</v>
      </c>
      <c r="E285" s="9" t="s">
        <v>222</v>
      </c>
      <c r="F285" s="11" t="s">
        <v>61</v>
      </c>
      <c r="G285" s="11" t="s">
        <v>163</v>
      </c>
      <c r="H285" s="11" t="s">
        <v>1261</v>
      </c>
      <c r="I285" s="33" t="s">
        <v>16363</v>
      </c>
      <c r="J285" s="24" t="s">
        <v>16363</v>
      </c>
      <c r="K285" s="24" t="s">
        <v>16363</v>
      </c>
      <c r="L285" s="24" t="s">
        <v>16363</v>
      </c>
    </row>
    <row r="286" spans="1:12" x14ac:dyDescent="0.25">
      <c r="A286" s="9" t="s">
        <v>231</v>
      </c>
      <c r="B286" s="11" t="s">
        <v>65</v>
      </c>
      <c r="C286" s="9" t="s">
        <v>390</v>
      </c>
      <c r="D286" s="12" t="s">
        <v>369</v>
      </c>
      <c r="E286" s="9" t="s">
        <v>223</v>
      </c>
      <c r="F286" s="11" t="s">
        <v>61</v>
      </c>
      <c r="G286" s="11" t="s">
        <v>163</v>
      </c>
      <c r="H286" s="11" t="s">
        <v>1261</v>
      </c>
      <c r="I286" s="33" t="s">
        <v>16363</v>
      </c>
      <c r="J286" s="24" t="s">
        <v>16363</v>
      </c>
      <c r="K286" s="24" t="s">
        <v>16363</v>
      </c>
      <c r="L286" s="24" t="s">
        <v>16363</v>
      </c>
    </row>
    <row r="287" spans="1:12" x14ac:dyDescent="0.25">
      <c r="A287" s="9" t="s">
        <v>231</v>
      </c>
      <c r="B287" s="11" t="s">
        <v>65</v>
      </c>
      <c r="C287" s="9" t="s">
        <v>388</v>
      </c>
      <c r="D287" s="12" t="s">
        <v>369</v>
      </c>
      <c r="E287" s="9" t="s">
        <v>224</v>
      </c>
      <c r="F287" s="11" t="s">
        <v>61</v>
      </c>
      <c r="G287" s="11" t="s">
        <v>163</v>
      </c>
      <c r="H287" s="11" t="s">
        <v>1261</v>
      </c>
      <c r="I287" s="33" t="s">
        <v>16363</v>
      </c>
      <c r="J287" s="24" t="s">
        <v>16363</v>
      </c>
      <c r="K287" s="24" t="s">
        <v>16363</v>
      </c>
      <c r="L287" s="24" t="s">
        <v>16363</v>
      </c>
    </row>
    <row r="288" spans="1:12" x14ac:dyDescent="0.25">
      <c r="A288" s="9" t="s">
        <v>231</v>
      </c>
      <c r="B288" s="11" t="s">
        <v>65</v>
      </c>
      <c r="C288" s="9" t="s">
        <v>387</v>
      </c>
      <c r="D288" s="12" t="s">
        <v>369</v>
      </c>
      <c r="E288" s="9" t="s">
        <v>1206</v>
      </c>
      <c r="F288" s="11" t="s">
        <v>61</v>
      </c>
      <c r="G288" s="11" t="s">
        <v>163</v>
      </c>
      <c r="H288" s="11" t="s">
        <v>1261</v>
      </c>
      <c r="I288" s="33" t="s">
        <v>16363</v>
      </c>
      <c r="J288" s="24" t="s">
        <v>16363</v>
      </c>
      <c r="K288" s="24" t="s">
        <v>16363</v>
      </c>
      <c r="L288" s="24" t="s">
        <v>16363</v>
      </c>
    </row>
    <row r="289" spans="1:12" x14ac:dyDescent="0.25">
      <c r="B289" s="11" t="s">
        <v>65</v>
      </c>
      <c r="C289" s="9" t="s">
        <v>782</v>
      </c>
      <c r="D289" s="12" t="s">
        <v>782</v>
      </c>
      <c r="G289" s="11"/>
      <c r="H289" s="11"/>
      <c r="I289" s="20"/>
      <c r="J289" s="24"/>
      <c r="K289" s="24"/>
      <c r="L289" s="24"/>
    </row>
    <row r="290" spans="1:12" ht="14.25" customHeight="1" x14ac:dyDescent="0.25">
      <c r="A290" s="9" t="s">
        <v>231</v>
      </c>
      <c r="B290" s="11" t="s">
        <v>65</v>
      </c>
      <c r="C290" s="9" t="s">
        <v>396</v>
      </c>
      <c r="D290" s="12" t="s">
        <v>369</v>
      </c>
      <c r="E290" s="9" t="s">
        <v>206</v>
      </c>
      <c r="F290" s="11" t="s">
        <v>62</v>
      </c>
      <c r="G290" s="11" t="s">
        <v>164</v>
      </c>
      <c r="H290" s="11" t="s">
        <v>1261</v>
      </c>
      <c r="I290" s="33" t="s">
        <v>16363</v>
      </c>
      <c r="J290" s="24" t="s">
        <v>16363</v>
      </c>
      <c r="K290" s="24" t="s">
        <v>16363</v>
      </c>
      <c r="L290" s="24" t="s">
        <v>16363</v>
      </c>
    </row>
    <row r="291" spans="1:12" x14ac:dyDescent="0.25">
      <c r="A291" s="9" t="s">
        <v>231</v>
      </c>
      <c r="B291" s="11" t="s">
        <v>65</v>
      </c>
      <c r="C291" s="9" t="s">
        <v>391</v>
      </c>
      <c r="D291" s="12" t="s">
        <v>369</v>
      </c>
      <c r="E291" s="9" t="s">
        <v>217</v>
      </c>
      <c r="F291" s="11" t="s">
        <v>62</v>
      </c>
      <c r="G291" s="11" t="s">
        <v>164</v>
      </c>
      <c r="H291" s="11" t="s">
        <v>1261</v>
      </c>
      <c r="I291" s="33" t="s">
        <v>16363</v>
      </c>
      <c r="J291" s="24" t="s">
        <v>16363</v>
      </c>
      <c r="K291" s="24" t="s">
        <v>16363</v>
      </c>
      <c r="L291" s="24" t="s">
        <v>16363</v>
      </c>
    </row>
    <row r="292" spans="1:12" x14ac:dyDescent="0.25">
      <c r="A292" s="9" t="s">
        <v>231</v>
      </c>
      <c r="B292" s="11" t="s">
        <v>65</v>
      </c>
      <c r="C292" s="9" t="s">
        <v>393</v>
      </c>
      <c r="D292" s="12" t="s">
        <v>369</v>
      </c>
      <c r="E292" s="9" t="s">
        <v>218</v>
      </c>
      <c r="F292" s="11" t="s">
        <v>62</v>
      </c>
      <c r="G292" s="11" t="s">
        <v>164</v>
      </c>
      <c r="H292" s="11" t="s">
        <v>1261</v>
      </c>
      <c r="I292" s="33" t="s">
        <v>16363</v>
      </c>
      <c r="J292" s="24" t="s">
        <v>16363</v>
      </c>
      <c r="K292" s="24" t="s">
        <v>16363</v>
      </c>
      <c r="L292" s="24" t="s">
        <v>16363</v>
      </c>
    </row>
    <row r="293" spans="1:12" x14ac:dyDescent="0.25">
      <c r="A293" s="9" t="s">
        <v>231</v>
      </c>
      <c r="B293" s="11" t="s">
        <v>65</v>
      </c>
      <c r="C293" s="9" t="s">
        <v>395</v>
      </c>
      <c r="D293" s="12" t="s">
        <v>369</v>
      </c>
      <c r="E293" s="9" t="s">
        <v>219</v>
      </c>
      <c r="F293" s="11" t="s">
        <v>62</v>
      </c>
      <c r="G293" s="11" t="s">
        <v>164</v>
      </c>
      <c r="H293" s="11" t="s">
        <v>1261</v>
      </c>
      <c r="I293" s="33" t="s">
        <v>16363</v>
      </c>
      <c r="J293" s="24" t="s">
        <v>16363</v>
      </c>
      <c r="K293" s="24" t="s">
        <v>16363</v>
      </c>
      <c r="L293" s="24" t="s">
        <v>16363</v>
      </c>
    </row>
    <row r="294" spans="1:12" x14ac:dyDescent="0.25">
      <c r="A294" s="9" t="s">
        <v>231</v>
      </c>
      <c r="B294" s="11" t="s">
        <v>65</v>
      </c>
      <c r="C294" s="9" t="s">
        <v>400</v>
      </c>
      <c r="D294" s="12" t="s">
        <v>369</v>
      </c>
      <c r="E294" s="9" t="s">
        <v>220</v>
      </c>
      <c r="F294" s="11" t="s">
        <v>62</v>
      </c>
      <c r="G294" s="11" t="s">
        <v>164</v>
      </c>
      <c r="H294" s="11" t="s">
        <v>1261</v>
      </c>
      <c r="I294" s="33" t="s">
        <v>16363</v>
      </c>
      <c r="J294" s="24" t="s">
        <v>16363</v>
      </c>
      <c r="K294" s="24" t="s">
        <v>16363</v>
      </c>
      <c r="L294" s="24" t="s">
        <v>16363</v>
      </c>
    </row>
    <row r="295" spans="1:12" x14ac:dyDescent="0.25">
      <c r="A295" s="9" t="s">
        <v>231</v>
      </c>
      <c r="B295" s="11" t="s">
        <v>65</v>
      </c>
      <c r="C295" s="9" t="s">
        <v>392</v>
      </c>
      <c r="D295" s="12" t="s">
        <v>369</v>
      </c>
      <c r="E295" s="9" t="s">
        <v>221</v>
      </c>
      <c r="F295" s="11" t="s">
        <v>62</v>
      </c>
      <c r="G295" s="11" t="s">
        <v>164</v>
      </c>
      <c r="H295" s="11" t="s">
        <v>1261</v>
      </c>
      <c r="I295" s="33" t="s">
        <v>16363</v>
      </c>
      <c r="J295" s="24" t="s">
        <v>16363</v>
      </c>
      <c r="K295" s="24" t="s">
        <v>16363</v>
      </c>
      <c r="L295" s="24" t="s">
        <v>16363</v>
      </c>
    </row>
    <row r="296" spans="1:12" x14ac:dyDescent="0.25">
      <c r="A296" s="9" t="s">
        <v>231</v>
      </c>
      <c r="B296" s="11" t="s">
        <v>65</v>
      </c>
      <c r="C296" s="9" t="s">
        <v>397</v>
      </c>
      <c r="D296" s="12" t="s">
        <v>369</v>
      </c>
      <c r="E296" s="9" t="s">
        <v>229</v>
      </c>
      <c r="F296" s="11" t="s">
        <v>62</v>
      </c>
      <c r="G296" s="11" t="s">
        <v>164</v>
      </c>
      <c r="H296" s="11" t="s">
        <v>1261</v>
      </c>
      <c r="I296" s="33" t="s">
        <v>16363</v>
      </c>
      <c r="J296" s="24" t="s">
        <v>16363</v>
      </c>
      <c r="K296" s="24" t="s">
        <v>16363</v>
      </c>
      <c r="L296" s="24" t="s">
        <v>16363</v>
      </c>
    </row>
    <row r="297" spans="1:12" x14ac:dyDescent="0.25">
      <c r="A297" s="9" t="s">
        <v>231</v>
      </c>
      <c r="B297" s="11" t="s">
        <v>65</v>
      </c>
      <c r="C297" s="9" t="s">
        <v>394</v>
      </c>
      <c r="D297" s="12" t="s">
        <v>369</v>
      </c>
      <c r="E297" s="9" t="s">
        <v>222</v>
      </c>
      <c r="F297" s="11" t="s">
        <v>62</v>
      </c>
      <c r="G297" s="11" t="s">
        <v>164</v>
      </c>
      <c r="H297" s="11" t="s">
        <v>1261</v>
      </c>
      <c r="I297" s="33" t="s">
        <v>16363</v>
      </c>
      <c r="J297" s="24" t="s">
        <v>16363</v>
      </c>
      <c r="K297" s="24" t="s">
        <v>16363</v>
      </c>
      <c r="L297" s="24" t="s">
        <v>16363</v>
      </c>
    </row>
    <row r="298" spans="1:12" x14ac:dyDescent="0.25">
      <c r="A298" s="9" t="s">
        <v>231</v>
      </c>
      <c r="B298" s="11" t="s">
        <v>65</v>
      </c>
      <c r="C298" s="9" t="s">
        <v>401</v>
      </c>
      <c r="D298" s="12" t="s">
        <v>369</v>
      </c>
      <c r="E298" s="9" t="s">
        <v>223</v>
      </c>
      <c r="F298" s="11" t="s">
        <v>62</v>
      </c>
      <c r="G298" s="11" t="s">
        <v>164</v>
      </c>
      <c r="H298" s="11" t="s">
        <v>1261</v>
      </c>
      <c r="I298" s="33" t="s">
        <v>16363</v>
      </c>
      <c r="J298" s="24" t="s">
        <v>16363</v>
      </c>
      <c r="K298" s="24" t="s">
        <v>16363</v>
      </c>
      <c r="L298" s="24" t="s">
        <v>16363</v>
      </c>
    </row>
    <row r="299" spans="1:12" x14ac:dyDescent="0.25">
      <c r="A299" s="9" t="s">
        <v>231</v>
      </c>
      <c r="B299" s="11" t="s">
        <v>65</v>
      </c>
      <c r="C299" s="9" t="s">
        <v>399</v>
      </c>
      <c r="D299" s="12" t="s">
        <v>369</v>
      </c>
      <c r="E299" s="9" t="s">
        <v>224</v>
      </c>
      <c r="F299" s="11" t="s">
        <v>62</v>
      </c>
      <c r="G299" s="11" t="s">
        <v>164</v>
      </c>
      <c r="H299" s="11" t="s">
        <v>1261</v>
      </c>
      <c r="I299" s="33" t="s">
        <v>16363</v>
      </c>
      <c r="J299" s="24" t="s">
        <v>16363</v>
      </c>
      <c r="K299" s="24" t="s">
        <v>16363</v>
      </c>
      <c r="L299" s="24" t="s">
        <v>16363</v>
      </c>
    </row>
    <row r="300" spans="1:12" x14ac:dyDescent="0.25">
      <c r="A300" s="9" t="s">
        <v>231</v>
      </c>
      <c r="B300" s="11" t="s">
        <v>65</v>
      </c>
      <c r="C300" s="9" t="s">
        <v>398</v>
      </c>
      <c r="D300" s="12" t="s">
        <v>369</v>
      </c>
      <c r="E300" s="9" t="s">
        <v>1206</v>
      </c>
      <c r="F300" s="11" t="s">
        <v>62</v>
      </c>
      <c r="G300" s="11" t="s">
        <v>164</v>
      </c>
      <c r="H300" s="11" t="s">
        <v>1261</v>
      </c>
      <c r="I300" s="33" t="s">
        <v>16363</v>
      </c>
      <c r="J300" s="24" t="s">
        <v>16363</v>
      </c>
      <c r="K300" s="24" t="s">
        <v>16363</v>
      </c>
      <c r="L300" s="24" t="s">
        <v>16363</v>
      </c>
    </row>
    <row r="301" spans="1:12" x14ac:dyDescent="0.25">
      <c r="C301" s="9" t="s">
        <v>782</v>
      </c>
      <c r="D301" s="12" t="s">
        <v>782</v>
      </c>
      <c r="G301" s="11"/>
      <c r="H301" s="11"/>
      <c r="I301" s="20"/>
      <c r="J301" s="24"/>
      <c r="K301" s="24"/>
      <c r="L301" s="24"/>
    </row>
    <row r="302" spans="1:12" x14ac:dyDescent="0.25">
      <c r="A302" s="9" t="s">
        <v>216</v>
      </c>
      <c r="B302" s="11" t="s">
        <v>16348</v>
      </c>
      <c r="C302" s="9" t="s">
        <v>574</v>
      </c>
      <c r="D302" s="12" t="s">
        <v>302</v>
      </c>
      <c r="E302" s="9" t="s">
        <v>206</v>
      </c>
      <c r="F302" s="11" t="s">
        <v>58</v>
      </c>
      <c r="G302" s="11" t="s">
        <v>160</v>
      </c>
      <c r="H302" s="11" t="s">
        <v>1261</v>
      </c>
      <c r="I302" s="20">
        <v>2108.4448775200003</v>
      </c>
      <c r="J302" s="24" t="s">
        <v>16360</v>
      </c>
      <c r="K302" s="24" t="s">
        <v>16364</v>
      </c>
      <c r="L302" s="24" t="s">
        <v>16367</v>
      </c>
    </row>
    <row r="303" spans="1:12" x14ac:dyDescent="0.25">
      <c r="A303" s="9" t="s">
        <v>216</v>
      </c>
      <c r="B303" s="11" t="s">
        <v>16348</v>
      </c>
      <c r="C303" s="9" t="s">
        <v>569</v>
      </c>
      <c r="D303" s="12" t="s">
        <v>302</v>
      </c>
      <c r="E303" s="9" t="s">
        <v>217</v>
      </c>
      <c r="F303" s="11" t="s">
        <v>58</v>
      </c>
      <c r="G303" s="11" t="s">
        <v>160</v>
      </c>
      <c r="H303" s="11" t="s">
        <v>1261</v>
      </c>
      <c r="I303" s="20">
        <v>2294.2893652720004</v>
      </c>
      <c r="J303" s="24" t="s">
        <v>16360</v>
      </c>
      <c r="K303" s="24" t="s">
        <v>16364</v>
      </c>
      <c r="L303" s="24" t="s">
        <v>16367</v>
      </c>
    </row>
    <row r="304" spans="1:12" x14ac:dyDescent="0.25">
      <c r="A304" s="9" t="s">
        <v>216</v>
      </c>
      <c r="B304" s="11" t="s">
        <v>16348</v>
      </c>
      <c r="C304" s="9" t="s">
        <v>571</v>
      </c>
      <c r="D304" s="12" t="s">
        <v>302</v>
      </c>
      <c r="E304" s="9" t="s">
        <v>218</v>
      </c>
      <c r="F304" s="11" t="s">
        <v>58</v>
      </c>
      <c r="G304" s="11" t="s">
        <v>160</v>
      </c>
      <c r="H304" s="11" t="s">
        <v>1261</v>
      </c>
      <c r="I304" s="20">
        <v>2213.226477520001</v>
      </c>
      <c r="J304" s="24" t="s">
        <v>16360</v>
      </c>
      <c r="K304" s="24" t="s">
        <v>16364</v>
      </c>
      <c r="L304" s="24" t="s">
        <v>16367</v>
      </c>
    </row>
    <row r="305" spans="1:12" x14ac:dyDescent="0.25">
      <c r="A305" s="9" t="s">
        <v>216</v>
      </c>
      <c r="B305" s="11" t="s">
        <v>16348</v>
      </c>
      <c r="C305" s="9" t="s">
        <v>573</v>
      </c>
      <c r="D305" s="12" t="s">
        <v>302</v>
      </c>
      <c r="E305" s="9" t="s">
        <v>219</v>
      </c>
      <c r="F305" s="11" t="s">
        <v>58</v>
      </c>
      <c r="G305" s="11" t="s">
        <v>160</v>
      </c>
      <c r="H305" s="11" t="s">
        <v>1261</v>
      </c>
      <c r="I305" s="20">
        <v>2409.5491252720012</v>
      </c>
      <c r="J305" s="24" t="s">
        <v>16360</v>
      </c>
      <c r="K305" s="24" t="s">
        <v>16364</v>
      </c>
      <c r="L305" s="24" t="s">
        <v>16367</v>
      </c>
    </row>
    <row r="306" spans="1:12" x14ac:dyDescent="0.25">
      <c r="A306" s="9" t="s">
        <v>216</v>
      </c>
      <c r="B306" s="11" t="s">
        <v>16348</v>
      </c>
      <c r="C306" s="9" t="s">
        <v>578</v>
      </c>
      <c r="D306" s="12" t="s">
        <v>302</v>
      </c>
      <c r="E306" s="9" t="s">
        <v>220</v>
      </c>
      <c r="F306" s="11" t="s">
        <v>58</v>
      </c>
      <c r="G306" s="11" t="s">
        <v>160</v>
      </c>
      <c r="H306" s="11" t="s">
        <v>1261</v>
      </c>
      <c r="I306" s="20">
        <v>2108.4448775200003</v>
      </c>
      <c r="J306" s="24" t="s">
        <v>16360</v>
      </c>
      <c r="K306" s="24" t="s">
        <v>16364</v>
      </c>
      <c r="L306" s="24" t="s">
        <v>16367</v>
      </c>
    </row>
    <row r="307" spans="1:12" x14ac:dyDescent="0.25">
      <c r="A307" s="9" t="s">
        <v>216</v>
      </c>
      <c r="B307" s="11" t="s">
        <v>16348</v>
      </c>
      <c r="C307" s="9" t="s">
        <v>570</v>
      </c>
      <c r="D307" s="12" t="s">
        <v>302</v>
      </c>
      <c r="E307" s="9" t="s">
        <v>221</v>
      </c>
      <c r="F307" s="11" t="s">
        <v>58</v>
      </c>
      <c r="G307" s="11" t="s">
        <v>160</v>
      </c>
      <c r="H307" s="11" t="s">
        <v>1261</v>
      </c>
      <c r="I307" s="20">
        <v>2213.226477520001</v>
      </c>
      <c r="J307" s="24" t="s">
        <v>16360</v>
      </c>
      <c r="K307" s="24" t="s">
        <v>16364</v>
      </c>
      <c r="L307" s="24" t="s">
        <v>16367</v>
      </c>
    </row>
    <row r="308" spans="1:12" x14ac:dyDescent="0.25">
      <c r="A308" s="9" t="s">
        <v>216</v>
      </c>
      <c r="B308" s="11" t="s">
        <v>16348</v>
      </c>
      <c r="C308" s="9" t="s">
        <v>575</v>
      </c>
      <c r="D308" s="12" t="s">
        <v>302</v>
      </c>
      <c r="E308" s="9" t="s">
        <v>229</v>
      </c>
      <c r="F308" s="11" t="s">
        <v>58</v>
      </c>
      <c r="G308" s="11" t="s">
        <v>160</v>
      </c>
      <c r="H308" s="11" t="s">
        <v>1261</v>
      </c>
      <c r="I308" s="20">
        <v>2646.3237575200005</v>
      </c>
      <c r="J308" s="24" t="s">
        <v>16360</v>
      </c>
      <c r="K308" s="24" t="s">
        <v>16364</v>
      </c>
      <c r="L308" s="24" t="s">
        <v>16367</v>
      </c>
    </row>
    <row r="309" spans="1:12" x14ac:dyDescent="0.25">
      <c r="A309" s="9" t="s">
        <v>216</v>
      </c>
      <c r="B309" s="11" t="s">
        <v>16348</v>
      </c>
      <c r="C309" s="9" t="s">
        <v>572</v>
      </c>
      <c r="D309" s="12" t="s">
        <v>302</v>
      </c>
      <c r="E309" s="9" t="s">
        <v>222</v>
      </c>
      <c r="F309" s="11" t="s">
        <v>58</v>
      </c>
      <c r="G309" s="11" t="s">
        <v>160</v>
      </c>
      <c r="H309" s="11" t="s">
        <v>1261</v>
      </c>
      <c r="I309" s="20">
        <v>2751.1053575200008</v>
      </c>
      <c r="J309" s="24" t="s">
        <v>16360</v>
      </c>
      <c r="K309" s="24" t="s">
        <v>16364</v>
      </c>
      <c r="L309" s="24" t="s">
        <v>16367</v>
      </c>
    </row>
    <row r="310" spans="1:12" x14ac:dyDescent="0.25">
      <c r="A310" s="9" t="s">
        <v>216</v>
      </c>
      <c r="B310" s="11" t="s">
        <v>16348</v>
      </c>
      <c r="C310" s="9" t="s">
        <v>579</v>
      </c>
      <c r="D310" s="12" t="s">
        <v>302</v>
      </c>
      <c r="E310" s="9" t="s">
        <v>223</v>
      </c>
      <c r="F310" s="11" t="s">
        <v>58</v>
      </c>
      <c r="G310" s="11" t="s">
        <v>160</v>
      </c>
      <c r="H310" s="11" t="s">
        <v>1261</v>
      </c>
      <c r="I310" s="20">
        <v>2213.226477520001</v>
      </c>
      <c r="J310" s="24" t="s">
        <v>16360</v>
      </c>
      <c r="K310" s="24" t="s">
        <v>16364</v>
      </c>
      <c r="L310" s="24" t="s">
        <v>16367</v>
      </c>
    </row>
    <row r="311" spans="1:12" x14ac:dyDescent="0.25">
      <c r="A311" s="9" t="s">
        <v>216</v>
      </c>
      <c r="B311" s="11" t="s">
        <v>16348</v>
      </c>
      <c r="C311" s="9" t="s">
        <v>577</v>
      </c>
      <c r="D311" s="12" t="s">
        <v>302</v>
      </c>
      <c r="E311" s="9" t="s">
        <v>224</v>
      </c>
      <c r="F311" s="11" t="s">
        <v>58</v>
      </c>
      <c r="G311" s="11" t="s">
        <v>160</v>
      </c>
      <c r="H311" s="11" t="s">
        <v>1261</v>
      </c>
      <c r="I311" s="20">
        <v>2611.3965575200004</v>
      </c>
      <c r="J311" s="24" t="s">
        <v>16360</v>
      </c>
      <c r="K311" s="24" t="s">
        <v>16364</v>
      </c>
      <c r="L311" s="24" t="s">
        <v>16367</v>
      </c>
    </row>
    <row r="312" spans="1:12" x14ac:dyDescent="0.25">
      <c r="A312" s="9" t="s">
        <v>216</v>
      </c>
      <c r="B312" s="11" t="s">
        <v>16348</v>
      </c>
      <c r="C312" s="9" t="s">
        <v>576</v>
      </c>
      <c r="D312" s="12" t="s">
        <v>302</v>
      </c>
      <c r="E312" s="9" t="s">
        <v>1206</v>
      </c>
      <c r="F312" s="11" t="s">
        <v>58</v>
      </c>
      <c r="G312" s="11" t="s">
        <v>160</v>
      </c>
      <c r="H312" s="11" t="s">
        <v>1261</v>
      </c>
      <c r="I312" s="20">
        <v>2297.0517575200006</v>
      </c>
      <c r="J312" s="24" t="s">
        <v>16360</v>
      </c>
      <c r="K312" s="24" t="s">
        <v>16364</v>
      </c>
      <c r="L312" s="24" t="s">
        <v>16367</v>
      </c>
    </row>
    <row r="313" spans="1:12" x14ac:dyDescent="0.25">
      <c r="B313" s="11" t="s">
        <v>16348</v>
      </c>
      <c r="C313" s="9" t="s">
        <v>782</v>
      </c>
      <c r="D313" s="12" t="s">
        <v>782</v>
      </c>
      <c r="G313" s="11"/>
      <c r="H313" s="11"/>
      <c r="I313" s="20"/>
      <c r="J313" s="24"/>
      <c r="K313" s="24"/>
      <c r="L313" s="24"/>
    </row>
    <row r="314" spans="1:12" x14ac:dyDescent="0.25">
      <c r="A314" s="9" t="s">
        <v>216</v>
      </c>
      <c r="B314" s="11" t="s">
        <v>16348</v>
      </c>
      <c r="C314" s="9" t="s">
        <v>585</v>
      </c>
      <c r="D314" s="12" t="s">
        <v>302</v>
      </c>
      <c r="E314" s="9" t="s">
        <v>206</v>
      </c>
      <c r="F314" s="11" t="s">
        <v>59</v>
      </c>
      <c r="G314" s="11" t="s">
        <v>161</v>
      </c>
      <c r="H314" s="11" t="s">
        <v>1261</v>
      </c>
      <c r="I314" s="20">
        <v>2181.7919975200002</v>
      </c>
      <c r="J314" s="24" t="s">
        <v>16360</v>
      </c>
      <c r="K314" s="24" t="s">
        <v>16364</v>
      </c>
      <c r="L314" s="24" t="s">
        <v>16367</v>
      </c>
    </row>
    <row r="315" spans="1:12" x14ac:dyDescent="0.25">
      <c r="A315" s="9" t="s">
        <v>216</v>
      </c>
      <c r="B315" s="11" t="s">
        <v>16348</v>
      </c>
      <c r="C315" s="9" t="s">
        <v>580</v>
      </c>
      <c r="D315" s="12" t="s">
        <v>302</v>
      </c>
      <c r="E315" s="9" t="s">
        <v>217</v>
      </c>
      <c r="F315" s="11" t="s">
        <v>59</v>
      </c>
      <c r="G315" s="11" t="s">
        <v>161</v>
      </c>
      <c r="H315" s="11" t="s">
        <v>1261</v>
      </c>
      <c r="I315" s="20">
        <v>2374.9711972720006</v>
      </c>
      <c r="J315" s="24" t="s">
        <v>16360</v>
      </c>
      <c r="K315" s="24" t="s">
        <v>16364</v>
      </c>
      <c r="L315" s="24" t="s">
        <v>16367</v>
      </c>
    </row>
    <row r="316" spans="1:12" x14ac:dyDescent="0.25">
      <c r="A316" s="9" t="s">
        <v>216</v>
      </c>
      <c r="B316" s="11" t="s">
        <v>16348</v>
      </c>
      <c r="C316" s="9" t="s">
        <v>582</v>
      </c>
      <c r="D316" s="12" t="s">
        <v>302</v>
      </c>
      <c r="E316" s="9" t="s">
        <v>218</v>
      </c>
      <c r="F316" s="11" t="s">
        <v>59</v>
      </c>
      <c r="G316" s="11" t="s">
        <v>161</v>
      </c>
      <c r="H316" s="11" t="s">
        <v>1261</v>
      </c>
      <c r="I316" s="20">
        <v>2286.5735975200005</v>
      </c>
      <c r="J316" s="24" t="s">
        <v>16360</v>
      </c>
      <c r="K316" s="24" t="s">
        <v>16364</v>
      </c>
      <c r="L316" s="24" t="s">
        <v>16367</v>
      </c>
    </row>
    <row r="317" spans="1:12" x14ac:dyDescent="0.25">
      <c r="A317" s="9" t="s">
        <v>216</v>
      </c>
      <c r="B317" s="11" t="s">
        <v>16348</v>
      </c>
      <c r="C317" s="9" t="s">
        <v>584</v>
      </c>
      <c r="D317" s="12" t="s">
        <v>302</v>
      </c>
      <c r="E317" s="9" t="s">
        <v>219</v>
      </c>
      <c r="F317" s="11" t="s">
        <v>59</v>
      </c>
      <c r="G317" s="11" t="s">
        <v>161</v>
      </c>
      <c r="H317" s="11" t="s">
        <v>1261</v>
      </c>
      <c r="I317" s="20">
        <v>2490.2309572720005</v>
      </c>
      <c r="J317" s="24" t="s">
        <v>16360</v>
      </c>
      <c r="K317" s="24" t="s">
        <v>16364</v>
      </c>
      <c r="L317" s="24" t="s">
        <v>16367</v>
      </c>
    </row>
    <row r="318" spans="1:12" x14ac:dyDescent="0.25">
      <c r="A318" s="9" t="s">
        <v>216</v>
      </c>
      <c r="B318" s="11" t="s">
        <v>16348</v>
      </c>
      <c r="C318" s="9" t="s">
        <v>589</v>
      </c>
      <c r="D318" s="12" t="s">
        <v>302</v>
      </c>
      <c r="E318" s="9" t="s">
        <v>220</v>
      </c>
      <c r="F318" s="11" t="s">
        <v>59</v>
      </c>
      <c r="G318" s="11" t="s">
        <v>161</v>
      </c>
      <c r="H318" s="11" t="s">
        <v>1261</v>
      </c>
      <c r="I318" s="20">
        <v>2181.7919975200002</v>
      </c>
      <c r="J318" s="24" t="s">
        <v>16360</v>
      </c>
      <c r="K318" s="24" t="s">
        <v>16364</v>
      </c>
      <c r="L318" s="24" t="s">
        <v>16367</v>
      </c>
    </row>
    <row r="319" spans="1:12" x14ac:dyDescent="0.25">
      <c r="A319" s="9" t="s">
        <v>216</v>
      </c>
      <c r="B319" s="11" t="s">
        <v>16348</v>
      </c>
      <c r="C319" s="9" t="s">
        <v>581</v>
      </c>
      <c r="D319" s="12" t="s">
        <v>302</v>
      </c>
      <c r="E319" s="9" t="s">
        <v>221</v>
      </c>
      <c r="F319" s="11" t="s">
        <v>59</v>
      </c>
      <c r="G319" s="11" t="s">
        <v>161</v>
      </c>
      <c r="H319" s="11" t="s">
        <v>1261</v>
      </c>
      <c r="I319" s="20">
        <v>2286.5735975200005</v>
      </c>
      <c r="J319" s="24" t="s">
        <v>16360</v>
      </c>
      <c r="K319" s="24" t="s">
        <v>16364</v>
      </c>
      <c r="L319" s="24" t="s">
        <v>16367</v>
      </c>
    </row>
    <row r="320" spans="1:12" x14ac:dyDescent="0.25">
      <c r="A320" s="9" t="s">
        <v>216</v>
      </c>
      <c r="B320" s="11" t="s">
        <v>16348</v>
      </c>
      <c r="C320" s="9" t="s">
        <v>586</v>
      </c>
      <c r="D320" s="12" t="s">
        <v>302</v>
      </c>
      <c r="E320" s="9" t="s">
        <v>229</v>
      </c>
      <c r="F320" s="11" t="s">
        <v>59</v>
      </c>
      <c r="G320" s="11" t="s">
        <v>161</v>
      </c>
      <c r="H320" s="11" t="s">
        <v>1261</v>
      </c>
      <c r="I320" s="20">
        <v>2719.6708775200004</v>
      </c>
      <c r="J320" s="24" t="s">
        <v>16360</v>
      </c>
      <c r="K320" s="24" t="s">
        <v>16364</v>
      </c>
      <c r="L320" s="24" t="s">
        <v>16367</v>
      </c>
    </row>
    <row r="321" spans="1:12" x14ac:dyDescent="0.25">
      <c r="A321" s="9" t="s">
        <v>216</v>
      </c>
      <c r="B321" s="11" t="s">
        <v>16348</v>
      </c>
      <c r="C321" s="9" t="s">
        <v>583</v>
      </c>
      <c r="D321" s="12" t="s">
        <v>302</v>
      </c>
      <c r="E321" s="9" t="s">
        <v>222</v>
      </c>
      <c r="F321" s="11" t="s">
        <v>59</v>
      </c>
      <c r="G321" s="11" t="s">
        <v>161</v>
      </c>
      <c r="H321" s="11" t="s">
        <v>1261</v>
      </c>
      <c r="I321" s="20">
        <v>2824.4524775200002</v>
      </c>
      <c r="J321" s="24" t="s">
        <v>16360</v>
      </c>
      <c r="K321" s="24" t="s">
        <v>16364</v>
      </c>
      <c r="L321" s="24" t="s">
        <v>16367</v>
      </c>
    </row>
    <row r="322" spans="1:12" x14ac:dyDescent="0.25">
      <c r="A322" s="9" t="s">
        <v>216</v>
      </c>
      <c r="B322" s="11" t="s">
        <v>16348</v>
      </c>
      <c r="C322" s="9" t="s">
        <v>590</v>
      </c>
      <c r="D322" s="12" t="s">
        <v>302</v>
      </c>
      <c r="E322" s="9" t="s">
        <v>223</v>
      </c>
      <c r="F322" s="11" t="s">
        <v>59</v>
      </c>
      <c r="G322" s="11" t="s">
        <v>161</v>
      </c>
      <c r="H322" s="11" t="s">
        <v>1261</v>
      </c>
      <c r="I322" s="20">
        <v>2286.5735975200005</v>
      </c>
      <c r="J322" s="24" t="s">
        <v>16360</v>
      </c>
      <c r="K322" s="24" t="s">
        <v>16364</v>
      </c>
      <c r="L322" s="24" t="s">
        <v>16367</v>
      </c>
    </row>
    <row r="323" spans="1:12" x14ac:dyDescent="0.25">
      <c r="A323" s="9" t="s">
        <v>216</v>
      </c>
      <c r="B323" s="11" t="s">
        <v>16348</v>
      </c>
      <c r="C323" s="9" t="s">
        <v>588</v>
      </c>
      <c r="D323" s="12" t="s">
        <v>302</v>
      </c>
      <c r="E323" s="9" t="s">
        <v>224</v>
      </c>
      <c r="F323" s="11" t="s">
        <v>59</v>
      </c>
      <c r="G323" s="11" t="s">
        <v>161</v>
      </c>
      <c r="H323" s="11" t="s">
        <v>1261</v>
      </c>
      <c r="I323" s="20">
        <v>2684.7436775200008</v>
      </c>
      <c r="J323" s="24" t="s">
        <v>16360</v>
      </c>
      <c r="K323" s="24" t="s">
        <v>16364</v>
      </c>
      <c r="L323" s="24" t="s">
        <v>16367</v>
      </c>
    </row>
    <row r="324" spans="1:12" x14ac:dyDescent="0.25">
      <c r="A324" s="9" t="s">
        <v>216</v>
      </c>
      <c r="B324" s="11" t="s">
        <v>16348</v>
      </c>
      <c r="C324" s="9" t="s">
        <v>587</v>
      </c>
      <c r="D324" s="12" t="s">
        <v>302</v>
      </c>
      <c r="E324" s="9" t="s">
        <v>1206</v>
      </c>
      <c r="F324" s="11" t="s">
        <v>59</v>
      </c>
      <c r="G324" s="11" t="s">
        <v>161</v>
      </c>
      <c r="H324" s="11" t="s">
        <v>1261</v>
      </c>
      <c r="I324" s="20">
        <v>2370.3988775200005</v>
      </c>
      <c r="J324" s="24" t="s">
        <v>16360</v>
      </c>
      <c r="K324" s="24" t="s">
        <v>16364</v>
      </c>
      <c r="L324" s="24" t="s">
        <v>16367</v>
      </c>
    </row>
    <row r="325" spans="1:12" x14ac:dyDescent="0.25">
      <c r="B325" s="11" t="s">
        <v>16348</v>
      </c>
      <c r="C325" s="9" t="s">
        <v>782</v>
      </c>
      <c r="D325" s="12" t="s">
        <v>782</v>
      </c>
      <c r="G325" s="11"/>
      <c r="H325" s="11"/>
      <c r="I325" s="20"/>
      <c r="J325" s="24"/>
      <c r="K325" s="24"/>
      <c r="L325" s="24"/>
    </row>
    <row r="326" spans="1:12" x14ac:dyDescent="0.25">
      <c r="A326" s="9" t="s">
        <v>216</v>
      </c>
      <c r="B326" s="11" t="s">
        <v>16348</v>
      </c>
      <c r="C326" s="9" t="s">
        <v>541</v>
      </c>
      <c r="D326" s="12" t="s">
        <v>302</v>
      </c>
      <c r="E326" s="9" t="s">
        <v>206</v>
      </c>
      <c r="F326" s="11" t="s">
        <v>60</v>
      </c>
      <c r="G326" s="11" t="s">
        <v>162</v>
      </c>
      <c r="H326" s="11" t="s">
        <v>1261</v>
      </c>
      <c r="I326" s="20">
        <v>2535.4718101600006</v>
      </c>
      <c r="J326" s="24" t="s">
        <v>16360</v>
      </c>
      <c r="K326" s="24" t="s">
        <v>16364</v>
      </c>
      <c r="L326" s="24" t="s">
        <v>16367</v>
      </c>
    </row>
    <row r="327" spans="1:12" x14ac:dyDescent="0.25">
      <c r="A327" s="9" t="s">
        <v>216</v>
      </c>
      <c r="B327" s="11" t="s">
        <v>16348</v>
      </c>
      <c r="C327" s="9" t="s">
        <v>536</v>
      </c>
      <c r="D327" s="12" t="s">
        <v>302</v>
      </c>
      <c r="E327" s="9" t="s">
        <v>217</v>
      </c>
      <c r="F327" s="11" t="s">
        <v>60</v>
      </c>
      <c r="G327" s="11" t="s">
        <v>162</v>
      </c>
      <c r="H327" s="11" t="s">
        <v>1261</v>
      </c>
      <c r="I327" s="20">
        <v>2764.0189911760008</v>
      </c>
      <c r="J327" s="24" t="s">
        <v>16360</v>
      </c>
      <c r="K327" s="24" t="s">
        <v>16364</v>
      </c>
      <c r="L327" s="24" t="s">
        <v>16367</v>
      </c>
    </row>
    <row r="328" spans="1:12" x14ac:dyDescent="0.25">
      <c r="A328" s="9" t="s">
        <v>216</v>
      </c>
      <c r="B328" s="11" t="s">
        <v>16348</v>
      </c>
      <c r="C328" s="9" t="s">
        <v>538</v>
      </c>
      <c r="D328" s="12" t="s">
        <v>302</v>
      </c>
      <c r="E328" s="9" t="s">
        <v>218</v>
      </c>
      <c r="F328" s="11" t="s">
        <v>60</v>
      </c>
      <c r="G328" s="11" t="s">
        <v>162</v>
      </c>
      <c r="H328" s="11" t="s">
        <v>1261</v>
      </c>
      <c r="I328" s="20">
        <v>2675.1806101600005</v>
      </c>
      <c r="J328" s="24" t="s">
        <v>16360</v>
      </c>
      <c r="K328" s="24" t="s">
        <v>16364</v>
      </c>
      <c r="L328" s="24" t="s">
        <v>16367</v>
      </c>
    </row>
    <row r="329" spans="1:12" x14ac:dyDescent="0.25">
      <c r="A329" s="9" t="s">
        <v>216</v>
      </c>
      <c r="B329" s="11" t="s">
        <v>16348</v>
      </c>
      <c r="C329" s="9" t="s">
        <v>540</v>
      </c>
      <c r="D329" s="12" t="s">
        <v>302</v>
      </c>
      <c r="E329" s="9" t="s">
        <v>219</v>
      </c>
      <c r="F329" s="11" t="s">
        <v>60</v>
      </c>
      <c r="G329" s="11" t="s">
        <v>162</v>
      </c>
      <c r="H329" s="11" t="s">
        <v>1261</v>
      </c>
      <c r="I329" s="20">
        <v>2917.6986711760005</v>
      </c>
      <c r="J329" s="24" t="s">
        <v>16360</v>
      </c>
      <c r="K329" s="24" t="s">
        <v>16364</v>
      </c>
      <c r="L329" s="24" t="s">
        <v>16367</v>
      </c>
    </row>
    <row r="330" spans="1:12" x14ac:dyDescent="0.25">
      <c r="A330" s="9" t="s">
        <v>216</v>
      </c>
      <c r="B330" s="11" t="s">
        <v>16348</v>
      </c>
      <c r="C330" s="9" t="s">
        <v>545</v>
      </c>
      <c r="D330" s="12" t="s">
        <v>302</v>
      </c>
      <c r="E330" s="9" t="s">
        <v>220</v>
      </c>
      <c r="F330" s="11" t="s">
        <v>60</v>
      </c>
      <c r="G330" s="11" t="s">
        <v>162</v>
      </c>
      <c r="H330" s="11" t="s">
        <v>1261</v>
      </c>
      <c r="I330" s="20">
        <v>2535.4718101600006</v>
      </c>
      <c r="J330" s="24" t="s">
        <v>16360</v>
      </c>
      <c r="K330" s="24" t="s">
        <v>16364</v>
      </c>
      <c r="L330" s="24" t="s">
        <v>16367</v>
      </c>
    </row>
    <row r="331" spans="1:12" x14ac:dyDescent="0.25">
      <c r="A331" s="9" t="s">
        <v>216</v>
      </c>
      <c r="B331" s="11" t="s">
        <v>16348</v>
      </c>
      <c r="C331" s="9" t="s">
        <v>537</v>
      </c>
      <c r="D331" s="12" t="s">
        <v>302</v>
      </c>
      <c r="E331" s="9" t="s">
        <v>221</v>
      </c>
      <c r="F331" s="11" t="s">
        <v>60</v>
      </c>
      <c r="G331" s="11" t="s">
        <v>162</v>
      </c>
      <c r="H331" s="11" t="s">
        <v>1261</v>
      </c>
      <c r="I331" s="20">
        <v>2675.1806101600005</v>
      </c>
      <c r="J331" s="24" t="s">
        <v>16360</v>
      </c>
      <c r="K331" s="24" t="s">
        <v>16364</v>
      </c>
      <c r="L331" s="24" t="s">
        <v>16367</v>
      </c>
    </row>
    <row r="332" spans="1:12" x14ac:dyDescent="0.25">
      <c r="A332" s="9" t="s">
        <v>216</v>
      </c>
      <c r="B332" s="11" t="s">
        <v>16348</v>
      </c>
      <c r="C332" s="9" t="s">
        <v>542</v>
      </c>
      <c r="D332" s="12" t="s">
        <v>302</v>
      </c>
      <c r="E332" s="9" t="s">
        <v>229</v>
      </c>
      <c r="F332" s="11" t="s">
        <v>60</v>
      </c>
      <c r="G332" s="11" t="s">
        <v>162</v>
      </c>
      <c r="H332" s="11" t="s">
        <v>1261</v>
      </c>
      <c r="I332" s="20">
        <v>3303.8702101600006</v>
      </c>
      <c r="J332" s="24" t="s">
        <v>16360</v>
      </c>
      <c r="K332" s="24" t="s">
        <v>16364</v>
      </c>
      <c r="L332" s="24" t="s">
        <v>16367</v>
      </c>
    </row>
    <row r="333" spans="1:12" x14ac:dyDescent="0.25">
      <c r="A333" s="9" t="s">
        <v>216</v>
      </c>
      <c r="B333" s="11" t="s">
        <v>16348</v>
      </c>
      <c r="C333" s="9" t="s">
        <v>539</v>
      </c>
      <c r="D333" s="12" t="s">
        <v>302</v>
      </c>
      <c r="E333" s="9" t="s">
        <v>222</v>
      </c>
      <c r="F333" s="11" t="s">
        <v>60</v>
      </c>
      <c r="G333" s="11" t="s">
        <v>162</v>
      </c>
      <c r="H333" s="11" t="s">
        <v>1261</v>
      </c>
      <c r="I333" s="20">
        <v>3443.5790101600005</v>
      </c>
      <c r="J333" s="24" t="s">
        <v>16360</v>
      </c>
      <c r="K333" s="24" t="s">
        <v>16364</v>
      </c>
      <c r="L333" s="24" t="s">
        <v>16367</v>
      </c>
    </row>
    <row r="334" spans="1:12" x14ac:dyDescent="0.25">
      <c r="A334" s="9" t="s">
        <v>216</v>
      </c>
      <c r="B334" s="11" t="s">
        <v>16348</v>
      </c>
      <c r="C334" s="9" t="s">
        <v>546</v>
      </c>
      <c r="D334" s="12" t="s">
        <v>302</v>
      </c>
      <c r="E334" s="9" t="s">
        <v>223</v>
      </c>
      <c r="F334" s="11" t="s">
        <v>60</v>
      </c>
      <c r="G334" s="11" t="s">
        <v>162</v>
      </c>
      <c r="H334" s="11" t="s">
        <v>1261</v>
      </c>
      <c r="I334" s="20">
        <v>2675.1806101600005</v>
      </c>
      <c r="J334" s="24" t="s">
        <v>16360</v>
      </c>
      <c r="K334" s="24" t="s">
        <v>16364</v>
      </c>
      <c r="L334" s="24" t="s">
        <v>16367</v>
      </c>
    </row>
    <row r="335" spans="1:12" x14ac:dyDescent="0.25">
      <c r="A335" s="9" t="s">
        <v>216</v>
      </c>
      <c r="B335" s="11" t="s">
        <v>16348</v>
      </c>
      <c r="C335" s="9" t="s">
        <v>544</v>
      </c>
      <c r="D335" s="12" t="s">
        <v>302</v>
      </c>
      <c r="E335" s="9" t="s">
        <v>224</v>
      </c>
      <c r="F335" s="11" t="s">
        <v>60</v>
      </c>
      <c r="G335" s="11" t="s">
        <v>162</v>
      </c>
      <c r="H335" s="11" t="s">
        <v>1261</v>
      </c>
      <c r="I335" s="20">
        <v>3038.4234901600007</v>
      </c>
      <c r="J335" s="24" t="s">
        <v>16360</v>
      </c>
      <c r="K335" s="24" t="s">
        <v>16364</v>
      </c>
      <c r="L335" s="24" t="s">
        <v>16367</v>
      </c>
    </row>
    <row r="336" spans="1:12" x14ac:dyDescent="0.25">
      <c r="A336" s="9" t="s">
        <v>216</v>
      </c>
      <c r="B336" s="11" t="s">
        <v>16348</v>
      </c>
      <c r="C336" s="9" t="s">
        <v>543</v>
      </c>
      <c r="D336" s="12" t="s">
        <v>302</v>
      </c>
      <c r="E336" s="9" t="s">
        <v>1206</v>
      </c>
      <c r="F336" s="11" t="s">
        <v>60</v>
      </c>
      <c r="G336" s="11" t="s">
        <v>162</v>
      </c>
      <c r="H336" s="11" t="s">
        <v>1261</v>
      </c>
      <c r="I336" s="20">
        <v>2724.0786901600004</v>
      </c>
      <c r="J336" s="24" t="s">
        <v>16360</v>
      </c>
      <c r="K336" s="24" t="s">
        <v>16364</v>
      </c>
      <c r="L336" s="24" t="s">
        <v>16367</v>
      </c>
    </row>
    <row r="337" spans="1:12" x14ac:dyDescent="0.25">
      <c r="B337" s="11" t="s">
        <v>16348</v>
      </c>
      <c r="C337" s="9" t="s">
        <v>782</v>
      </c>
      <c r="D337" s="12" t="s">
        <v>782</v>
      </c>
      <c r="G337" s="11"/>
      <c r="H337" s="11"/>
      <c r="I337" s="20"/>
      <c r="J337" s="24"/>
      <c r="K337" s="24"/>
      <c r="L337" s="24"/>
    </row>
    <row r="338" spans="1:12" x14ac:dyDescent="0.25">
      <c r="A338" s="9" t="s">
        <v>216</v>
      </c>
      <c r="B338" s="11" t="s">
        <v>16348</v>
      </c>
      <c r="C338" s="9" t="s">
        <v>552</v>
      </c>
      <c r="D338" s="12" t="s">
        <v>302</v>
      </c>
      <c r="E338" s="9" t="s">
        <v>206</v>
      </c>
      <c r="F338" s="11" t="s">
        <v>61</v>
      </c>
      <c r="G338" s="11" t="s">
        <v>163</v>
      </c>
      <c r="H338" s="11" t="s">
        <v>1261</v>
      </c>
      <c r="I338" s="33" t="s">
        <v>16363</v>
      </c>
      <c r="J338" s="24" t="s">
        <v>16363</v>
      </c>
      <c r="K338" s="24" t="s">
        <v>16363</v>
      </c>
      <c r="L338" s="24" t="s">
        <v>16363</v>
      </c>
    </row>
    <row r="339" spans="1:12" x14ac:dyDescent="0.25">
      <c r="A339" s="9" t="s">
        <v>216</v>
      </c>
      <c r="B339" s="11" t="s">
        <v>16348</v>
      </c>
      <c r="C339" s="9" t="s">
        <v>547</v>
      </c>
      <c r="D339" s="12" t="s">
        <v>302</v>
      </c>
      <c r="E339" s="9" t="s">
        <v>217</v>
      </c>
      <c r="F339" s="11" t="s">
        <v>61</v>
      </c>
      <c r="G339" s="11" t="s">
        <v>163</v>
      </c>
      <c r="H339" s="11" t="s">
        <v>1261</v>
      </c>
      <c r="I339" s="33" t="s">
        <v>16363</v>
      </c>
      <c r="J339" s="24" t="s">
        <v>16363</v>
      </c>
      <c r="K339" s="24" t="s">
        <v>16363</v>
      </c>
      <c r="L339" s="24" t="s">
        <v>16363</v>
      </c>
    </row>
    <row r="340" spans="1:12" x14ac:dyDescent="0.25">
      <c r="A340" s="9" t="s">
        <v>216</v>
      </c>
      <c r="B340" s="11" t="s">
        <v>16348</v>
      </c>
      <c r="C340" s="9" t="s">
        <v>549</v>
      </c>
      <c r="D340" s="12" t="s">
        <v>302</v>
      </c>
      <c r="E340" s="9" t="s">
        <v>218</v>
      </c>
      <c r="F340" s="11" t="s">
        <v>61</v>
      </c>
      <c r="G340" s="11" t="s">
        <v>163</v>
      </c>
      <c r="H340" s="11" t="s">
        <v>1261</v>
      </c>
      <c r="I340" s="33" t="s">
        <v>16363</v>
      </c>
      <c r="J340" s="24" t="s">
        <v>16363</v>
      </c>
      <c r="K340" s="24" t="s">
        <v>16363</v>
      </c>
      <c r="L340" s="24" t="s">
        <v>16363</v>
      </c>
    </row>
    <row r="341" spans="1:12" x14ac:dyDescent="0.25">
      <c r="A341" s="9" t="s">
        <v>216</v>
      </c>
      <c r="B341" s="11" t="s">
        <v>16348</v>
      </c>
      <c r="C341" s="9" t="s">
        <v>551</v>
      </c>
      <c r="D341" s="12" t="s">
        <v>302</v>
      </c>
      <c r="E341" s="9" t="s">
        <v>219</v>
      </c>
      <c r="F341" s="11" t="s">
        <v>61</v>
      </c>
      <c r="G341" s="11" t="s">
        <v>163</v>
      </c>
      <c r="H341" s="11" t="s">
        <v>1261</v>
      </c>
      <c r="I341" s="33" t="s">
        <v>16363</v>
      </c>
      <c r="J341" s="24" t="s">
        <v>16363</v>
      </c>
      <c r="K341" s="24" t="s">
        <v>16363</v>
      </c>
      <c r="L341" s="24" t="s">
        <v>16363</v>
      </c>
    </row>
    <row r="342" spans="1:12" x14ac:dyDescent="0.25">
      <c r="A342" s="9" t="s">
        <v>216</v>
      </c>
      <c r="B342" s="11" t="s">
        <v>16348</v>
      </c>
      <c r="C342" s="9" t="s">
        <v>556</v>
      </c>
      <c r="D342" s="12" t="s">
        <v>302</v>
      </c>
      <c r="E342" s="9" t="s">
        <v>220</v>
      </c>
      <c r="F342" s="11" t="s">
        <v>61</v>
      </c>
      <c r="G342" s="11" t="s">
        <v>163</v>
      </c>
      <c r="H342" s="11" t="s">
        <v>1261</v>
      </c>
      <c r="I342" s="33" t="s">
        <v>16363</v>
      </c>
      <c r="J342" s="24" t="s">
        <v>16363</v>
      </c>
      <c r="K342" s="24" t="s">
        <v>16363</v>
      </c>
      <c r="L342" s="24" t="s">
        <v>16363</v>
      </c>
    </row>
    <row r="343" spans="1:12" x14ac:dyDescent="0.25">
      <c r="A343" s="9" t="s">
        <v>216</v>
      </c>
      <c r="B343" s="11" t="s">
        <v>16348</v>
      </c>
      <c r="C343" s="9" t="s">
        <v>548</v>
      </c>
      <c r="D343" s="12" t="s">
        <v>302</v>
      </c>
      <c r="E343" s="9" t="s">
        <v>221</v>
      </c>
      <c r="F343" s="11" t="s">
        <v>61</v>
      </c>
      <c r="G343" s="11" t="s">
        <v>163</v>
      </c>
      <c r="H343" s="11" t="s">
        <v>1261</v>
      </c>
      <c r="I343" s="33" t="s">
        <v>16363</v>
      </c>
      <c r="J343" s="24" t="s">
        <v>16363</v>
      </c>
      <c r="K343" s="24" t="s">
        <v>16363</v>
      </c>
      <c r="L343" s="24" t="s">
        <v>16363</v>
      </c>
    </row>
    <row r="344" spans="1:12" x14ac:dyDescent="0.25">
      <c r="A344" s="9" t="s">
        <v>216</v>
      </c>
      <c r="B344" s="11" t="s">
        <v>16348</v>
      </c>
      <c r="C344" s="9" t="s">
        <v>553</v>
      </c>
      <c r="D344" s="12" t="s">
        <v>302</v>
      </c>
      <c r="E344" s="9" t="s">
        <v>229</v>
      </c>
      <c r="F344" s="11" t="s">
        <v>61</v>
      </c>
      <c r="G344" s="11" t="s">
        <v>163</v>
      </c>
      <c r="H344" s="11" t="s">
        <v>1261</v>
      </c>
      <c r="I344" s="33" t="s">
        <v>16363</v>
      </c>
      <c r="J344" s="24" t="s">
        <v>16363</v>
      </c>
      <c r="K344" s="24" t="s">
        <v>16363</v>
      </c>
      <c r="L344" s="24" t="s">
        <v>16363</v>
      </c>
    </row>
    <row r="345" spans="1:12" x14ac:dyDescent="0.25">
      <c r="A345" s="9" t="s">
        <v>216</v>
      </c>
      <c r="B345" s="11" t="s">
        <v>16348</v>
      </c>
      <c r="C345" s="9" t="s">
        <v>550</v>
      </c>
      <c r="D345" s="12" t="s">
        <v>302</v>
      </c>
      <c r="E345" s="9" t="s">
        <v>222</v>
      </c>
      <c r="F345" s="11" t="s">
        <v>61</v>
      </c>
      <c r="G345" s="11" t="s">
        <v>163</v>
      </c>
      <c r="H345" s="11" t="s">
        <v>1261</v>
      </c>
      <c r="I345" s="33" t="s">
        <v>16363</v>
      </c>
      <c r="J345" s="24" t="s">
        <v>16363</v>
      </c>
      <c r="K345" s="24" t="s">
        <v>16363</v>
      </c>
      <c r="L345" s="24" t="s">
        <v>16363</v>
      </c>
    </row>
    <row r="346" spans="1:12" x14ac:dyDescent="0.25">
      <c r="A346" s="9" t="s">
        <v>216</v>
      </c>
      <c r="B346" s="11" t="s">
        <v>16348</v>
      </c>
      <c r="C346" s="9" t="s">
        <v>557</v>
      </c>
      <c r="D346" s="12" t="s">
        <v>302</v>
      </c>
      <c r="E346" s="9" t="s">
        <v>223</v>
      </c>
      <c r="F346" s="11" t="s">
        <v>61</v>
      </c>
      <c r="G346" s="11" t="s">
        <v>163</v>
      </c>
      <c r="H346" s="11" t="s">
        <v>1261</v>
      </c>
      <c r="I346" s="33" t="s">
        <v>16363</v>
      </c>
      <c r="J346" s="24" t="s">
        <v>16363</v>
      </c>
      <c r="K346" s="24" t="s">
        <v>16363</v>
      </c>
      <c r="L346" s="24" t="s">
        <v>16363</v>
      </c>
    </row>
    <row r="347" spans="1:12" x14ac:dyDescent="0.25">
      <c r="A347" s="9" t="s">
        <v>216</v>
      </c>
      <c r="B347" s="11" t="s">
        <v>16348</v>
      </c>
      <c r="C347" s="9" t="s">
        <v>555</v>
      </c>
      <c r="D347" s="12" t="s">
        <v>302</v>
      </c>
      <c r="E347" s="9" t="s">
        <v>224</v>
      </c>
      <c r="F347" s="11" t="s">
        <v>61</v>
      </c>
      <c r="G347" s="11" t="s">
        <v>163</v>
      </c>
      <c r="H347" s="11" t="s">
        <v>1261</v>
      </c>
      <c r="I347" s="33" t="s">
        <v>16363</v>
      </c>
      <c r="J347" s="24" t="s">
        <v>16363</v>
      </c>
      <c r="K347" s="24" t="s">
        <v>16363</v>
      </c>
      <c r="L347" s="24" t="s">
        <v>16363</v>
      </c>
    </row>
    <row r="348" spans="1:12" x14ac:dyDescent="0.25">
      <c r="A348" s="9" t="s">
        <v>216</v>
      </c>
      <c r="B348" s="11" t="s">
        <v>16348</v>
      </c>
      <c r="C348" s="9" t="s">
        <v>554</v>
      </c>
      <c r="D348" s="12" t="s">
        <v>302</v>
      </c>
      <c r="E348" s="9" t="s">
        <v>1206</v>
      </c>
      <c r="F348" s="11" t="s">
        <v>61</v>
      </c>
      <c r="G348" s="11" t="s">
        <v>163</v>
      </c>
      <c r="H348" s="11" t="s">
        <v>1261</v>
      </c>
      <c r="I348" s="33" t="s">
        <v>16363</v>
      </c>
      <c r="J348" s="24" t="s">
        <v>16363</v>
      </c>
      <c r="K348" s="24" t="s">
        <v>16363</v>
      </c>
      <c r="L348" s="24" t="s">
        <v>16363</v>
      </c>
    </row>
    <row r="349" spans="1:12" x14ac:dyDescent="0.25">
      <c r="B349" s="11" t="s">
        <v>16348</v>
      </c>
      <c r="C349" s="9" t="s">
        <v>782</v>
      </c>
      <c r="D349" s="12" t="s">
        <v>782</v>
      </c>
      <c r="G349" s="11"/>
      <c r="H349" s="11"/>
      <c r="I349" s="20"/>
      <c r="J349" s="24"/>
      <c r="K349" s="24"/>
      <c r="L349" s="24"/>
    </row>
    <row r="350" spans="1:12" x14ac:dyDescent="0.25">
      <c r="A350" s="9" t="s">
        <v>216</v>
      </c>
      <c r="B350" s="11" t="s">
        <v>16348</v>
      </c>
      <c r="C350" s="9" t="s">
        <v>563</v>
      </c>
      <c r="D350" s="12" t="s">
        <v>302</v>
      </c>
      <c r="E350" s="9" t="s">
        <v>206</v>
      </c>
      <c r="F350" s="11" t="s">
        <v>62</v>
      </c>
      <c r="G350" s="11" t="s">
        <v>164</v>
      </c>
      <c r="H350" s="11" t="s">
        <v>1261</v>
      </c>
      <c r="I350" s="33" t="s">
        <v>16363</v>
      </c>
      <c r="J350" s="24" t="s">
        <v>16363</v>
      </c>
      <c r="K350" s="24" t="s">
        <v>16363</v>
      </c>
      <c r="L350" s="24" t="s">
        <v>16363</v>
      </c>
    </row>
    <row r="351" spans="1:12" x14ac:dyDescent="0.25">
      <c r="A351" s="9" t="s">
        <v>216</v>
      </c>
      <c r="B351" s="11" t="s">
        <v>16348</v>
      </c>
      <c r="C351" s="9" t="s">
        <v>558</v>
      </c>
      <c r="D351" s="12" t="s">
        <v>302</v>
      </c>
      <c r="E351" s="9" t="s">
        <v>217</v>
      </c>
      <c r="F351" s="11" t="s">
        <v>62</v>
      </c>
      <c r="G351" s="11" t="s">
        <v>164</v>
      </c>
      <c r="H351" s="11" t="s">
        <v>1261</v>
      </c>
      <c r="I351" s="33" t="s">
        <v>16363</v>
      </c>
      <c r="J351" s="24" t="s">
        <v>16363</v>
      </c>
      <c r="K351" s="24" t="s">
        <v>16363</v>
      </c>
      <c r="L351" s="24" t="s">
        <v>16363</v>
      </c>
    </row>
    <row r="352" spans="1:12" x14ac:dyDescent="0.25">
      <c r="A352" s="9" t="s">
        <v>216</v>
      </c>
      <c r="B352" s="11" t="s">
        <v>16348</v>
      </c>
      <c r="C352" s="9" t="s">
        <v>560</v>
      </c>
      <c r="D352" s="12" t="s">
        <v>302</v>
      </c>
      <c r="E352" s="9" t="s">
        <v>218</v>
      </c>
      <c r="F352" s="11" t="s">
        <v>62</v>
      </c>
      <c r="G352" s="11" t="s">
        <v>164</v>
      </c>
      <c r="H352" s="11" t="s">
        <v>1261</v>
      </c>
      <c r="I352" s="33" t="s">
        <v>16363</v>
      </c>
      <c r="J352" s="24" t="s">
        <v>16363</v>
      </c>
      <c r="K352" s="24" t="s">
        <v>16363</v>
      </c>
      <c r="L352" s="24" t="s">
        <v>16363</v>
      </c>
    </row>
    <row r="353" spans="1:12" x14ac:dyDescent="0.25">
      <c r="A353" s="9" t="s">
        <v>216</v>
      </c>
      <c r="B353" s="11" t="s">
        <v>16348</v>
      </c>
      <c r="C353" s="9" t="s">
        <v>562</v>
      </c>
      <c r="D353" s="12" t="s">
        <v>302</v>
      </c>
      <c r="E353" s="9" t="s">
        <v>219</v>
      </c>
      <c r="F353" s="11" t="s">
        <v>62</v>
      </c>
      <c r="G353" s="11" t="s">
        <v>164</v>
      </c>
      <c r="H353" s="11" t="s">
        <v>1261</v>
      </c>
      <c r="I353" s="33" t="s">
        <v>16363</v>
      </c>
      <c r="J353" s="24" t="s">
        <v>16363</v>
      </c>
      <c r="K353" s="24" t="s">
        <v>16363</v>
      </c>
      <c r="L353" s="24" t="s">
        <v>16363</v>
      </c>
    </row>
    <row r="354" spans="1:12" x14ac:dyDescent="0.25">
      <c r="A354" s="9" t="s">
        <v>216</v>
      </c>
      <c r="B354" s="11" t="s">
        <v>16348</v>
      </c>
      <c r="C354" s="9" t="s">
        <v>567</v>
      </c>
      <c r="D354" s="12" t="s">
        <v>302</v>
      </c>
      <c r="E354" s="9" t="s">
        <v>220</v>
      </c>
      <c r="F354" s="11" t="s">
        <v>62</v>
      </c>
      <c r="G354" s="11" t="s">
        <v>164</v>
      </c>
      <c r="H354" s="11" t="s">
        <v>1261</v>
      </c>
      <c r="I354" s="33" t="s">
        <v>16363</v>
      </c>
      <c r="J354" s="24" t="s">
        <v>16363</v>
      </c>
      <c r="K354" s="24" t="s">
        <v>16363</v>
      </c>
      <c r="L354" s="24" t="s">
        <v>16363</v>
      </c>
    </row>
    <row r="355" spans="1:12" x14ac:dyDescent="0.25">
      <c r="A355" s="9" t="s">
        <v>216</v>
      </c>
      <c r="B355" s="11" t="s">
        <v>16348</v>
      </c>
      <c r="C355" s="9" t="s">
        <v>559</v>
      </c>
      <c r="D355" s="12" t="s">
        <v>302</v>
      </c>
      <c r="E355" s="9" t="s">
        <v>221</v>
      </c>
      <c r="F355" s="11" t="s">
        <v>62</v>
      </c>
      <c r="G355" s="11" t="s">
        <v>164</v>
      </c>
      <c r="H355" s="11" t="s">
        <v>1261</v>
      </c>
      <c r="I355" s="33" t="s">
        <v>16363</v>
      </c>
      <c r="J355" s="24" t="s">
        <v>16363</v>
      </c>
      <c r="K355" s="24" t="s">
        <v>16363</v>
      </c>
      <c r="L355" s="24" t="s">
        <v>16363</v>
      </c>
    </row>
    <row r="356" spans="1:12" x14ac:dyDescent="0.25">
      <c r="A356" s="9" t="s">
        <v>216</v>
      </c>
      <c r="B356" s="11" t="s">
        <v>16348</v>
      </c>
      <c r="C356" s="9" t="s">
        <v>564</v>
      </c>
      <c r="D356" s="12" t="s">
        <v>302</v>
      </c>
      <c r="E356" s="9" t="s">
        <v>229</v>
      </c>
      <c r="F356" s="11" t="s">
        <v>62</v>
      </c>
      <c r="G356" s="11" t="s">
        <v>164</v>
      </c>
      <c r="H356" s="11" t="s">
        <v>1261</v>
      </c>
      <c r="I356" s="33" t="s">
        <v>16363</v>
      </c>
      <c r="J356" s="24" t="s">
        <v>16363</v>
      </c>
      <c r="K356" s="24" t="s">
        <v>16363</v>
      </c>
      <c r="L356" s="24" t="s">
        <v>16363</v>
      </c>
    </row>
    <row r="357" spans="1:12" x14ac:dyDescent="0.25">
      <c r="A357" s="9" t="s">
        <v>216</v>
      </c>
      <c r="B357" s="11" t="s">
        <v>16348</v>
      </c>
      <c r="C357" s="9" t="s">
        <v>561</v>
      </c>
      <c r="D357" s="12" t="s">
        <v>302</v>
      </c>
      <c r="E357" s="9" t="s">
        <v>222</v>
      </c>
      <c r="F357" s="11" t="s">
        <v>62</v>
      </c>
      <c r="G357" s="11" t="s">
        <v>164</v>
      </c>
      <c r="H357" s="11" t="s">
        <v>1261</v>
      </c>
      <c r="I357" s="33" t="s">
        <v>16363</v>
      </c>
      <c r="J357" s="24" t="s">
        <v>16363</v>
      </c>
      <c r="K357" s="24" t="s">
        <v>16363</v>
      </c>
      <c r="L357" s="24" t="s">
        <v>16363</v>
      </c>
    </row>
    <row r="358" spans="1:12" x14ac:dyDescent="0.25">
      <c r="A358" s="9" t="s">
        <v>216</v>
      </c>
      <c r="B358" s="11" t="s">
        <v>16348</v>
      </c>
      <c r="C358" s="9" t="s">
        <v>568</v>
      </c>
      <c r="D358" s="12" t="s">
        <v>302</v>
      </c>
      <c r="E358" s="9" t="s">
        <v>223</v>
      </c>
      <c r="F358" s="11" t="s">
        <v>62</v>
      </c>
      <c r="G358" s="11" t="s">
        <v>164</v>
      </c>
      <c r="H358" s="11" t="s">
        <v>1261</v>
      </c>
      <c r="I358" s="33" t="s">
        <v>16363</v>
      </c>
      <c r="J358" s="24" t="s">
        <v>16363</v>
      </c>
      <c r="K358" s="24" t="s">
        <v>16363</v>
      </c>
      <c r="L358" s="24" t="s">
        <v>16363</v>
      </c>
    </row>
    <row r="359" spans="1:12" x14ac:dyDescent="0.25">
      <c r="A359" s="9" t="s">
        <v>216</v>
      </c>
      <c r="B359" s="11" t="s">
        <v>16348</v>
      </c>
      <c r="C359" s="9" t="s">
        <v>566</v>
      </c>
      <c r="D359" s="12" t="s">
        <v>302</v>
      </c>
      <c r="E359" s="9" t="s">
        <v>224</v>
      </c>
      <c r="F359" s="11" t="s">
        <v>62</v>
      </c>
      <c r="G359" s="11" t="s">
        <v>164</v>
      </c>
      <c r="H359" s="11" t="s">
        <v>1261</v>
      </c>
      <c r="I359" s="33" t="s">
        <v>16363</v>
      </c>
      <c r="J359" s="24" t="s">
        <v>16363</v>
      </c>
      <c r="K359" s="24" t="s">
        <v>16363</v>
      </c>
      <c r="L359" s="24" t="s">
        <v>16363</v>
      </c>
    </row>
    <row r="360" spans="1:12" x14ac:dyDescent="0.25">
      <c r="A360" s="9" t="s">
        <v>216</v>
      </c>
      <c r="B360" s="11" t="s">
        <v>16348</v>
      </c>
      <c r="C360" s="9" t="s">
        <v>565</v>
      </c>
      <c r="D360" s="12" t="s">
        <v>302</v>
      </c>
      <c r="E360" s="9" t="s">
        <v>1206</v>
      </c>
      <c r="F360" s="11" t="s">
        <v>62</v>
      </c>
      <c r="G360" s="11" t="s">
        <v>164</v>
      </c>
      <c r="H360" s="11" t="s">
        <v>1261</v>
      </c>
      <c r="I360" s="33" t="s">
        <v>16363</v>
      </c>
      <c r="J360" s="24" t="s">
        <v>16363</v>
      </c>
      <c r="K360" s="24" t="s">
        <v>16363</v>
      </c>
      <c r="L360" s="24" t="s">
        <v>16363</v>
      </c>
    </row>
    <row r="361" spans="1:12" x14ac:dyDescent="0.25">
      <c r="C361" s="9" t="s">
        <v>782</v>
      </c>
      <c r="D361" s="12" t="s">
        <v>782</v>
      </c>
      <c r="G361" s="11"/>
      <c r="H361" s="11"/>
      <c r="I361" s="20"/>
      <c r="J361" s="24"/>
      <c r="K361" s="24"/>
      <c r="L361" s="24"/>
    </row>
    <row r="362" spans="1:12" x14ac:dyDescent="0.25">
      <c r="A362" s="9" t="s">
        <v>216</v>
      </c>
      <c r="B362" s="11" t="s">
        <v>16349</v>
      </c>
      <c r="C362" s="9" t="s">
        <v>652</v>
      </c>
      <c r="D362" s="12" t="s">
        <v>302</v>
      </c>
      <c r="E362" s="9" t="s">
        <v>206</v>
      </c>
      <c r="F362" s="11" t="s">
        <v>68</v>
      </c>
      <c r="G362" s="11" t="s">
        <v>165</v>
      </c>
      <c r="H362" s="11" t="s">
        <v>1261</v>
      </c>
      <c r="I362" s="20">
        <v>1723.2292960000002</v>
      </c>
      <c r="J362" s="24" t="s">
        <v>16360</v>
      </c>
      <c r="K362" s="24" t="s">
        <v>16364</v>
      </c>
      <c r="L362" s="24" t="s">
        <v>16367</v>
      </c>
    </row>
    <row r="363" spans="1:12" x14ac:dyDescent="0.25">
      <c r="A363" s="9" t="s">
        <v>216</v>
      </c>
      <c r="B363" s="11" t="s">
        <v>16349</v>
      </c>
      <c r="C363" s="9" t="s">
        <v>647</v>
      </c>
      <c r="D363" s="12" t="s">
        <v>302</v>
      </c>
      <c r="E363" s="9" t="s">
        <v>217</v>
      </c>
      <c r="F363" s="11" t="s">
        <v>68</v>
      </c>
      <c r="G363" s="11" t="s">
        <v>165</v>
      </c>
      <c r="H363" s="11" t="s">
        <v>1261</v>
      </c>
      <c r="I363" s="20">
        <v>1870.5522256000004</v>
      </c>
      <c r="J363" s="24" t="s">
        <v>16360</v>
      </c>
      <c r="K363" s="24" t="s">
        <v>16364</v>
      </c>
      <c r="L363" s="24" t="s">
        <v>16367</v>
      </c>
    </row>
    <row r="364" spans="1:12" x14ac:dyDescent="0.25">
      <c r="A364" s="9" t="s">
        <v>216</v>
      </c>
      <c r="B364" s="11" t="s">
        <v>16349</v>
      </c>
      <c r="C364" s="9" t="s">
        <v>649</v>
      </c>
      <c r="D364" s="12" t="s">
        <v>302</v>
      </c>
      <c r="E364" s="9" t="s">
        <v>218</v>
      </c>
      <c r="F364" s="11" t="s">
        <v>68</v>
      </c>
      <c r="G364" s="11" t="s">
        <v>165</v>
      </c>
      <c r="H364" s="11" t="s">
        <v>1261</v>
      </c>
      <c r="I364" s="20">
        <v>1828.0108960000002</v>
      </c>
      <c r="J364" s="24" t="s">
        <v>16360</v>
      </c>
      <c r="K364" s="24" t="s">
        <v>16364</v>
      </c>
      <c r="L364" s="24" t="s">
        <v>16367</v>
      </c>
    </row>
    <row r="365" spans="1:12" x14ac:dyDescent="0.25">
      <c r="A365" s="9" t="s">
        <v>216</v>
      </c>
      <c r="B365" s="11" t="s">
        <v>16349</v>
      </c>
      <c r="C365" s="9" t="s">
        <v>651</v>
      </c>
      <c r="D365" s="12" t="s">
        <v>302</v>
      </c>
      <c r="E365" s="9" t="s">
        <v>219</v>
      </c>
      <c r="F365" s="11" t="s">
        <v>68</v>
      </c>
      <c r="G365" s="11" t="s">
        <v>165</v>
      </c>
      <c r="H365" s="11" t="s">
        <v>1261</v>
      </c>
      <c r="I365" s="20">
        <v>1985.8119856000003</v>
      </c>
      <c r="J365" s="24" t="s">
        <v>16360</v>
      </c>
      <c r="K365" s="24" t="s">
        <v>16364</v>
      </c>
      <c r="L365" s="24" t="s">
        <v>16367</v>
      </c>
    </row>
    <row r="366" spans="1:12" x14ac:dyDescent="0.25">
      <c r="A366" s="9" t="s">
        <v>216</v>
      </c>
      <c r="B366" s="11" t="s">
        <v>16349</v>
      </c>
      <c r="C366" s="9" t="s">
        <v>656</v>
      </c>
      <c r="D366" s="12" t="s">
        <v>302</v>
      </c>
      <c r="E366" s="9" t="s">
        <v>220</v>
      </c>
      <c r="F366" s="11" t="s">
        <v>68</v>
      </c>
      <c r="G366" s="11" t="s">
        <v>165</v>
      </c>
      <c r="H366" s="11" t="s">
        <v>1261</v>
      </c>
      <c r="I366" s="20">
        <v>1723.2292960000002</v>
      </c>
      <c r="J366" s="24" t="s">
        <v>16360</v>
      </c>
      <c r="K366" s="24" t="s">
        <v>16364</v>
      </c>
      <c r="L366" s="24" t="s">
        <v>16367</v>
      </c>
    </row>
    <row r="367" spans="1:12" x14ac:dyDescent="0.25">
      <c r="A367" s="9" t="s">
        <v>216</v>
      </c>
      <c r="B367" s="11" t="s">
        <v>16349</v>
      </c>
      <c r="C367" s="9" t="s">
        <v>648</v>
      </c>
      <c r="D367" s="12" t="s">
        <v>302</v>
      </c>
      <c r="E367" s="9" t="s">
        <v>221</v>
      </c>
      <c r="F367" s="11" t="s">
        <v>68</v>
      </c>
      <c r="G367" s="11" t="s">
        <v>165</v>
      </c>
      <c r="H367" s="11" t="s">
        <v>1261</v>
      </c>
      <c r="I367" s="20">
        <v>1828.0108960000002</v>
      </c>
      <c r="J367" s="24" t="s">
        <v>16360</v>
      </c>
      <c r="K367" s="24" t="s">
        <v>16364</v>
      </c>
      <c r="L367" s="24" t="s">
        <v>16367</v>
      </c>
    </row>
    <row r="368" spans="1:12" x14ac:dyDescent="0.25">
      <c r="A368" s="9" t="s">
        <v>216</v>
      </c>
      <c r="B368" s="11" t="s">
        <v>16349</v>
      </c>
      <c r="C368" s="9" t="s">
        <v>653</v>
      </c>
      <c r="D368" s="12" t="s">
        <v>302</v>
      </c>
      <c r="E368" s="9" t="s">
        <v>229</v>
      </c>
      <c r="F368" s="11" t="s">
        <v>68</v>
      </c>
      <c r="G368" s="11" t="s">
        <v>165</v>
      </c>
      <c r="H368" s="11" t="s">
        <v>1261</v>
      </c>
      <c r="I368" s="20">
        <v>2261.1081760000002</v>
      </c>
      <c r="J368" s="24" t="s">
        <v>16360</v>
      </c>
      <c r="K368" s="24" t="s">
        <v>16364</v>
      </c>
      <c r="L368" s="24" t="s">
        <v>16367</v>
      </c>
    </row>
    <row r="369" spans="1:12" x14ac:dyDescent="0.25">
      <c r="A369" s="9" t="s">
        <v>216</v>
      </c>
      <c r="B369" s="11" t="s">
        <v>16349</v>
      </c>
      <c r="C369" s="9" t="s">
        <v>650</v>
      </c>
      <c r="D369" s="12" t="s">
        <v>302</v>
      </c>
      <c r="E369" s="9" t="s">
        <v>222</v>
      </c>
      <c r="F369" s="11" t="s">
        <v>68</v>
      </c>
      <c r="G369" s="11" t="s">
        <v>165</v>
      </c>
      <c r="H369" s="11" t="s">
        <v>1261</v>
      </c>
      <c r="I369" s="20">
        <v>2365.889776</v>
      </c>
      <c r="J369" s="24" t="s">
        <v>16360</v>
      </c>
      <c r="K369" s="24" t="s">
        <v>16364</v>
      </c>
      <c r="L369" s="24" t="s">
        <v>16367</v>
      </c>
    </row>
    <row r="370" spans="1:12" x14ac:dyDescent="0.25">
      <c r="A370" s="9" t="s">
        <v>216</v>
      </c>
      <c r="B370" s="11" t="s">
        <v>16349</v>
      </c>
      <c r="C370" s="9" t="s">
        <v>657</v>
      </c>
      <c r="D370" s="12" t="s">
        <v>302</v>
      </c>
      <c r="E370" s="9" t="s">
        <v>223</v>
      </c>
      <c r="F370" s="11" t="s">
        <v>68</v>
      </c>
      <c r="G370" s="11" t="s">
        <v>165</v>
      </c>
      <c r="H370" s="11" t="s">
        <v>1261</v>
      </c>
      <c r="I370" s="20">
        <v>1828.0108960000002</v>
      </c>
      <c r="J370" s="24" t="s">
        <v>16360</v>
      </c>
      <c r="K370" s="24" t="s">
        <v>16364</v>
      </c>
      <c r="L370" s="24" t="s">
        <v>16367</v>
      </c>
    </row>
    <row r="371" spans="1:12" x14ac:dyDescent="0.25">
      <c r="A371" s="9" t="s">
        <v>216</v>
      </c>
      <c r="B371" s="11" t="s">
        <v>16349</v>
      </c>
      <c r="C371" s="9" t="s">
        <v>655</v>
      </c>
      <c r="D371" s="12" t="s">
        <v>302</v>
      </c>
      <c r="E371" s="9" t="s">
        <v>224</v>
      </c>
      <c r="F371" s="11" t="s">
        <v>68</v>
      </c>
      <c r="G371" s="11" t="s">
        <v>165</v>
      </c>
      <c r="H371" s="11" t="s">
        <v>1261</v>
      </c>
      <c r="I371" s="20">
        <v>2226.1809759999996</v>
      </c>
      <c r="J371" s="24" t="s">
        <v>16360</v>
      </c>
      <c r="K371" s="24" t="s">
        <v>16364</v>
      </c>
      <c r="L371" s="24" t="s">
        <v>16367</v>
      </c>
    </row>
    <row r="372" spans="1:12" x14ac:dyDescent="0.25">
      <c r="A372" s="9" t="s">
        <v>216</v>
      </c>
      <c r="B372" s="11" t="s">
        <v>16349</v>
      </c>
      <c r="C372" s="9" t="s">
        <v>654</v>
      </c>
      <c r="D372" s="12" t="s">
        <v>302</v>
      </c>
      <c r="E372" s="9" t="s">
        <v>1206</v>
      </c>
      <c r="F372" s="11" t="s">
        <v>68</v>
      </c>
      <c r="G372" s="11" t="s">
        <v>165</v>
      </c>
      <c r="H372" s="11" t="s">
        <v>1261</v>
      </c>
      <c r="I372" s="20">
        <v>1911.8361760000003</v>
      </c>
      <c r="J372" s="24" t="s">
        <v>16360</v>
      </c>
      <c r="K372" s="24" t="s">
        <v>16364</v>
      </c>
      <c r="L372" s="24" t="s">
        <v>16367</v>
      </c>
    </row>
    <row r="373" spans="1:12" x14ac:dyDescent="0.25">
      <c r="B373" s="11" t="s">
        <v>16349</v>
      </c>
      <c r="C373" s="9" t="s">
        <v>782</v>
      </c>
      <c r="D373" s="12" t="s">
        <v>782</v>
      </c>
      <c r="G373" s="11"/>
      <c r="H373" s="11"/>
      <c r="I373" s="20"/>
      <c r="J373" s="24"/>
      <c r="K373" s="24"/>
      <c r="L373" s="24"/>
    </row>
    <row r="374" spans="1:12" x14ac:dyDescent="0.25">
      <c r="A374" s="9" t="s">
        <v>216</v>
      </c>
      <c r="B374" s="11" t="s">
        <v>16349</v>
      </c>
      <c r="C374" s="9" t="s">
        <v>663</v>
      </c>
      <c r="D374" s="12" t="s">
        <v>302</v>
      </c>
      <c r="E374" s="9" t="s">
        <v>206</v>
      </c>
      <c r="F374" s="11" t="s">
        <v>69</v>
      </c>
      <c r="G374" s="11" t="s">
        <v>166</v>
      </c>
      <c r="H374" s="11" t="s">
        <v>1261</v>
      </c>
      <c r="I374" s="20">
        <v>1790.4292288000001</v>
      </c>
      <c r="J374" s="24" t="s">
        <v>16360</v>
      </c>
      <c r="K374" s="24" t="s">
        <v>16364</v>
      </c>
      <c r="L374" s="24" t="s">
        <v>16367</v>
      </c>
    </row>
    <row r="375" spans="1:12" x14ac:dyDescent="0.25">
      <c r="A375" s="9" t="s">
        <v>216</v>
      </c>
      <c r="B375" s="11" t="s">
        <v>16349</v>
      </c>
      <c r="C375" s="9" t="s">
        <v>658</v>
      </c>
      <c r="D375" s="12" t="s">
        <v>302</v>
      </c>
      <c r="E375" s="9" t="s">
        <v>217</v>
      </c>
      <c r="F375" s="11" t="s">
        <v>69</v>
      </c>
      <c r="G375" s="11" t="s">
        <v>166</v>
      </c>
      <c r="H375" s="11" t="s">
        <v>1261</v>
      </c>
      <c r="I375" s="20">
        <v>1944.4721516800003</v>
      </c>
      <c r="J375" s="24" t="s">
        <v>16360</v>
      </c>
      <c r="K375" s="24" t="s">
        <v>16364</v>
      </c>
      <c r="L375" s="24" t="s">
        <v>16367</v>
      </c>
    </row>
    <row r="376" spans="1:12" x14ac:dyDescent="0.25">
      <c r="A376" s="9" t="s">
        <v>216</v>
      </c>
      <c r="B376" s="11" t="s">
        <v>16349</v>
      </c>
      <c r="C376" s="9" t="s">
        <v>660</v>
      </c>
      <c r="D376" s="12" t="s">
        <v>302</v>
      </c>
      <c r="E376" s="9" t="s">
        <v>218</v>
      </c>
      <c r="F376" s="11" t="s">
        <v>69</v>
      </c>
      <c r="G376" s="11" t="s">
        <v>166</v>
      </c>
      <c r="H376" s="11" t="s">
        <v>1261</v>
      </c>
      <c r="I376" s="20">
        <v>1895.2108288000002</v>
      </c>
      <c r="J376" s="24" t="s">
        <v>16360</v>
      </c>
      <c r="K376" s="24" t="s">
        <v>16364</v>
      </c>
      <c r="L376" s="24" t="s">
        <v>16367</v>
      </c>
    </row>
    <row r="377" spans="1:12" x14ac:dyDescent="0.25">
      <c r="A377" s="9" t="s">
        <v>216</v>
      </c>
      <c r="B377" s="11" t="s">
        <v>16349</v>
      </c>
      <c r="C377" s="9" t="s">
        <v>662</v>
      </c>
      <c r="D377" s="12" t="s">
        <v>302</v>
      </c>
      <c r="E377" s="9" t="s">
        <v>219</v>
      </c>
      <c r="F377" s="11" t="s">
        <v>69</v>
      </c>
      <c r="G377" s="11" t="s">
        <v>166</v>
      </c>
      <c r="H377" s="11" t="s">
        <v>1261</v>
      </c>
      <c r="I377" s="20">
        <v>2059.7319116800004</v>
      </c>
      <c r="J377" s="24" t="s">
        <v>16360</v>
      </c>
      <c r="K377" s="24" t="s">
        <v>16364</v>
      </c>
      <c r="L377" s="24" t="s">
        <v>16367</v>
      </c>
    </row>
    <row r="378" spans="1:12" x14ac:dyDescent="0.25">
      <c r="A378" s="9" t="s">
        <v>216</v>
      </c>
      <c r="B378" s="11" t="s">
        <v>16349</v>
      </c>
      <c r="C378" s="9" t="s">
        <v>667</v>
      </c>
      <c r="D378" s="12" t="s">
        <v>302</v>
      </c>
      <c r="E378" s="9" t="s">
        <v>220</v>
      </c>
      <c r="F378" s="11" t="s">
        <v>69</v>
      </c>
      <c r="G378" s="11" t="s">
        <v>166</v>
      </c>
      <c r="H378" s="11" t="s">
        <v>1261</v>
      </c>
      <c r="I378" s="20">
        <v>1790.4292288000001</v>
      </c>
      <c r="J378" s="24" t="s">
        <v>16360</v>
      </c>
      <c r="K378" s="24" t="s">
        <v>16364</v>
      </c>
      <c r="L378" s="24" t="s">
        <v>16367</v>
      </c>
    </row>
    <row r="379" spans="1:12" x14ac:dyDescent="0.25">
      <c r="A379" s="9" t="s">
        <v>216</v>
      </c>
      <c r="B379" s="11" t="s">
        <v>16349</v>
      </c>
      <c r="C379" s="9" t="s">
        <v>659</v>
      </c>
      <c r="D379" s="12" t="s">
        <v>302</v>
      </c>
      <c r="E379" s="9" t="s">
        <v>221</v>
      </c>
      <c r="F379" s="11" t="s">
        <v>69</v>
      </c>
      <c r="G379" s="11" t="s">
        <v>166</v>
      </c>
      <c r="H379" s="11" t="s">
        <v>1261</v>
      </c>
      <c r="I379" s="20">
        <v>1895.2108288000002</v>
      </c>
      <c r="J379" s="24" t="s">
        <v>16360</v>
      </c>
      <c r="K379" s="24" t="s">
        <v>16364</v>
      </c>
      <c r="L379" s="24" t="s">
        <v>16367</v>
      </c>
    </row>
    <row r="380" spans="1:12" x14ac:dyDescent="0.25">
      <c r="A380" s="9" t="s">
        <v>216</v>
      </c>
      <c r="B380" s="11" t="s">
        <v>16349</v>
      </c>
      <c r="C380" s="9" t="s">
        <v>664</v>
      </c>
      <c r="D380" s="12" t="s">
        <v>302</v>
      </c>
      <c r="E380" s="9" t="s">
        <v>229</v>
      </c>
      <c r="F380" s="11" t="s">
        <v>69</v>
      </c>
      <c r="G380" s="11" t="s">
        <v>166</v>
      </c>
      <c r="H380" s="11" t="s">
        <v>1261</v>
      </c>
      <c r="I380" s="20">
        <v>2328.3081087999999</v>
      </c>
      <c r="J380" s="24" t="s">
        <v>16360</v>
      </c>
      <c r="K380" s="24" t="s">
        <v>16364</v>
      </c>
      <c r="L380" s="24" t="s">
        <v>16367</v>
      </c>
    </row>
    <row r="381" spans="1:12" x14ac:dyDescent="0.25">
      <c r="A381" s="9" t="s">
        <v>216</v>
      </c>
      <c r="B381" s="11" t="s">
        <v>16349</v>
      </c>
      <c r="C381" s="9" t="s">
        <v>661</v>
      </c>
      <c r="D381" s="12" t="s">
        <v>302</v>
      </c>
      <c r="E381" s="9" t="s">
        <v>222</v>
      </c>
      <c r="F381" s="11" t="s">
        <v>69</v>
      </c>
      <c r="G381" s="11" t="s">
        <v>166</v>
      </c>
      <c r="H381" s="11" t="s">
        <v>1261</v>
      </c>
      <c r="I381" s="20">
        <v>2433.0897088000002</v>
      </c>
      <c r="J381" s="24" t="s">
        <v>16360</v>
      </c>
      <c r="K381" s="24" t="s">
        <v>16364</v>
      </c>
      <c r="L381" s="24" t="s">
        <v>16367</v>
      </c>
    </row>
    <row r="382" spans="1:12" x14ac:dyDescent="0.25">
      <c r="A382" s="9" t="s">
        <v>216</v>
      </c>
      <c r="B382" s="11" t="s">
        <v>16349</v>
      </c>
      <c r="C382" s="9" t="s">
        <v>668</v>
      </c>
      <c r="D382" s="12" t="s">
        <v>302</v>
      </c>
      <c r="E382" s="9" t="s">
        <v>223</v>
      </c>
      <c r="F382" s="11" t="s">
        <v>69</v>
      </c>
      <c r="G382" s="11" t="s">
        <v>166</v>
      </c>
      <c r="H382" s="11" t="s">
        <v>1261</v>
      </c>
      <c r="I382" s="20">
        <v>1895.2108288000002</v>
      </c>
      <c r="J382" s="24" t="s">
        <v>16360</v>
      </c>
      <c r="K382" s="24" t="s">
        <v>16364</v>
      </c>
      <c r="L382" s="24" t="s">
        <v>16367</v>
      </c>
    </row>
    <row r="383" spans="1:12" x14ac:dyDescent="0.25">
      <c r="A383" s="9" t="s">
        <v>216</v>
      </c>
      <c r="B383" s="11" t="s">
        <v>16349</v>
      </c>
      <c r="C383" s="9" t="s">
        <v>666</v>
      </c>
      <c r="D383" s="12" t="s">
        <v>302</v>
      </c>
      <c r="E383" s="9" t="s">
        <v>224</v>
      </c>
      <c r="F383" s="11" t="s">
        <v>69</v>
      </c>
      <c r="G383" s="11" t="s">
        <v>166</v>
      </c>
      <c r="H383" s="11" t="s">
        <v>1261</v>
      </c>
      <c r="I383" s="20">
        <v>2293.3809087999998</v>
      </c>
      <c r="J383" s="24" t="s">
        <v>16360</v>
      </c>
      <c r="K383" s="24" t="s">
        <v>16364</v>
      </c>
      <c r="L383" s="24" t="s">
        <v>16367</v>
      </c>
    </row>
    <row r="384" spans="1:12" x14ac:dyDescent="0.25">
      <c r="A384" s="9" t="s">
        <v>216</v>
      </c>
      <c r="B384" s="11" t="s">
        <v>16349</v>
      </c>
      <c r="C384" s="9" t="s">
        <v>665</v>
      </c>
      <c r="D384" s="12" t="s">
        <v>302</v>
      </c>
      <c r="E384" s="9" t="s">
        <v>1206</v>
      </c>
      <c r="F384" s="11" t="s">
        <v>69</v>
      </c>
      <c r="G384" s="11" t="s">
        <v>166</v>
      </c>
      <c r="H384" s="11" t="s">
        <v>1261</v>
      </c>
      <c r="I384" s="20">
        <v>1979.0361088</v>
      </c>
      <c r="J384" s="24" t="s">
        <v>16360</v>
      </c>
      <c r="K384" s="24" t="s">
        <v>16364</v>
      </c>
      <c r="L384" s="24" t="s">
        <v>16367</v>
      </c>
    </row>
    <row r="385" spans="1:12" x14ac:dyDescent="0.25">
      <c r="B385" s="11" t="s">
        <v>16349</v>
      </c>
      <c r="C385" s="9" t="s">
        <v>782</v>
      </c>
      <c r="D385" s="12" t="s">
        <v>782</v>
      </c>
      <c r="G385" s="11"/>
      <c r="H385" s="11"/>
      <c r="I385" s="20"/>
      <c r="J385" s="24"/>
      <c r="K385" s="24"/>
      <c r="L385" s="24"/>
    </row>
    <row r="386" spans="1:12" x14ac:dyDescent="0.25">
      <c r="A386" s="9" t="s">
        <v>216</v>
      </c>
      <c r="B386" s="11" t="s">
        <v>16349</v>
      </c>
      <c r="C386" s="9" t="s">
        <v>596</v>
      </c>
      <c r="D386" s="12" t="s">
        <v>302</v>
      </c>
      <c r="E386" s="9" t="s">
        <v>206</v>
      </c>
      <c r="F386" s="11" t="s">
        <v>70</v>
      </c>
      <c r="G386" s="11" t="s">
        <v>167</v>
      </c>
      <c r="H386" s="11" t="s">
        <v>1261</v>
      </c>
      <c r="I386" s="20">
        <v>2085.42436</v>
      </c>
      <c r="J386" s="24" t="s">
        <v>16360</v>
      </c>
      <c r="K386" s="24" t="s">
        <v>16364</v>
      </c>
      <c r="L386" s="24" t="s">
        <v>16367</v>
      </c>
    </row>
    <row r="387" spans="1:12" x14ac:dyDescent="0.25">
      <c r="A387" s="9" t="s">
        <v>216</v>
      </c>
      <c r="B387" s="11" t="s">
        <v>16349</v>
      </c>
      <c r="C387" s="9" t="s">
        <v>591</v>
      </c>
      <c r="D387" s="12" t="s">
        <v>302</v>
      </c>
      <c r="E387" s="9" t="s">
        <v>217</v>
      </c>
      <c r="F387" s="11" t="s">
        <v>70</v>
      </c>
      <c r="G387" s="11" t="s">
        <v>167</v>
      </c>
      <c r="H387" s="11" t="s">
        <v>1261</v>
      </c>
      <c r="I387" s="20">
        <v>2268.9667960000002</v>
      </c>
      <c r="J387" s="24" t="s">
        <v>16360</v>
      </c>
      <c r="K387" s="24" t="s">
        <v>16364</v>
      </c>
      <c r="L387" s="24" t="s">
        <v>16367</v>
      </c>
    </row>
    <row r="388" spans="1:12" x14ac:dyDescent="0.25">
      <c r="A388" s="9" t="s">
        <v>216</v>
      </c>
      <c r="B388" s="11" t="s">
        <v>16349</v>
      </c>
      <c r="C388" s="9" t="s">
        <v>593</v>
      </c>
      <c r="D388" s="12" t="s">
        <v>302</v>
      </c>
      <c r="E388" s="9" t="s">
        <v>218</v>
      </c>
      <c r="F388" s="11" t="s">
        <v>70</v>
      </c>
      <c r="G388" s="11" t="s">
        <v>167</v>
      </c>
      <c r="H388" s="11" t="s">
        <v>1261</v>
      </c>
      <c r="I388" s="20">
        <v>2225.1331600000003</v>
      </c>
      <c r="J388" s="24" t="s">
        <v>16360</v>
      </c>
      <c r="K388" s="24" t="s">
        <v>16364</v>
      </c>
      <c r="L388" s="24" t="s">
        <v>16367</v>
      </c>
    </row>
    <row r="389" spans="1:12" x14ac:dyDescent="0.25">
      <c r="A389" s="9" t="s">
        <v>216</v>
      </c>
      <c r="B389" s="11" t="s">
        <v>16349</v>
      </c>
      <c r="C389" s="9" t="s">
        <v>595</v>
      </c>
      <c r="D389" s="12" t="s">
        <v>302</v>
      </c>
      <c r="E389" s="9" t="s">
        <v>219</v>
      </c>
      <c r="F389" s="11" t="s">
        <v>70</v>
      </c>
      <c r="G389" s="11" t="s">
        <v>167</v>
      </c>
      <c r="H389" s="11" t="s">
        <v>1261</v>
      </c>
      <c r="I389" s="20">
        <v>2422.6464760000003</v>
      </c>
      <c r="J389" s="24" t="s">
        <v>16360</v>
      </c>
      <c r="K389" s="24" t="s">
        <v>16364</v>
      </c>
      <c r="L389" s="24" t="s">
        <v>16367</v>
      </c>
    </row>
    <row r="390" spans="1:12" x14ac:dyDescent="0.25">
      <c r="A390" s="9" t="s">
        <v>216</v>
      </c>
      <c r="B390" s="11" t="s">
        <v>16349</v>
      </c>
      <c r="C390" s="9" t="s">
        <v>600</v>
      </c>
      <c r="D390" s="12" t="s">
        <v>302</v>
      </c>
      <c r="E390" s="9" t="s">
        <v>220</v>
      </c>
      <c r="F390" s="11" t="s">
        <v>70</v>
      </c>
      <c r="G390" s="11" t="s">
        <v>167</v>
      </c>
      <c r="H390" s="11" t="s">
        <v>1261</v>
      </c>
      <c r="I390" s="20">
        <v>2085.42436</v>
      </c>
      <c r="J390" s="24" t="s">
        <v>16360</v>
      </c>
      <c r="K390" s="24" t="s">
        <v>16364</v>
      </c>
      <c r="L390" s="24" t="s">
        <v>16367</v>
      </c>
    </row>
    <row r="391" spans="1:12" x14ac:dyDescent="0.25">
      <c r="A391" s="9" t="s">
        <v>216</v>
      </c>
      <c r="B391" s="11" t="s">
        <v>16349</v>
      </c>
      <c r="C391" s="9" t="s">
        <v>592</v>
      </c>
      <c r="D391" s="12" t="s">
        <v>302</v>
      </c>
      <c r="E391" s="9" t="s">
        <v>221</v>
      </c>
      <c r="F391" s="11" t="s">
        <v>70</v>
      </c>
      <c r="G391" s="11" t="s">
        <v>167</v>
      </c>
      <c r="H391" s="11" t="s">
        <v>1261</v>
      </c>
      <c r="I391" s="20">
        <v>2225.1331600000003</v>
      </c>
      <c r="J391" s="24" t="s">
        <v>16360</v>
      </c>
      <c r="K391" s="24" t="s">
        <v>16364</v>
      </c>
      <c r="L391" s="24" t="s">
        <v>16367</v>
      </c>
    </row>
    <row r="392" spans="1:12" x14ac:dyDescent="0.25">
      <c r="A392" s="9" t="s">
        <v>216</v>
      </c>
      <c r="B392" s="11" t="s">
        <v>16349</v>
      </c>
      <c r="C392" s="9" t="s">
        <v>597</v>
      </c>
      <c r="D392" s="12" t="s">
        <v>302</v>
      </c>
      <c r="E392" s="9" t="s">
        <v>229</v>
      </c>
      <c r="F392" s="11" t="s">
        <v>70</v>
      </c>
      <c r="G392" s="11" t="s">
        <v>167</v>
      </c>
      <c r="H392" s="11" t="s">
        <v>1261</v>
      </c>
      <c r="I392" s="20">
        <v>2853.82276</v>
      </c>
      <c r="J392" s="24" t="s">
        <v>16360</v>
      </c>
      <c r="K392" s="24" t="s">
        <v>16364</v>
      </c>
      <c r="L392" s="24" t="s">
        <v>16367</v>
      </c>
    </row>
    <row r="393" spans="1:12" x14ac:dyDescent="0.25">
      <c r="A393" s="9" t="s">
        <v>216</v>
      </c>
      <c r="B393" s="11" t="s">
        <v>16349</v>
      </c>
      <c r="C393" s="9" t="s">
        <v>594</v>
      </c>
      <c r="D393" s="12" t="s">
        <v>302</v>
      </c>
      <c r="E393" s="9" t="s">
        <v>222</v>
      </c>
      <c r="F393" s="11" t="s">
        <v>70</v>
      </c>
      <c r="G393" s="11" t="s">
        <v>167</v>
      </c>
      <c r="H393" s="11" t="s">
        <v>1261</v>
      </c>
      <c r="I393" s="20">
        <v>2993.5315600000004</v>
      </c>
      <c r="J393" s="24" t="s">
        <v>16360</v>
      </c>
      <c r="K393" s="24" t="s">
        <v>16364</v>
      </c>
      <c r="L393" s="24" t="s">
        <v>16367</v>
      </c>
    </row>
    <row r="394" spans="1:12" x14ac:dyDescent="0.25">
      <c r="A394" s="9" t="s">
        <v>216</v>
      </c>
      <c r="B394" s="11" t="s">
        <v>16349</v>
      </c>
      <c r="C394" s="9" t="s">
        <v>601</v>
      </c>
      <c r="D394" s="12" t="s">
        <v>302</v>
      </c>
      <c r="E394" s="9" t="s">
        <v>223</v>
      </c>
      <c r="F394" s="11" t="s">
        <v>70</v>
      </c>
      <c r="G394" s="11" t="s">
        <v>167</v>
      </c>
      <c r="H394" s="11" t="s">
        <v>1261</v>
      </c>
      <c r="I394" s="20">
        <v>2225.1331600000003</v>
      </c>
      <c r="J394" s="24" t="s">
        <v>16360</v>
      </c>
      <c r="K394" s="24" t="s">
        <v>16364</v>
      </c>
      <c r="L394" s="24" t="s">
        <v>16367</v>
      </c>
    </row>
    <row r="395" spans="1:12" x14ac:dyDescent="0.25">
      <c r="A395" s="9" t="s">
        <v>216</v>
      </c>
      <c r="B395" s="11" t="s">
        <v>16349</v>
      </c>
      <c r="C395" s="9" t="s">
        <v>599</v>
      </c>
      <c r="D395" s="12" t="s">
        <v>302</v>
      </c>
      <c r="E395" s="9" t="s">
        <v>224</v>
      </c>
      <c r="F395" s="11" t="s">
        <v>70</v>
      </c>
      <c r="G395" s="11" t="s">
        <v>167</v>
      </c>
      <c r="H395" s="11" t="s">
        <v>1261</v>
      </c>
      <c r="I395" s="20">
        <v>2588.3760399999996</v>
      </c>
      <c r="J395" s="24" t="s">
        <v>16360</v>
      </c>
      <c r="K395" s="24" t="s">
        <v>16364</v>
      </c>
      <c r="L395" s="24" t="s">
        <v>16367</v>
      </c>
    </row>
    <row r="396" spans="1:12" x14ac:dyDescent="0.25">
      <c r="A396" s="9" t="s">
        <v>216</v>
      </c>
      <c r="B396" s="11" t="s">
        <v>16349</v>
      </c>
      <c r="C396" s="9" t="s">
        <v>598</v>
      </c>
      <c r="D396" s="12" t="s">
        <v>302</v>
      </c>
      <c r="E396" s="9" t="s">
        <v>1206</v>
      </c>
      <c r="F396" s="11" t="s">
        <v>70</v>
      </c>
      <c r="G396" s="11" t="s">
        <v>167</v>
      </c>
      <c r="H396" s="11" t="s">
        <v>1261</v>
      </c>
      <c r="I396" s="20">
        <v>2274.0312400000003</v>
      </c>
      <c r="J396" s="24" t="s">
        <v>16360</v>
      </c>
      <c r="K396" s="24" t="s">
        <v>16364</v>
      </c>
      <c r="L396" s="24" t="s">
        <v>16367</v>
      </c>
    </row>
    <row r="397" spans="1:12" x14ac:dyDescent="0.25">
      <c r="B397" s="11" t="s">
        <v>16349</v>
      </c>
      <c r="C397" s="9" t="s">
        <v>782</v>
      </c>
      <c r="D397" s="12" t="s">
        <v>782</v>
      </c>
      <c r="G397" s="11"/>
      <c r="H397" s="11"/>
      <c r="I397" s="20"/>
      <c r="J397" s="24"/>
      <c r="K397" s="24"/>
      <c r="L397" s="24"/>
    </row>
    <row r="398" spans="1:12" x14ac:dyDescent="0.25">
      <c r="A398" s="9" t="s">
        <v>216</v>
      </c>
      <c r="B398" s="11" t="s">
        <v>16349</v>
      </c>
      <c r="C398" s="9" t="s">
        <v>608</v>
      </c>
      <c r="D398" s="12" t="s">
        <v>603</v>
      </c>
      <c r="E398" s="9" t="s">
        <v>206</v>
      </c>
      <c r="F398" s="11" t="s">
        <v>71</v>
      </c>
      <c r="G398" s="11" t="s">
        <v>168</v>
      </c>
      <c r="H398" s="11" t="s">
        <v>1261</v>
      </c>
      <c r="I398" s="20">
        <v>2544.7868944000002</v>
      </c>
      <c r="J398" s="24" t="s">
        <v>16360</v>
      </c>
      <c r="K398" s="24" t="s">
        <v>16364</v>
      </c>
      <c r="L398" s="24" t="s">
        <v>16367</v>
      </c>
    </row>
    <row r="399" spans="1:12" x14ac:dyDescent="0.25">
      <c r="A399" s="9" t="s">
        <v>216</v>
      </c>
      <c r="B399" s="11" t="s">
        <v>16349</v>
      </c>
      <c r="C399" s="9" t="s">
        <v>602</v>
      </c>
      <c r="D399" s="12" t="s">
        <v>603</v>
      </c>
      <c r="E399" s="9" t="s">
        <v>217</v>
      </c>
      <c r="F399" s="11" t="s">
        <v>71</v>
      </c>
      <c r="G399" s="11" t="s">
        <v>168</v>
      </c>
      <c r="H399" s="11" t="s">
        <v>1261</v>
      </c>
      <c r="I399" s="20">
        <v>2774.2655838400005</v>
      </c>
      <c r="J399" s="24" t="s">
        <v>16360</v>
      </c>
      <c r="K399" s="24" t="s">
        <v>16364</v>
      </c>
      <c r="L399" s="24" t="s">
        <v>16367</v>
      </c>
    </row>
    <row r="400" spans="1:12" x14ac:dyDescent="0.25">
      <c r="A400" s="9" t="s">
        <v>216</v>
      </c>
      <c r="B400" s="11" t="s">
        <v>16349</v>
      </c>
      <c r="C400" s="9" t="s">
        <v>605</v>
      </c>
      <c r="D400" s="12" t="s">
        <v>603</v>
      </c>
      <c r="E400" s="9" t="s">
        <v>218</v>
      </c>
      <c r="F400" s="11" t="s">
        <v>71</v>
      </c>
      <c r="G400" s="11" t="s">
        <v>168</v>
      </c>
      <c r="H400" s="11" t="s">
        <v>1261</v>
      </c>
      <c r="I400" s="20">
        <v>2684.4956944</v>
      </c>
      <c r="J400" s="24" t="s">
        <v>16360</v>
      </c>
      <c r="K400" s="24" t="s">
        <v>16364</v>
      </c>
      <c r="L400" s="24" t="s">
        <v>16367</v>
      </c>
    </row>
    <row r="401" spans="1:12" x14ac:dyDescent="0.25">
      <c r="A401" s="9" t="s">
        <v>216</v>
      </c>
      <c r="B401" s="11" t="s">
        <v>16349</v>
      </c>
      <c r="C401" s="9" t="s">
        <v>607</v>
      </c>
      <c r="D401" s="12" t="s">
        <v>603</v>
      </c>
      <c r="E401" s="9" t="s">
        <v>219</v>
      </c>
      <c r="F401" s="11" t="s">
        <v>71</v>
      </c>
      <c r="G401" s="11" t="s">
        <v>168</v>
      </c>
      <c r="H401" s="11" t="s">
        <v>1261</v>
      </c>
      <c r="I401" s="20">
        <v>2927.9452638400003</v>
      </c>
      <c r="J401" s="24" t="s">
        <v>16360</v>
      </c>
      <c r="K401" s="24" t="s">
        <v>16364</v>
      </c>
      <c r="L401" s="24" t="s">
        <v>16367</v>
      </c>
    </row>
    <row r="402" spans="1:12" x14ac:dyDescent="0.25">
      <c r="A402" s="9" t="s">
        <v>216</v>
      </c>
      <c r="B402" s="11" t="s">
        <v>16349</v>
      </c>
      <c r="C402" s="9" t="s">
        <v>612</v>
      </c>
      <c r="D402" s="12" t="s">
        <v>603</v>
      </c>
      <c r="E402" s="9" t="s">
        <v>220</v>
      </c>
      <c r="F402" s="11" t="s">
        <v>71</v>
      </c>
      <c r="G402" s="11" t="s">
        <v>168</v>
      </c>
      <c r="H402" s="11" t="s">
        <v>1261</v>
      </c>
      <c r="I402" s="20">
        <v>2544.7868944000002</v>
      </c>
      <c r="J402" s="24" t="s">
        <v>16360</v>
      </c>
      <c r="K402" s="24" t="s">
        <v>16364</v>
      </c>
      <c r="L402" s="24" t="s">
        <v>16367</v>
      </c>
    </row>
    <row r="403" spans="1:12" x14ac:dyDescent="0.25">
      <c r="A403" s="9" t="s">
        <v>216</v>
      </c>
      <c r="B403" s="11" t="s">
        <v>16349</v>
      </c>
      <c r="C403" s="9" t="s">
        <v>604</v>
      </c>
      <c r="D403" s="12" t="s">
        <v>603</v>
      </c>
      <c r="E403" s="9" t="s">
        <v>221</v>
      </c>
      <c r="F403" s="11" t="s">
        <v>71</v>
      </c>
      <c r="G403" s="11" t="s">
        <v>168</v>
      </c>
      <c r="H403" s="11" t="s">
        <v>1261</v>
      </c>
      <c r="I403" s="20">
        <v>2684.4956944</v>
      </c>
      <c r="J403" s="24" t="s">
        <v>16360</v>
      </c>
      <c r="K403" s="24" t="s">
        <v>16364</v>
      </c>
      <c r="L403" s="24" t="s">
        <v>16367</v>
      </c>
    </row>
    <row r="404" spans="1:12" x14ac:dyDescent="0.25">
      <c r="A404" s="9" t="s">
        <v>216</v>
      </c>
      <c r="B404" s="11" t="s">
        <v>16349</v>
      </c>
      <c r="C404" s="9" t="s">
        <v>609</v>
      </c>
      <c r="D404" s="12" t="s">
        <v>603</v>
      </c>
      <c r="E404" s="9" t="s">
        <v>229</v>
      </c>
      <c r="F404" s="11" t="s">
        <v>71</v>
      </c>
      <c r="G404" s="11" t="s">
        <v>168</v>
      </c>
      <c r="H404" s="11" t="s">
        <v>1261</v>
      </c>
      <c r="I404" s="20">
        <v>3313.1852944000002</v>
      </c>
      <c r="J404" s="24" t="s">
        <v>16360</v>
      </c>
      <c r="K404" s="24" t="s">
        <v>16364</v>
      </c>
      <c r="L404" s="24" t="s">
        <v>16367</v>
      </c>
    </row>
    <row r="405" spans="1:12" x14ac:dyDescent="0.25">
      <c r="A405" s="9" t="s">
        <v>216</v>
      </c>
      <c r="B405" s="11" t="s">
        <v>16349</v>
      </c>
      <c r="C405" s="9" t="s">
        <v>606</v>
      </c>
      <c r="D405" s="12" t="s">
        <v>603</v>
      </c>
      <c r="E405" s="9" t="s">
        <v>222</v>
      </c>
      <c r="F405" s="11" t="s">
        <v>71</v>
      </c>
      <c r="G405" s="11" t="s">
        <v>168</v>
      </c>
      <c r="H405" s="11" t="s">
        <v>1261</v>
      </c>
      <c r="I405" s="20">
        <v>3452.8940944000005</v>
      </c>
      <c r="J405" s="24" t="s">
        <v>16360</v>
      </c>
      <c r="K405" s="24" t="s">
        <v>16364</v>
      </c>
      <c r="L405" s="24" t="s">
        <v>16367</v>
      </c>
    </row>
    <row r="406" spans="1:12" x14ac:dyDescent="0.25">
      <c r="A406" s="9" t="s">
        <v>216</v>
      </c>
      <c r="B406" s="11" t="s">
        <v>16349</v>
      </c>
      <c r="C406" s="9" t="s">
        <v>613</v>
      </c>
      <c r="D406" s="12" t="s">
        <v>603</v>
      </c>
      <c r="E406" s="9" t="s">
        <v>223</v>
      </c>
      <c r="F406" s="11" t="s">
        <v>71</v>
      </c>
      <c r="G406" s="11" t="s">
        <v>168</v>
      </c>
      <c r="H406" s="11" t="s">
        <v>1261</v>
      </c>
      <c r="I406" s="20">
        <v>2684.4956944</v>
      </c>
      <c r="J406" s="24" t="s">
        <v>16360</v>
      </c>
      <c r="K406" s="24" t="s">
        <v>16364</v>
      </c>
      <c r="L406" s="24" t="s">
        <v>16367</v>
      </c>
    </row>
    <row r="407" spans="1:12" x14ac:dyDescent="0.25">
      <c r="A407" s="9" t="s">
        <v>216</v>
      </c>
      <c r="B407" s="11" t="s">
        <v>16349</v>
      </c>
      <c r="C407" s="9" t="s">
        <v>611</v>
      </c>
      <c r="D407" s="12" t="s">
        <v>603</v>
      </c>
      <c r="E407" s="9" t="s">
        <v>224</v>
      </c>
      <c r="F407" s="11" t="s">
        <v>71</v>
      </c>
      <c r="G407" s="11" t="s">
        <v>168</v>
      </c>
      <c r="H407" s="11" t="s">
        <v>1261</v>
      </c>
      <c r="I407" s="20">
        <v>3047.7385744000003</v>
      </c>
      <c r="J407" s="24" t="s">
        <v>16360</v>
      </c>
      <c r="K407" s="24" t="s">
        <v>16364</v>
      </c>
      <c r="L407" s="24" t="s">
        <v>16367</v>
      </c>
    </row>
    <row r="408" spans="1:12" x14ac:dyDescent="0.25">
      <c r="A408" s="9" t="s">
        <v>216</v>
      </c>
      <c r="B408" s="11" t="s">
        <v>16349</v>
      </c>
      <c r="C408" s="9" t="s">
        <v>610</v>
      </c>
      <c r="D408" s="12" t="s">
        <v>603</v>
      </c>
      <c r="E408" s="9" t="s">
        <v>1206</v>
      </c>
      <c r="F408" s="11" t="s">
        <v>71</v>
      </c>
      <c r="G408" s="11" t="s">
        <v>168</v>
      </c>
      <c r="H408" s="11" t="s">
        <v>1261</v>
      </c>
      <c r="I408" s="20">
        <v>2733.3937744000004</v>
      </c>
      <c r="J408" s="24" t="s">
        <v>16360</v>
      </c>
      <c r="K408" s="24" t="s">
        <v>16364</v>
      </c>
      <c r="L408" s="24" t="s">
        <v>16367</v>
      </c>
    </row>
    <row r="409" spans="1:12" x14ac:dyDescent="0.25">
      <c r="B409" s="11" t="s">
        <v>16349</v>
      </c>
      <c r="C409" s="9" t="s">
        <v>782</v>
      </c>
      <c r="D409" s="12" t="s">
        <v>782</v>
      </c>
      <c r="G409" s="11"/>
      <c r="H409" s="11"/>
      <c r="I409" s="20"/>
      <c r="J409" s="24"/>
      <c r="K409" s="24"/>
      <c r="L409" s="24"/>
    </row>
    <row r="410" spans="1:12" x14ac:dyDescent="0.25">
      <c r="A410" s="9" t="s">
        <v>216</v>
      </c>
      <c r="B410" s="11" t="s">
        <v>16349</v>
      </c>
      <c r="C410" s="9" t="s">
        <v>619</v>
      </c>
      <c r="D410" s="12" t="s">
        <v>302</v>
      </c>
      <c r="E410" s="9" t="s">
        <v>206</v>
      </c>
      <c r="F410" s="11" t="s">
        <v>72</v>
      </c>
      <c r="G410" s="11" t="s">
        <v>169</v>
      </c>
      <c r="H410" s="11" t="s">
        <v>1261</v>
      </c>
      <c r="I410" s="33" t="s">
        <v>16363</v>
      </c>
      <c r="J410" s="24" t="s">
        <v>16363</v>
      </c>
      <c r="K410" s="24" t="s">
        <v>16363</v>
      </c>
      <c r="L410" s="24" t="s">
        <v>16363</v>
      </c>
    </row>
    <row r="411" spans="1:12" x14ac:dyDescent="0.25">
      <c r="A411" s="9" t="s">
        <v>216</v>
      </c>
      <c r="B411" s="11" t="s">
        <v>16349</v>
      </c>
      <c r="C411" s="9" t="s">
        <v>614</v>
      </c>
      <c r="D411" s="12" t="s">
        <v>302</v>
      </c>
      <c r="E411" s="9" t="s">
        <v>217</v>
      </c>
      <c r="F411" s="11" t="s">
        <v>72</v>
      </c>
      <c r="G411" s="11" t="s">
        <v>169</v>
      </c>
      <c r="H411" s="11" t="s">
        <v>1261</v>
      </c>
      <c r="I411" s="33" t="s">
        <v>16363</v>
      </c>
      <c r="J411" s="24" t="s">
        <v>16363</v>
      </c>
      <c r="K411" s="24" t="s">
        <v>16363</v>
      </c>
      <c r="L411" s="24" t="s">
        <v>16363</v>
      </c>
    </row>
    <row r="412" spans="1:12" x14ac:dyDescent="0.25">
      <c r="A412" s="9" t="s">
        <v>216</v>
      </c>
      <c r="B412" s="11" t="s">
        <v>16349</v>
      </c>
      <c r="C412" s="9" t="s">
        <v>616</v>
      </c>
      <c r="D412" s="12" t="s">
        <v>302</v>
      </c>
      <c r="E412" s="9" t="s">
        <v>218</v>
      </c>
      <c r="F412" s="11" t="s">
        <v>72</v>
      </c>
      <c r="G412" s="11" t="s">
        <v>169</v>
      </c>
      <c r="H412" s="11" t="s">
        <v>1261</v>
      </c>
      <c r="I412" s="33" t="s">
        <v>16363</v>
      </c>
      <c r="J412" s="24" t="s">
        <v>16363</v>
      </c>
      <c r="K412" s="24" t="s">
        <v>16363</v>
      </c>
      <c r="L412" s="24" t="s">
        <v>16363</v>
      </c>
    </row>
    <row r="413" spans="1:12" x14ac:dyDescent="0.25">
      <c r="A413" s="9" t="s">
        <v>216</v>
      </c>
      <c r="B413" s="11" t="s">
        <v>16349</v>
      </c>
      <c r="C413" s="9" t="s">
        <v>618</v>
      </c>
      <c r="D413" s="12" t="s">
        <v>302</v>
      </c>
      <c r="E413" s="9" t="s">
        <v>219</v>
      </c>
      <c r="F413" s="11" t="s">
        <v>72</v>
      </c>
      <c r="G413" s="11" t="s">
        <v>169</v>
      </c>
      <c r="H413" s="11" t="s">
        <v>1261</v>
      </c>
      <c r="I413" s="33" t="s">
        <v>16363</v>
      </c>
      <c r="J413" s="24" t="s">
        <v>16363</v>
      </c>
      <c r="K413" s="24" t="s">
        <v>16363</v>
      </c>
      <c r="L413" s="24" t="s">
        <v>16363</v>
      </c>
    </row>
    <row r="414" spans="1:12" x14ac:dyDescent="0.25">
      <c r="A414" s="9" t="s">
        <v>216</v>
      </c>
      <c r="B414" s="11" t="s">
        <v>16349</v>
      </c>
      <c r="C414" s="9" t="s">
        <v>623</v>
      </c>
      <c r="D414" s="12" t="s">
        <v>302</v>
      </c>
      <c r="E414" s="9" t="s">
        <v>220</v>
      </c>
      <c r="F414" s="11" t="s">
        <v>72</v>
      </c>
      <c r="G414" s="11" t="s">
        <v>169</v>
      </c>
      <c r="H414" s="11" t="s">
        <v>1261</v>
      </c>
      <c r="I414" s="33" t="s">
        <v>16363</v>
      </c>
      <c r="J414" s="24" t="s">
        <v>16363</v>
      </c>
      <c r="K414" s="24" t="s">
        <v>16363</v>
      </c>
      <c r="L414" s="24" t="s">
        <v>16363</v>
      </c>
    </row>
    <row r="415" spans="1:12" x14ac:dyDescent="0.25">
      <c r="A415" s="9" t="s">
        <v>216</v>
      </c>
      <c r="B415" s="11" t="s">
        <v>16349</v>
      </c>
      <c r="C415" s="9" t="s">
        <v>615</v>
      </c>
      <c r="D415" s="12" t="s">
        <v>302</v>
      </c>
      <c r="E415" s="9" t="s">
        <v>221</v>
      </c>
      <c r="F415" s="11" t="s">
        <v>72</v>
      </c>
      <c r="G415" s="11" t="s">
        <v>169</v>
      </c>
      <c r="H415" s="11" t="s">
        <v>1261</v>
      </c>
      <c r="I415" s="33" t="s">
        <v>16363</v>
      </c>
      <c r="J415" s="24" t="s">
        <v>16363</v>
      </c>
      <c r="K415" s="24" t="s">
        <v>16363</v>
      </c>
      <c r="L415" s="24" t="s">
        <v>16363</v>
      </c>
    </row>
    <row r="416" spans="1:12" x14ac:dyDescent="0.25">
      <c r="A416" s="9" t="s">
        <v>216</v>
      </c>
      <c r="B416" s="11" t="s">
        <v>16349</v>
      </c>
      <c r="C416" s="9" t="s">
        <v>620</v>
      </c>
      <c r="D416" s="12" t="s">
        <v>302</v>
      </c>
      <c r="E416" s="9" t="s">
        <v>229</v>
      </c>
      <c r="F416" s="11" t="s">
        <v>72</v>
      </c>
      <c r="G416" s="11" t="s">
        <v>169</v>
      </c>
      <c r="H416" s="11" t="s">
        <v>1261</v>
      </c>
      <c r="I416" s="33" t="s">
        <v>16363</v>
      </c>
      <c r="J416" s="24" t="s">
        <v>16363</v>
      </c>
      <c r="K416" s="24" t="s">
        <v>16363</v>
      </c>
      <c r="L416" s="24" t="s">
        <v>16363</v>
      </c>
    </row>
    <row r="417" spans="1:12" x14ac:dyDescent="0.25">
      <c r="A417" s="9" t="s">
        <v>216</v>
      </c>
      <c r="B417" s="11" t="s">
        <v>16349</v>
      </c>
      <c r="C417" s="9" t="s">
        <v>617</v>
      </c>
      <c r="D417" s="12" t="s">
        <v>302</v>
      </c>
      <c r="E417" s="9" t="s">
        <v>222</v>
      </c>
      <c r="F417" s="11" t="s">
        <v>72</v>
      </c>
      <c r="G417" s="11" t="s">
        <v>169</v>
      </c>
      <c r="H417" s="11" t="s">
        <v>1261</v>
      </c>
      <c r="I417" s="33" t="s">
        <v>16363</v>
      </c>
      <c r="J417" s="24" t="s">
        <v>16363</v>
      </c>
      <c r="K417" s="24" t="s">
        <v>16363</v>
      </c>
      <c r="L417" s="24" t="s">
        <v>16363</v>
      </c>
    </row>
    <row r="418" spans="1:12" x14ac:dyDescent="0.25">
      <c r="A418" s="9" t="s">
        <v>216</v>
      </c>
      <c r="B418" s="11" t="s">
        <v>16349</v>
      </c>
      <c r="C418" s="9" t="s">
        <v>624</v>
      </c>
      <c r="D418" s="12" t="s">
        <v>302</v>
      </c>
      <c r="E418" s="9" t="s">
        <v>223</v>
      </c>
      <c r="F418" s="11" t="s">
        <v>72</v>
      </c>
      <c r="G418" s="11" t="s">
        <v>169</v>
      </c>
      <c r="H418" s="11" t="s">
        <v>1261</v>
      </c>
      <c r="I418" s="33" t="s">
        <v>16363</v>
      </c>
      <c r="J418" s="24" t="s">
        <v>16363</v>
      </c>
      <c r="K418" s="24" t="s">
        <v>16363</v>
      </c>
      <c r="L418" s="24" t="s">
        <v>16363</v>
      </c>
    </row>
    <row r="419" spans="1:12" x14ac:dyDescent="0.25">
      <c r="A419" s="9" t="s">
        <v>216</v>
      </c>
      <c r="B419" s="11" t="s">
        <v>16349</v>
      </c>
      <c r="C419" s="9" t="s">
        <v>622</v>
      </c>
      <c r="D419" s="12" t="s">
        <v>302</v>
      </c>
      <c r="E419" s="9" t="s">
        <v>224</v>
      </c>
      <c r="F419" s="11" t="s">
        <v>72</v>
      </c>
      <c r="G419" s="11" t="s">
        <v>169</v>
      </c>
      <c r="H419" s="11" t="s">
        <v>1261</v>
      </c>
      <c r="I419" s="33" t="s">
        <v>16363</v>
      </c>
      <c r="J419" s="24" t="s">
        <v>16363</v>
      </c>
      <c r="K419" s="24" t="s">
        <v>16363</v>
      </c>
      <c r="L419" s="24" t="s">
        <v>16363</v>
      </c>
    </row>
    <row r="420" spans="1:12" x14ac:dyDescent="0.25">
      <c r="A420" s="9" t="s">
        <v>216</v>
      </c>
      <c r="B420" s="11" t="s">
        <v>16349</v>
      </c>
      <c r="C420" s="9" t="s">
        <v>621</v>
      </c>
      <c r="D420" s="12" t="s">
        <v>302</v>
      </c>
      <c r="E420" s="9" t="s">
        <v>1206</v>
      </c>
      <c r="F420" s="11" t="s">
        <v>72</v>
      </c>
      <c r="G420" s="11" t="s">
        <v>169</v>
      </c>
      <c r="H420" s="11" t="s">
        <v>1261</v>
      </c>
      <c r="I420" s="33" t="s">
        <v>16363</v>
      </c>
      <c r="J420" s="24" t="s">
        <v>16363</v>
      </c>
      <c r="K420" s="24" t="s">
        <v>16363</v>
      </c>
      <c r="L420" s="24" t="s">
        <v>16363</v>
      </c>
    </row>
    <row r="421" spans="1:12" x14ac:dyDescent="0.25">
      <c r="B421" s="11" t="s">
        <v>16349</v>
      </c>
      <c r="C421" s="9" t="s">
        <v>782</v>
      </c>
      <c r="D421" s="12" t="s">
        <v>782</v>
      </c>
      <c r="G421" s="11"/>
      <c r="H421" s="11"/>
      <c r="I421" s="20"/>
      <c r="J421" s="24"/>
      <c r="K421" s="24" t="s">
        <v>16363</v>
      </c>
      <c r="L421" s="24" t="s">
        <v>16363</v>
      </c>
    </row>
    <row r="422" spans="1:12" x14ac:dyDescent="0.25">
      <c r="A422" s="9" t="s">
        <v>216</v>
      </c>
      <c r="B422" s="11" t="s">
        <v>16349</v>
      </c>
      <c r="C422" s="9" t="s">
        <v>630</v>
      </c>
      <c r="D422" s="12" t="s">
        <v>302</v>
      </c>
      <c r="E422" s="9" t="s">
        <v>206</v>
      </c>
      <c r="F422" s="11" t="s">
        <v>73</v>
      </c>
      <c r="G422" s="11" t="s">
        <v>170</v>
      </c>
      <c r="H422" s="11" t="s">
        <v>1261</v>
      </c>
      <c r="I422" s="33" t="s">
        <v>16363</v>
      </c>
      <c r="J422" s="24" t="s">
        <v>16363</v>
      </c>
      <c r="K422" s="24" t="s">
        <v>16363</v>
      </c>
      <c r="L422" s="24" t="s">
        <v>16363</v>
      </c>
    </row>
    <row r="423" spans="1:12" x14ac:dyDescent="0.25">
      <c r="A423" s="9" t="s">
        <v>216</v>
      </c>
      <c r="B423" s="11" t="s">
        <v>16349</v>
      </c>
      <c r="C423" s="9" t="s">
        <v>625</v>
      </c>
      <c r="D423" s="12" t="s">
        <v>302</v>
      </c>
      <c r="E423" s="9" t="s">
        <v>217</v>
      </c>
      <c r="F423" s="11" t="s">
        <v>73</v>
      </c>
      <c r="G423" s="11" t="s">
        <v>170</v>
      </c>
      <c r="H423" s="11" t="s">
        <v>1261</v>
      </c>
      <c r="I423" s="33" t="s">
        <v>16363</v>
      </c>
      <c r="J423" s="24" t="s">
        <v>16363</v>
      </c>
      <c r="K423" s="24" t="s">
        <v>16363</v>
      </c>
      <c r="L423" s="24" t="s">
        <v>16363</v>
      </c>
    </row>
    <row r="424" spans="1:12" x14ac:dyDescent="0.25">
      <c r="A424" s="9" t="s">
        <v>216</v>
      </c>
      <c r="B424" s="11" t="s">
        <v>16349</v>
      </c>
      <c r="C424" s="9" t="s">
        <v>627</v>
      </c>
      <c r="D424" s="12" t="s">
        <v>302</v>
      </c>
      <c r="E424" s="9" t="s">
        <v>218</v>
      </c>
      <c r="F424" s="11" t="s">
        <v>73</v>
      </c>
      <c r="G424" s="11" t="s">
        <v>170</v>
      </c>
      <c r="H424" s="11" t="s">
        <v>1261</v>
      </c>
      <c r="I424" s="33" t="s">
        <v>16363</v>
      </c>
      <c r="J424" s="24" t="s">
        <v>16363</v>
      </c>
      <c r="K424" s="24" t="s">
        <v>16363</v>
      </c>
      <c r="L424" s="24" t="s">
        <v>16363</v>
      </c>
    </row>
    <row r="425" spans="1:12" x14ac:dyDescent="0.25">
      <c r="A425" s="9" t="s">
        <v>216</v>
      </c>
      <c r="B425" s="11" t="s">
        <v>16349</v>
      </c>
      <c r="C425" s="9" t="s">
        <v>629</v>
      </c>
      <c r="D425" s="12" t="s">
        <v>302</v>
      </c>
      <c r="E425" s="9" t="s">
        <v>219</v>
      </c>
      <c r="F425" s="11" t="s">
        <v>73</v>
      </c>
      <c r="G425" s="11" t="s">
        <v>170</v>
      </c>
      <c r="H425" s="11" t="s">
        <v>1261</v>
      </c>
      <c r="I425" s="33" t="s">
        <v>16363</v>
      </c>
      <c r="J425" s="24" t="s">
        <v>16363</v>
      </c>
      <c r="K425" s="24" t="s">
        <v>16363</v>
      </c>
      <c r="L425" s="24" t="s">
        <v>16363</v>
      </c>
    </row>
    <row r="426" spans="1:12" x14ac:dyDescent="0.25">
      <c r="A426" s="9" t="s">
        <v>216</v>
      </c>
      <c r="B426" s="11" t="s">
        <v>16349</v>
      </c>
      <c r="C426" s="9" t="s">
        <v>634</v>
      </c>
      <c r="D426" s="12" t="s">
        <v>302</v>
      </c>
      <c r="E426" s="9" t="s">
        <v>220</v>
      </c>
      <c r="F426" s="11" t="s">
        <v>73</v>
      </c>
      <c r="G426" s="11" t="s">
        <v>170</v>
      </c>
      <c r="H426" s="11" t="s">
        <v>1261</v>
      </c>
      <c r="I426" s="33" t="s">
        <v>16363</v>
      </c>
      <c r="J426" s="24" t="s">
        <v>16363</v>
      </c>
      <c r="K426" s="24" t="s">
        <v>16363</v>
      </c>
      <c r="L426" s="24" t="s">
        <v>16363</v>
      </c>
    </row>
    <row r="427" spans="1:12" x14ac:dyDescent="0.25">
      <c r="A427" s="9" t="s">
        <v>216</v>
      </c>
      <c r="B427" s="11" t="s">
        <v>16349</v>
      </c>
      <c r="C427" s="9" t="s">
        <v>626</v>
      </c>
      <c r="D427" s="12" t="s">
        <v>302</v>
      </c>
      <c r="E427" s="9" t="s">
        <v>221</v>
      </c>
      <c r="F427" s="11" t="s">
        <v>73</v>
      </c>
      <c r="G427" s="11" t="s">
        <v>170</v>
      </c>
      <c r="H427" s="11" t="s">
        <v>1261</v>
      </c>
      <c r="I427" s="33" t="s">
        <v>16363</v>
      </c>
      <c r="J427" s="24" t="s">
        <v>16363</v>
      </c>
      <c r="K427" s="24" t="s">
        <v>16363</v>
      </c>
      <c r="L427" s="24" t="s">
        <v>16363</v>
      </c>
    </row>
    <row r="428" spans="1:12" x14ac:dyDescent="0.25">
      <c r="A428" s="9" t="s">
        <v>216</v>
      </c>
      <c r="B428" s="11" t="s">
        <v>16349</v>
      </c>
      <c r="C428" s="9" t="s">
        <v>631</v>
      </c>
      <c r="D428" s="12" t="s">
        <v>302</v>
      </c>
      <c r="E428" s="9" t="s">
        <v>229</v>
      </c>
      <c r="F428" s="11" t="s">
        <v>73</v>
      </c>
      <c r="G428" s="11" t="s">
        <v>170</v>
      </c>
      <c r="H428" s="11" t="s">
        <v>1261</v>
      </c>
      <c r="I428" s="33" t="s">
        <v>16363</v>
      </c>
      <c r="J428" s="24" t="s">
        <v>16363</v>
      </c>
      <c r="K428" s="24" t="s">
        <v>16363</v>
      </c>
      <c r="L428" s="24" t="s">
        <v>16363</v>
      </c>
    </row>
    <row r="429" spans="1:12" x14ac:dyDescent="0.25">
      <c r="A429" s="9" t="s">
        <v>216</v>
      </c>
      <c r="B429" s="11" t="s">
        <v>16349</v>
      </c>
      <c r="C429" s="9" t="s">
        <v>628</v>
      </c>
      <c r="D429" s="12" t="s">
        <v>302</v>
      </c>
      <c r="E429" s="9" t="s">
        <v>222</v>
      </c>
      <c r="F429" s="11" t="s">
        <v>73</v>
      </c>
      <c r="G429" s="11" t="s">
        <v>170</v>
      </c>
      <c r="H429" s="11" t="s">
        <v>1261</v>
      </c>
      <c r="I429" s="33" t="s">
        <v>16363</v>
      </c>
      <c r="J429" s="24" t="s">
        <v>16363</v>
      </c>
      <c r="K429" s="24" t="s">
        <v>16363</v>
      </c>
      <c r="L429" s="24" t="s">
        <v>16363</v>
      </c>
    </row>
    <row r="430" spans="1:12" x14ac:dyDescent="0.25">
      <c r="A430" s="9" t="s">
        <v>216</v>
      </c>
      <c r="B430" s="11" t="s">
        <v>16349</v>
      </c>
      <c r="C430" s="9" t="s">
        <v>635</v>
      </c>
      <c r="D430" s="12" t="s">
        <v>302</v>
      </c>
      <c r="E430" s="9" t="s">
        <v>223</v>
      </c>
      <c r="F430" s="11" t="s">
        <v>73</v>
      </c>
      <c r="G430" s="11" t="s">
        <v>170</v>
      </c>
      <c r="H430" s="11" t="s">
        <v>1261</v>
      </c>
      <c r="I430" s="33" t="s">
        <v>16363</v>
      </c>
      <c r="J430" s="24" t="s">
        <v>16363</v>
      </c>
      <c r="K430" s="24" t="s">
        <v>16363</v>
      </c>
      <c r="L430" s="24" t="s">
        <v>16363</v>
      </c>
    </row>
    <row r="431" spans="1:12" x14ac:dyDescent="0.25">
      <c r="A431" s="9" t="s">
        <v>216</v>
      </c>
      <c r="B431" s="11" t="s">
        <v>16349</v>
      </c>
      <c r="C431" s="9" t="s">
        <v>633</v>
      </c>
      <c r="D431" s="12" t="s">
        <v>302</v>
      </c>
      <c r="E431" s="9" t="s">
        <v>224</v>
      </c>
      <c r="F431" s="11" t="s">
        <v>73</v>
      </c>
      <c r="G431" s="11" t="s">
        <v>170</v>
      </c>
      <c r="H431" s="11" t="s">
        <v>1261</v>
      </c>
      <c r="I431" s="33" t="s">
        <v>16363</v>
      </c>
      <c r="J431" s="24" t="s">
        <v>16363</v>
      </c>
      <c r="K431" s="24" t="s">
        <v>16363</v>
      </c>
      <c r="L431" s="24" t="s">
        <v>16363</v>
      </c>
    </row>
    <row r="432" spans="1:12" x14ac:dyDescent="0.25">
      <c r="A432" s="9" t="s">
        <v>216</v>
      </c>
      <c r="B432" s="11" t="s">
        <v>16349</v>
      </c>
      <c r="C432" s="9" t="s">
        <v>632</v>
      </c>
      <c r="D432" s="12" t="s">
        <v>302</v>
      </c>
      <c r="E432" s="9" t="s">
        <v>1206</v>
      </c>
      <c r="F432" s="11" t="s">
        <v>73</v>
      </c>
      <c r="G432" s="11" t="s">
        <v>170</v>
      </c>
      <c r="H432" s="11" t="s">
        <v>1261</v>
      </c>
      <c r="I432" s="33" t="s">
        <v>16363</v>
      </c>
      <c r="J432" s="24" t="s">
        <v>16363</v>
      </c>
      <c r="K432" s="24" t="s">
        <v>16363</v>
      </c>
      <c r="L432" s="24" t="s">
        <v>16363</v>
      </c>
    </row>
    <row r="433" spans="1:12" x14ac:dyDescent="0.25">
      <c r="B433" s="11" t="s">
        <v>16349</v>
      </c>
      <c r="C433" s="9" t="s">
        <v>782</v>
      </c>
      <c r="D433" s="12" t="s">
        <v>782</v>
      </c>
      <c r="G433" s="11"/>
      <c r="H433" s="11"/>
      <c r="I433" s="20"/>
      <c r="J433" s="24"/>
      <c r="K433" s="24"/>
      <c r="L433" s="24"/>
    </row>
    <row r="434" spans="1:12" x14ac:dyDescent="0.25">
      <c r="A434" s="9" t="s">
        <v>216</v>
      </c>
      <c r="B434" s="11" t="s">
        <v>16349</v>
      </c>
      <c r="C434" s="9" t="s">
        <v>641</v>
      </c>
      <c r="D434" s="12" t="s">
        <v>603</v>
      </c>
      <c r="E434" s="9" t="s">
        <v>206</v>
      </c>
      <c r="F434" s="11" t="s">
        <v>74</v>
      </c>
      <c r="G434" s="11" t="s">
        <v>171</v>
      </c>
      <c r="H434" s="11" t="s">
        <v>1261</v>
      </c>
      <c r="I434" s="33" t="s">
        <v>16363</v>
      </c>
      <c r="J434" s="24" t="s">
        <v>16363</v>
      </c>
      <c r="K434" s="24" t="s">
        <v>16363</v>
      </c>
      <c r="L434" s="24" t="s">
        <v>16363</v>
      </c>
    </row>
    <row r="435" spans="1:12" x14ac:dyDescent="0.25">
      <c r="A435" s="9" t="s">
        <v>216</v>
      </c>
      <c r="B435" s="11" t="s">
        <v>16349</v>
      </c>
      <c r="C435" s="9" t="s">
        <v>636</v>
      </c>
      <c r="D435" s="12" t="s">
        <v>603</v>
      </c>
      <c r="E435" s="9" t="s">
        <v>217</v>
      </c>
      <c r="F435" s="11" t="s">
        <v>74</v>
      </c>
      <c r="G435" s="11" t="s">
        <v>171</v>
      </c>
      <c r="H435" s="11" t="s">
        <v>1261</v>
      </c>
      <c r="I435" s="33" t="s">
        <v>16363</v>
      </c>
      <c r="J435" s="24" t="s">
        <v>16363</v>
      </c>
      <c r="K435" s="24" t="s">
        <v>16363</v>
      </c>
      <c r="L435" s="24" t="s">
        <v>16363</v>
      </c>
    </row>
    <row r="436" spans="1:12" x14ac:dyDescent="0.25">
      <c r="A436" s="9" t="s">
        <v>216</v>
      </c>
      <c r="B436" s="11" t="s">
        <v>16349</v>
      </c>
      <c r="C436" s="9" t="s">
        <v>638</v>
      </c>
      <c r="D436" s="12" t="s">
        <v>603</v>
      </c>
      <c r="E436" s="9" t="s">
        <v>218</v>
      </c>
      <c r="F436" s="11" t="s">
        <v>74</v>
      </c>
      <c r="G436" s="11" t="s">
        <v>171</v>
      </c>
      <c r="H436" s="11" t="s">
        <v>1261</v>
      </c>
      <c r="I436" s="33" t="s">
        <v>16363</v>
      </c>
      <c r="J436" s="24" t="s">
        <v>16363</v>
      </c>
      <c r="K436" s="24" t="s">
        <v>16363</v>
      </c>
      <c r="L436" s="24" t="s">
        <v>16363</v>
      </c>
    </row>
    <row r="437" spans="1:12" x14ac:dyDescent="0.25">
      <c r="A437" s="9" t="s">
        <v>216</v>
      </c>
      <c r="B437" s="11" t="s">
        <v>16349</v>
      </c>
      <c r="C437" s="9" t="s">
        <v>640</v>
      </c>
      <c r="D437" s="12" t="s">
        <v>603</v>
      </c>
      <c r="E437" s="9" t="s">
        <v>219</v>
      </c>
      <c r="F437" s="11" t="s">
        <v>74</v>
      </c>
      <c r="G437" s="11" t="s">
        <v>171</v>
      </c>
      <c r="H437" s="11" t="s">
        <v>1261</v>
      </c>
      <c r="I437" s="33" t="s">
        <v>16363</v>
      </c>
      <c r="J437" s="24" t="s">
        <v>16363</v>
      </c>
      <c r="K437" s="24" t="s">
        <v>16363</v>
      </c>
      <c r="L437" s="24" t="s">
        <v>16363</v>
      </c>
    </row>
    <row r="438" spans="1:12" x14ac:dyDescent="0.25">
      <c r="A438" s="9" t="s">
        <v>216</v>
      </c>
      <c r="B438" s="11" t="s">
        <v>16349</v>
      </c>
      <c r="C438" s="9" t="s">
        <v>645</v>
      </c>
      <c r="D438" s="12" t="s">
        <v>603</v>
      </c>
      <c r="E438" s="9" t="s">
        <v>220</v>
      </c>
      <c r="F438" s="11" t="s">
        <v>74</v>
      </c>
      <c r="G438" s="11" t="s">
        <v>171</v>
      </c>
      <c r="H438" s="11" t="s">
        <v>1261</v>
      </c>
      <c r="I438" s="33" t="s">
        <v>16363</v>
      </c>
      <c r="J438" s="24" t="s">
        <v>16363</v>
      </c>
      <c r="K438" s="24" t="s">
        <v>16363</v>
      </c>
      <c r="L438" s="24" t="s">
        <v>16363</v>
      </c>
    </row>
    <row r="439" spans="1:12" x14ac:dyDescent="0.25">
      <c r="A439" s="9" t="s">
        <v>216</v>
      </c>
      <c r="B439" s="11" t="s">
        <v>16349</v>
      </c>
      <c r="C439" s="9" t="s">
        <v>637</v>
      </c>
      <c r="D439" s="12" t="s">
        <v>603</v>
      </c>
      <c r="E439" s="9" t="s">
        <v>221</v>
      </c>
      <c r="F439" s="11" t="s">
        <v>74</v>
      </c>
      <c r="G439" s="11" t="s">
        <v>171</v>
      </c>
      <c r="H439" s="11" t="s">
        <v>1261</v>
      </c>
      <c r="I439" s="33" t="s">
        <v>16363</v>
      </c>
      <c r="J439" s="24" t="s">
        <v>16363</v>
      </c>
      <c r="K439" s="24" t="s">
        <v>16363</v>
      </c>
      <c r="L439" s="24" t="s">
        <v>16363</v>
      </c>
    </row>
    <row r="440" spans="1:12" x14ac:dyDescent="0.25">
      <c r="A440" s="9" t="s">
        <v>216</v>
      </c>
      <c r="B440" s="11" t="s">
        <v>16349</v>
      </c>
      <c r="C440" s="9" t="s">
        <v>642</v>
      </c>
      <c r="D440" s="12" t="s">
        <v>603</v>
      </c>
      <c r="E440" s="9" t="s">
        <v>229</v>
      </c>
      <c r="F440" s="11" t="s">
        <v>74</v>
      </c>
      <c r="G440" s="11" t="s">
        <v>171</v>
      </c>
      <c r="H440" s="11" t="s">
        <v>1261</v>
      </c>
      <c r="I440" s="33" t="s">
        <v>16363</v>
      </c>
      <c r="J440" s="24" t="s">
        <v>16363</v>
      </c>
      <c r="K440" s="24" t="s">
        <v>16363</v>
      </c>
      <c r="L440" s="24" t="s">
        <v>16363</v>
      </c>
    </row>
    <row r="441" spans="1:12" x14ac:dyDescent="0.25">
      <c r="A441" s="9" t="s">
        <v>216</v>
      </c>
      <c r="B441" s="11" t="s">
        <v>16349</v>
      </c>
      <c r="C441" s="9" t="s">
        <v>639</v>
      </c>
      <c r="D441" s="12" t="s">
        <v>603</v>
      </c>
      <c r="E441" s="9" t="s">
        <v>222</v>
      </c>
      <c r="F441" s="11" t="s">
        <v>74</v>
      </c>
      <c r="G441" s="11" t="s">
        <v>171</v>
      </c>
      <c r="H441" s="11" t="s">
        <v>1261</v>
      </c>
      <c r="I441" s="33" t="s">
        <v>16363</v>
      </c>
      <c r="J441" s="24" t="s">
        <v>16363</v>
      </c>
      <c r="K441" s="24" t="s">
        <v>16363</v>
      </c>
      <c r="L441" s="24" t="s">
        <v>16363</v>
      </c>
    </row>
    <row r="442" spans="1:12" x14ac:dyDescent="0.25">
      <c r="A442" s="9" t="s">
        <v>216</v>
      </c>
      <c r="B442" s="11" t="s">
        <v>16349</v>
      </c>
      <c r="C442" s="9" t="s">
        <v>646</v>
      </c>
      <c r="D442" s="12" t="s">
        <v>603</v>
      </c>
      <c r="E442" s="9" t="s">
        <v>223</v>
      </c>
      <c r="F442" s="11" t="s">
        <v>74</v>
      </c>
      <c r="G442" s="11" t="s">
        <v>171</v>
      </c>
      <c r="H442" s="11" t="s">
        <v>1261</v>
      </c>
      <c r="I442" s="33" t="s">
        <v>16363</v>
      </c>
      <c r="J442" s="24" t="s">
        <v>16363</v>
      </c>
      <c r="K442" s="24" t="s">
        <v>16363</v>
      </c>
      <c r="L442" s="24" t="s">
        <v>16363</v>
      </c>
    </row>
    <row r="443" spans="1:12" x14ac:dyDescent="0.25">
      <c r="A443" s="9" t="s">
        <v>216</v>
      </c>
      <c r="B443" s="11" t="s">
        <v>16349</v>
      </c>
      <c r="C443" s="9" t="s">
        <v>644</v>
      </c>
      <c r="D443" s="12" t="s">
        <v>603</v>
      </c>
      <c r="E443" s="9" t="s">
        <v>224</v>
      </c>
      <c r="F443" s="11" t="s">
        <v>74</v>
      </c>
      <c r="G443" s="11" t="s">
        <v>171</v>
      </c>
      <c r="H443" s="11" t="s">
        <v>1261</v>
      </c>
      <c r="I443" s="33" t="s">
        <v>16363</v>
      </c>
      <c r="J443" s="24" t="s">
        <v>16363</v>
      </c>
      <c r="K443" s="24" t="s">
        <v>16363</v>
      </c>
      <c r="L443" s="24" t="s">
        <v>16363</v>
      </c>
    </row>
    <row r="444" spans="1:12" x14ac:dyDescent="0.25">
      <c r="A444" s="9" t="s">
        <v>216</v>
      </c>
      <c r="B444" s="11" t="s">
        <v>16349</v>
      </c>
      <c r="C444" s="9" t="s">
        <v>643</v>
      </c>
      <c r="D444" s="12" t="s">
        <v>603</v>
      </c>
      <c r="E444" s="9" t="s">
        <v>1206</v>
      </c>
      <c r="F444" s="11" t="s">
        <v>74</v>
      </c>
      <c r="G444" s="11" t="s">
        <v>171</v>
      </c>
      <c r="H444" s="11" t="s">
        <v>1261</v>
      </c>
      <c r="I444" s="33" t="s">
        <v>16363</v>
      </c>
      <c r="J444" s="24" t="s">
        <v>16363</v>
      </c>
      <c r="K444" s="24" t="s">
        <v>16363</v>
      </c>
      <c r="L444" s="24" t="s">
        <v>16363</v>
      </c>
    </row>
    <row r="445" spans="1:12" x14ac:dyDescent="0.25">
      <c r="C445" s="9" t="s">
        <v>782</v>
      </c>
      <c r="D445" s="12" t="s">
        <v>782</v>
      </c>
      <c r="G445" s="11"/>
      <c r="H445" s="11"/>
      <c r="I445" s="20"/>
      <c r="J445" s="24"/>
      <c r="K445" s="24"/>
      <c r="L445" s="24"/>
    </row>
    <row r="446" spans="1:12" x14ac:dyDescent="0.25">
      <c r="A446" s="9" t="s">
        <v>232</v>
      </c>
      <c r="B446" s="11" t="s">
        <v>16350</v>
      </c>
      <c r="C446" s="9" t="s">
        <v>678</v>
      </c>
      <c r="D446" s="12" t="s">
        <v>670</v>
      </c>
      <c r="E446" s="9" t="s">
        <v>214</v>
      </c>
      <c r="F446" s="11" t="s">
        <v>76</v>
      </c>
      <c r="G446" s="11" t="s">
        <v>172</v>
      </c>
      <c r="H446" s="11" t="s">
        <v>1261</v>
      </c>
      <c r="I446" s="20">
        <v>2848.9329520000001</v>
      </c>
      <c r="J446" s="24" t="s">
        <v>16360</v>
      </c>
      <c r="K446" s="24" t="s">
        <v>16364</v>
      </c>
      <c r="L446" s="24" t="s">
        <v>16367</v>
      </c>
    </row>
    <row r="447" spans="1:12" x14ac:dyDescent="0.25">
      <c r="A447" s="9" t="s">
        <v>232</v>
      </c>
      <c r="B447" s="11" t="s">
        <v>16350</v>
      </c>
      <c r="C447" s="9" t="s">
        <v>676</v>
      </c>
      <c r="D447" s="12" t="s">
        <v>670</v>
      </c>
      <c r="E447" s="9" t="s">
        <v>215</v>
      </c>
      <c r="F447" s="11" t="s">
        <v>76</v>
      </c>
      <c r="G447" s="11" t="s">
        <v>172</v>
      </c>
      <c r="H447" s="11" t="s">
        <v>1261</v>
      </c>
      <c r="I447" s="20">
        <v>2848.9329520000001</v>
      </c>
      <c r="J447" s="24" t="s">
        <v>16360</v>
      </c>
      <c r="K447" s="24" t="s">
        <v>16364</v>
      </c>
      <c r="L447" s="24" t="s">
        <v>16367</v>
      </c>
    </row>
    <row r="448" spans="1:12" x14ac:dyDescent="0.25">
      <c r="A448" s="9" t="s">
        <v>232</v>
      </c>
      <c r="B448" s="11" t="s">
        <v>16350</v>
      </c>
      <c r="C448" s="9" t="s">
        <v>677</v>
      </c>
      <c r="D448" s="12" t="s">
        <v>670</v>
      </c>
      <c r="E448" s="9" t="s">
        <v>1206</v>
      </c>
      <c r="F448" s="11" t="s">
        <v>76</v>
      </c>
      <c r="G448" s="11" t="s">
        <v>172</v>
      </c>
      <c r="H448" s="11" t="s">
        <v>1261</v>
      </c>
      <c r="I448" s="20">
        <v>3002.6126319999998</v>
      </c>
      <c r="J448" s="24" t="s">
        <v>16360</v>
      </c>
      <c r="K448" s="24" t="s">
        <v>16364</v>
      </c>
      <c r="L448" s="24" t="s">
        <v>16367</v>
      </c>
    </row>
    <row r="449" spans="1:12" x14ac:dyDescent="0.25">
      <c r="B449" s="11" t="s">
        <v>16350</v>
      </c>
      <c r="C449" s="9" t="s">
        <v>782</v>
      </c>
      <c r="D449" s="12" t="s">
        <v>782</v>
      </c>
      <c r="G449" s="11"/>
      <c r="H449" s="11"/>
      <c r="I449" s="20"/>
      <c r="J449" s="24" t="s">
        <v>16360</v>
      </c>
      <c r="K449" s="24" t="s">
        <v>16364</v>
      </c>
      <c r="L449" s="24" t="s">
        <v>16367</v>
      </c>
    </row>
    <row r="450" spans="1:12" x14ac:dyDescent="0.25">
      <c r="A450" s="9" t="s">
        <v>232</v>
      </c>
      <c r="B450" s="11" t="s">
        <v>16350</v>
      </c>
      <c r="C450" s="9" t="s">
        <v>681</v>
      </c>
      <c r="D450" s="12" t="s">
        <v>670</v>
      </c>
      <c r="E450" s="9" t="s">
        <v>214</v>
      </c>
      <c r="F450" s="11" t="s">
        <v>77</v>
      </c>
      <c r="G450" s="11" t="s">
        <v>115</v>
      </c>
      <c r="H450" s="11" t="s">
        <v>1261</v>
      </c>
      <c r="I450" s="20">
        <v>3389.2567360000003</v>
      </c>
      <c r="J450" s="24" t="s">
        <v>16360</v>
      </c>
      <c r="K450" s="24" t="s">
        <v>16364</v>
      </c>
      <c r="L450" s="24" t="s">
        <v>16367</v>
      </c>
    </row>
    <row r="451" spans="1:12" x14ac:dyDescent="0.25">
      <c r="A451" s="9" t="s">
        <v>232</v>
      </c>
      <c r="B451" s="11" t="s">
        <v>16350</v>
      </c>
      <c r="C451" s="9" t="s">
        <v>679</v>
      </c>
      <c r="D451" s="12" t="s">
        <v>670</v>
      </c>
      <c r="E451" s="9" t="s">
        <v>215</v>
      </c>
      <c r="F451" s="11" t="s">
        <v>77</v>
      </c>
      <c r="G451" s="11" t="s">
        <v>115</v>
      </c>
      <c r="H451" s="11" t="s">
        <v>1261</v>
      </c>
      <c r="I451" s="20">
        <v>3389.2567360000003</v>
      </c>
      <c r="J451" s="24" t="s">
        <v>16360</v>
      </c>
      <c r="K451" s="24" t="s">
        <v>16364</v>
      </c>
      <c r="L451" s="24" t="s">
        <v>16367</v>
      </c>
    </row>
    <row r="452" spans="1:12" x14ac:dyDescent="0.25">
      <c r="A452" s="9" t="s">
        <v>232</v>
      </c>
      <c r="B452" s="11" t="s">
        <v>16350</v>
      </c>
      <c r="C452" s="9" t="s">
        <v>680</v>
      </c>
      <c r="D452" s="12" t="s">
        <v>670</v>
      </c>
      <c r="E452" s="9" t="s">
        <v>1206</v>
      </c>
      <c r="F452" s="11" t="s">
        <v>77</v>
      </c>
      <c r="G452" s="11" t="s">
        <v>115</v>
      </c>
      <c r="H452" s="11" t="s">
        <v>1261</v>
      </c>
      <c r="I452" s="20">
        <v>3542.9364160000005</v>
      </c>
      <c r="J452" s="24" t="s">
        <v>16360</v>
      </c>
      <c r="K452" s="24" t="s">
        <v>16364</v>
      </c>
      <c r="L452" s="24" t="s">
        <v>16367</v>
      </c>
    </row>
    <row r="453" spans="1:12" x14ac:dyDescent="0.25">
      <c r="B453" s="11" t="s">
        <v>16350</v>
      </c>
      <c r="C453" s="9" t="s">
        <v>782</v>
      </c>
      <c r="D453" s="12" t="s">
        <v>782</v>
      </c>
      <c r="G453" s="11"/>
      <c r="H453" s="11"/>
      <c r="I453" s="20"/>
      <c r="J453" s="24" t="s">
        <v>16360</v>
      </c>
      <c r="K453" s="24" t="s">
        <v>16364</v>
      </c>
      <c r="L453" s="24" t="s">
        <v>16367</v>
      </c>
    </row>
    <row r="454" spans="1:12" x14ac:dyDescent="0.25">
      <c r="A454" s="9" t="s">
        <v>232</v>
      </c>
      <c r="B454" s="11" t="s">
        <v>16350</v>
      </c>
      <c r="C454" s="9" t="s">
        <v>672</v>
      </c>
      <c r="D454" s="12" t="s">
        <v>670</v>
      </c>
      <c r="E454" s="9" t="s">
        <v>214</v>
      </c>
      <c r="F454" s="11" t="s">
        <v>78</v>
      </c>
      <c r="G454" s="11" t="s">
        <v>173</v>
      </c>
      <c r="H454" s="11" t="s">
        <v>1261</v>
      </c>
      <c r="I454" s="20">
        <v>3663.7146736000004</v>
      </c>
      <c r="J454" s="24" t="s">
        <v>16360</v>
      </c>
      <c r="K454" s="24" t="s">
        <v>16364</v>
      </c>
      <c r="L454" s="24" t="s">
        <v>16367</v>
      </c>
    </row>
    <row r="455" spans="1:12" x14ac:dyDescent="0.25">
      <c r="A455" s="9" t="s">
        <v>232</v>
      </c>
      <c r="B455" s="11" t="s">
        <v>16350</v>
      </c>
      <c r="C455" s="9" t="s">
        <v>669</v>
      </c>
      <c r="D455" s="12" t="s">
        <v>670</v>
      </c>
      <c r="E455" s="9" t="s">
        <v>215</v>
      </c>
      <c r="F455" s="11" t="s">
        <v>78</v>
      </c>
      <c r="G455" s="11" t="s">
        <v>173</v>
      </c>
      <c r="H455" s="11" t="s">
        <v>1261</v>
      </c>
      <c r="I455" s="20">
        <v>3663.7146736000004</v>
      </c>
      <c r="J455" s="24" t="s">
        <v>16360</v>
      </c>
      <c r="K455" s="24" t="s">
        <v>16364</v>
      </c>
      <c r="L455" s="24" t="s">
        <v>16367</v>
      </c>
    </row>
    <row r="456" spans="1:12" x14ac:dyDescent="0.25">
      <c r="A456" s="9" t="s">
        <v>232</v>
      </c>
      <c r="B456" s="11" t="s">
        <v>16350</v>
      </c>
      <c r="C456" s="9" t="s">
        <v>671</v>
      </c>
      <c r="D456" s="12" t="s">
        <v>670</v>
      </c>
      <c r="E456" s="9" t="s">
        <v>1206</v>
      </c>
      <c r="F456" s="11" t="s">
        <v>78</v>
      </c>
      <c r="G456" s="11" t="s">
        <v>173</v>
      </c>
      <c r="H456" s="11" t="s">
        <v>1261</v>
      </c>
      <c r="I456" s="20">
        <v>3817.3943536000006</v>
      </c>
      <c r="J456" s="24" t="s">
        <v>16360</v>
      </c>
      <c r="K456" s="24" t="s">
        <v>16364</v>
      </c>
      <c r="L456" s="24" t="s">
        <v>16367</v>
      </c>
    </row>
    <row r="457" spans="1:12" x14ac:dyDescent="0.25">
      <c r="B457" s="11" t="s">
        <v>16350</v>
      </c>
      <c r="C457" s="9" t="s">
        <v>782</v>
      </c>
      <c r="D457" s="12" t="s">
        <v>782</v>
      </c>
      <c r="G457" s="11"/>
      <c r="H457" s="11"/>
      <c r="I457" s="20"/>
      <c r="J457" s="24"/>
      <c r="K457" s="24"/>
      <c r="L457" s="24"/>
    </row>
    <row r="458" spans="1:12" x14ac:dyDescent="0.25">
      <c r="A458" s="9" t="s">
        <v>232</v>
      </c>
      <c r="B458" s="11" t="s">
        <v>16350</v>
      </c>
      <c r="C458" s="9" t="s">
        <v>675</v>
      </c>
      <c r="D458" s="12" t="s">
        <v>670</v>
      </c>
      <c r="E458" s="9" t="s">
        <v>214</v>
      </c>
      <c r="F458" s="11" t="s">
        <v>79</v>
      </c>
      <c r="G458" s="11" t="s">
        <v>174</v>
      </c>
      <c r="H458" s="11" t="s">
        <v>1261</v>
      </c>
      <c r="I458" s="33" t="s">
        <v>16363</v>
      </c>
      <c r="J458" s="24" t="s">
        <v>16363</v>
      </c>
      <c r="K458" s="24" t="s">
        <v>16363</v>
      </c>
      <c r="L458" s="24" t="s">
        <v>16363</v>
      </c>
    </row>
    <row r="459" spans="1:12" x14ac:dyDescent="0.25">
      <c r="A459" s="9" t="s">
        <v>232</v>
      </c>
      <c r="B459" s="11" t="s">
        <v>16350</v>
      </c>
      <c r="C459" s="9" t="s">
        <v>673</v>
      </c>
      <c r="D459" s="12" t="s">
        <v>670</v>
      </c>
      <c r="E459" s="9" t="s">
        <v>215</v>
      </c>
      <c r="F459" s="11" t="s">
        <v>79</v>
      </c>
      <c r="G459" s="11" t="s">
        <v>174</v>
      </c>
      <c r="H459" s="11" t="s">
        <v>1261</v>
      </c>
      <c r="I459" s="33" t="s">
        <v>16363</v>
      </c>
      <c r="J459" s="24" t="s">
        <v>16363</v>
      </c>
      <c r="K459" s="24" t="s">
        <v>16363</v>
      </c>
      <c r="L459" s="24" t="s">
        <v>16363</v>
      </c>
    </row>
    <row r="460" spans="1:12" x14ac:dyDescent="0.25">
      <c r="A460" s="9" t="s">
        <v>232</v>
      </c>
      <c r="B460" s="11" t="s">
        <v>16350</v>
      </c>
      <c r="C460" s="9" t="s">
        <v>674</v>
      </c>
      <c r="D460" s="12" t="s">
        <v>670</v>
      </c>
      <c r="E460" s="9" t="s">
        <v>1206</v>
      </c>
      <c r="F460" s="11" t="s">
        <v>79</v>
      </c>
      <c r="G460" s="11" t="s">
        <v>174</v>
      </c>
      <c r="H460" s="11" t="s">
        <v>1261</v>
      </c>
      <c r="I460" s="33" t="s">
        <v>16363</v>
      </c>
      <c r="J460" s="24" t="s">
        <v>16363</v>
      </c>
      <c r="K460" s="24" t="s">
        <v>16363</v>
      </c>
      <c r="L460" s="24" t="s">
        <v>16365</v>
      </c>
    </row>
    <row r="461" spans="1:12" x14ac:dyDescent="0.25">
      <c r="C461" s="9" t="s">
        <v>782</v>
      </c>
      <c r="D461" s="12" t="s">
        <v>782</v>
      </c>
      <c r="G461" s="11"/>
      <c r="H461" s="11"/>
      <c r="I461" s="20"/>
      <c r="J461" s="24"/>
      <c r="K461" s="24"/>
      <c r="L461" s="24"/>
    </row>
    <row r="462" spans="1:12" x14ac:dyDescent="0.25">
      <c r="A462" s="9" t="s">
        <v>233</v>
      </c>
      <c r="B462" s="11" t="s">
        <v>16351</v>
      </c>
      <c r="C462" s="9" t="s">
        <v>691</v>
      </c>
      <c r="D462" s="12" t="s">
        <v>683</v>
      </c>
      <c r="E462" s="9" t="s">
        <v>214</v>
      </c>
      <c r="F462" s="11" t="s">
        <v>76</v>
      </c>
      <c r="G462" s="11" t="s">
        <v>172</v>
      </c>
      <c r="H462" s="11" t="s">
        <v>1261</v>
      </c>
      <c r="I462" s="20">
        <v>2848.9329520000001</v>
      </c>
      <c r="J462" s="24" t="s">
        <v>16360</v>
      </c>
      <c r="K462" s="24" t="s">
        <v>16364</v>
      </c>
      <c r="L462" s="24" t="s">
        <v>16367</v>
      </c>
    </row>
    <row r="463" spans="1:12" x14ac:dyDescent="0.25">
      <c r="A463" s="9" t="s">
        <v>233</v>
      </c>
      <c r="B463" s="11" t="s">
        <v>16351</v>
      </c>
      <c r="C463" s="9" t="s">
        <v>689</v>
      </c>
      <c r="D463" s="12" t="s">
        <v>683</v>
      </c>
      <c r="E463" s="9" t="s">
        <v>215</v>
      </c>
      <c r="F463" s="11" t="s">
        <v>76</v>
      </c>
      <c r="G463" s="11" t="s">
        <v>172</v>
      </c>
      <c r="H463" s="11" t="s">
        <v>1261</v>
      </c>
      <c r="I463" s="20">
        <v>2848.9329520000001</v>
      </c>
      <c r="J463" s="24" t="s">
        <v>16360</v>
      </c>
      <c r="K463" s="24" t="s">
        <v>16364</v>
      </c>
      <c r="L463" s="24" t="s">
        <v>16367</v>
      </c>
    </row>
    <row r="464" spans="1:12" x14ac:dyDescent="0.25">
      <c r="A464" s="9" t="s">
        <v>233</v>
      </c>
      <c r="B464" s="11" t="s">
        <v>16351</v>
      </c>
      <c r="C464" s="9" t="s">
        <v>690</v>
      </c>
      <c r="D464" s="12" t="s">
        <v>683</v>
      </c>
      <c r="E464" s="9" t="s">
        <v>1206</v>
      </c>
      <c r="F464" s="11" t="s">
        <v>76</v>
      </c>
      <c r="G464" s="11" t="s">
        <v>172</v>
      </c>
      <c r="H464" s="11" t="s">
        <v>1261</v>
      </c>
      <c r="I464" s="20">
        <v>3002.6126319999998</v>
      </c>
      <c r="J464" s="24" t="s">
        <v>16360</v>
      </c>
      <c r="K464" s="24" t="s">
        <v>16364</v>
      </c>
      <c r="L464" s="24" t="s">
        <v>16367</v>
      </c>
    </row>
    <row r="465" spans="1:12" x14ac:dyDescent="0.25">
      <c r="B465" s="11" t="s">
        <v>16351</v>
      </c>
      <c r="C465" s="9" t="s">
        <v>782</v>
      </c>
      <c r="D465" s="12" t="s">
        <v>782</v>
      </c>
      <c r="G465" s="11"/>
      <c r="H465" s="11"/>
      <c r="I465" s="20"/>
      <c r="J465" s="24"/>
      <c r="K465" s="24"/>
      <c r="L465" s="24"/>
    </row>
    <row r="466" spans="1:12" x14ac:dyDescent="0.25">
      <c r="A466" s="9" t="s">
        <v>233</v>
      </c>
      <c r="B466" s="11" t="s">
        <v>16351</v>
      </c>
      <c r="C466" s="9" t="s">
        <v>694</v>
      </c>
      <c r="D466" s="12" t="s">
        <v>683</v>
      </c>
      <c r="E466" s="9" t="s">
        <v>214</v>
      </c>
      <c r="F466" s="11" t="s">
        <v>77</v>
      </c>
      <c r="G466" s="11" t="s">
        <v>115</v>
      </c>
      <c r="H466" s="11" t="s">
        <v>1261</v>
      </c>
      <c r="I466" s="20">
        <v>3389.2567360000003</v>
      </c>
      <c r="J466" s="24" t="s">
        <v>16360</v>
      </c>
      <c r="K466" s="24" t="s">
        <v>16364</v>
      </c>
      <c r="L466" s="24" t="s">
        <v>16367</v>
      </c>
    </row>
    <row r="467" spans="1:12" x14ac:dyDescent="0.25">
      <c r="A467" s="9" t="s">
        <v>233</v>
      </c>
      <c r="B467" s="11" t="s">
        <v>16351</v>
      </c>
      <c r="C467" s="9" t="s">
        <v>692</v>
      </c>
      <c r="D467" s="12" t="s">
        <v>683</v>
      </c>
      <c r="E467" s="9" t="s">
        <v>215</v>
      </c>
      <c r="F467" s="11" t="s">
        <v>77</v>
      </c>
      <c r="G467" s="11" t="s">
        <v>115</v>
      </c>
      <c r="H467" s="11" t="s">
        <v>1261</v>
      </c>
      <c r="I467" s="20">
        <v>3389.2567360000003</v>
      </c>
      <c r="J467" s="24" t="s">
        <v>16360</v>
      </c>
      <c r="K467" s="24" t="s">
        <v>16364</v>
      </c>
      <c r="L467" s="24" t="s">
        <v>16367</v>
      </c>
    </row>
    <row r="468" spans="1:12" x14ac:dyDescent="0.25">
      <c r="A468" s="9" t="s">
        <v>233</v>
      </c>
      <c r="B468" s="11" t="s">
        <v>16351</v>
      </c>
      <c r="C468" s="9" t="s">
        <v>693</v>
      </c>
      <c r="D468" s="12" t="s">
        <v>683</v>
      </c>
      <c r="E468" s="9" t="s">
        <v>1206</v>
      </c>
      <c r="F468" s="11" t="s">
        <v>77</v>
      </c>
      <c r="G468" s="11" t="s">
        <v>115</v>
      </c>
      <c r="H468" s="11" t="s">
        <v>1261</v>
      </c>
      <c r="I468" s="20">
        <v>3542.9364160000005</v>
      </c>
      <c r="J468" s="24" t="s">
        <v>16360</v>
      </c>
      <c r="K468" s="24" t="s">
        <v>16364</v>
      </c>
      <c r="L468" s="24" t="s">
        <v>16367</v>
      </c>
    </row>
    <row r="469" spans="1:12" x14ac:dyDescent="0.25">
      <c r="B469" s="11" t="s">
        <v>16351</v>
      </c>
      <c r="C469" s="9" t="s">
        <v>782</v>
      </c>
      <c r="D469" s="12" t="s">
        <v>782</v>
      </c>
      <c r="G469" s="11"/>
      <c r="H469" s="11"/>
      <c r="I469" s="20"/>
      <c r="J469" s="24"/>
      <c r="K469" s="24"/>
      <c r="L469" s="24"/>
    </row>
    <row r="470" spans="1:12" x14ac:dyDescent="0.25">
      <c r="A470" s="9" t="s">
        <v>233</v>
      </c>
      <c r="B470" s="11" t="s">
        <v>16351</v>
      </c>
      <c r="C470" s="9" t="s">
        <v>685</v>
      </c>
      <c r="D470" s="12" t="s">
        <v>683</v>
      </c>
      <c r="E470" s="9" t="s">
        <v>214</v>
      </c>
      <c r="F470" s="11" t="s">
        <v>78</v>
      </c>
      <c r="G470" s="11" t="s">
        <v>173</v>
      </c>
      <c r="H470" s="11" t="s">
        <v>1261</v>
      </c>
      <c r="I470" s="20">
        <v>3663.7146736000004</v>
      </c>
      <c r="J470" s="24" t="s">
        <v>16360</v>
      </c>
      <c r="K470" s="24" t="s">
        <v>16364</v>
      </c>
      <c r="L470" s="24" t="s">
        <v>16367</v>
      </c>
    </row>
    <row r="471" spans="1:12" x14ac:dyDescent="0.25">
      <c r="A471" s="9" t="s">
        <v>233</v>
      </c>
      <c r="B471" s="11" t="s">
        <v>16351</v>
      </c>
      <c r="C471" s="9" t="s">
        <v>682</v>
      </c>
      <c r="D471" s="12" t="s">
        <v>683</v>
      </c>
      <c r="E471" s="9" t="s">
        <v>215</v>
      </c>
      <c r="F471" s="11" t="s">
        <v>78</v>
      </c>
      <c r="G471" s="11" t="s">
        <v>173</v>
      </c>
      <c r="H471" s="11" t="s">
        <v>1261</v>
      </c>
      <c r="I471" s="20">
        <v>3663.7146736000004</v>
      </c>
      <c r="J471" s="24" t="s">
        <v>16360</v>
      </c>
      <c r="K471" s="24" t="s">
        <v>16364</v>
      </c>
      <c r="L471" s="24" t="s">
        <v>16367</v>
      </c>
    </row>
    <row r="472" spans="1:12" x14ac:dyDescent="0.25">
      <c r="A472" s="9" t="s">
        <v>233</v>
      </c>
      <c r="B472" s="11" t="s">
        <v>16351</v>
      </c>
      <c r="C472" s="9" t="s">
        <v>684</v>
      </c>
      <c r="D472" s="12" t="s">
        <v>683</v>
      </c>
      <c r="E472" s="9" t="s">
        <v>1206</v>
      </c>
      <c r="F472" s="11" t="s">
        <v>78</v>
      </c>
      <c r="G472" s="11" t="s">
        <v>173</v>
      </c>
      <c r="H472" s="11" t="s">
        <v>1261</v>
      </c>
      <c r="I472" s="20">
        <v>3817.3943536000006</v>
      </c>
      <c r="J472" s="24" t="s">
        <v>16360</v>
      </c>
      <c r="K472" s="24" t="s">
        <v>16364</v>
      </c>
      <c r="L472" s="24" t="s">
        <v>16367</v>
      </c>
    </row>
    <row r="473" spans="1:12" x14ac:dyDescent="0.25">
      <c r="B473" s="11" t="s">
        <v>16351</v>
      </c>
      <c r="C473" s="9" t="s">
        <v>782</v>
      </c>
      <c r="D473" s="12" t="s">
        <v>782</v>
      </c>
      <c r="G473" s="11"/>
      <c r="H473" s="11"/>
      <c r="I473" s="20"/>
      <c r="J473" s="24"/>
      <c r="K473" s="24"/>
      <c r="L473" s="24"/>
    </row>
    <row r="474" spans="1:12" x14ac:dyDescent="0.25">
      <c r="A474" s="9" t="s">
        <v>233</v>
      </c>
      <c r="B474" s="11" t="s">
        <v>16351</v>
      </c>
      <c r="C474" s="9" t="s">
        <v>688</v>
      </c>
      <c r="D474" s="12" t="s">
        <v>683</v>
      </c>
      <c r="E474" s="9" t="s">
        <v>214</v>
      </c>
      <c r="F474" s="11" t="s">
        <v>79</v>
      </c>
      <c r="G474" s="11" t="s">
        <v>174</v>
      </c>
      <c r="H474" s="11" t="s">
        <v>1261</v>
      </c>
      <c r="I474" s="33" t="s">
        <v>16363</v>
      </c>
      <c r="J474" s="24" t="s">
        <v>16363</v>
      </c>
      <c r="K474" s="24" t="s">
        <v>16363</v>
      </c>
      <c r="L474" s="24" t="s">
        <v>16363</v>
      </c>
    </row>
    <row r="475" spans="1:12" x14ac:dyDescent="0.25">
      <c r="A475" s="9" t="s">
        <v>233</v>
      </c>
      <c r="B475" s="11" t="s">
        <v>16351</v>
      </c>
      <c r="C475" s="9" t="s">
        <v>686</v>
      </c>
      <c r="D475" s="12" t="s">
        <v>683</v>
      </c>
      <c r="E475" s="9" t="s">
        <v>215</v>
      </c>
      <c r="F475" s="11" t="s">
        <v>79</v>
      </c>
      <c r="G475" s="11" t="s">
        <v>174</v>
      </c>
      <c r="H475" s="11" t="s">
        <v>1261</v>
      </c>
      <c r="I475" s="33" t="s">
        <v>16363</v>
      </c>
      <c r="J475" s="24" t="s">
        <v>16363</v>
      </c>
      <c r="K475" s="24" t="s">
        <v>16363</v>
      </c>
      <c r="L475" s="24" t="s">
        <v>16363</v>
      </c>
    </row>
    <row r="476" spans="1:12" x14ac:dyDescent="0.25">
      <c r="A476" s="9" t="s">
        <v>233</v>
      </c>
      <c r="B476" s="11" t="s">
        <v>16351</v>
      </c>
      <c r="C476" s="9" t="s">
        <v>687</v>
      </c>
      <c r="D476" s="12" t="s">
        <v>683</v>
      </c>
      <c r="E476" s="9" t="s">
        <v>1206</v>
      </c>
      <c r="F476" s="11" t="s">
        <v>79</v>
      </c>
      <c r="G476" s="11" t="s">
        <v>174</v>
      </c>
      <c r="H476" s="11" t="s">
        <v>1261</v>
      </c>
      <c r="I476" s="33" t="s">
        <v>16363</v>
      </c>
      <c r="J476" s="24" t="s">
        <v>16363</v>
      </c>
      <c r="K476" s="24" t="s">
        <v>16365</v>
      </c>
      <c r="L476" s="24" t="s">
        <v>16363</v>
      </c>
    </row>
    <row r="477" spans="1:12" x14ac:dyDescent="0.25">
      <c r="C477" s="9" t="s">
        <v>782</v>
      </c>
      <c r="D477" s="12" t="s">
        <v>782</v>
      </c>
      <c r="G477" s="11"/>
      <c r="H477" s="11"/>
      <c r="I477" s="20"/>
      <c r="J477" s="24"/>
      <c r="K477" s="24"/>
      <c r="L477" s="24"/>
    </row>
    <row r="478" spans="1:12" x14ac:dyDescent="0.25">
      <c r="A478" s="9" t="s">
        <v>232</v>
      </c>
      <c r="B478" s="11" t="s">
        <v>16352</v>
      </c>
      <c r="C478" s="9" t="s">
        <v>700</v>
      </c>
      <c r="D478" s="12" t="s">
        <v>670</v>
      </c>
      <c r="E478" s="9" t="s">
        <v>214</v>
      </c>
      <c r="F478" s="11" t="s">
        <v>82</v>
      </c>
      <c r="G478" s="11" t="s">
        <v>175</v>
      </c>
      <c r="H478" s="11" t="s">
        <v>1261</v>
      </c>
      <c r="I478" s="20">
        <v>2674.1572432000003</v>
      </c>
      <c r="J478" s="24" t="s">
        <v>16363</v>
      </c>
      <c r="K478" s="24" t="s">
        <v>16363</v>
      </c>
      <c r="L478" s="24" t="s">
        <v>16363</v>
      </c>
    </row>
    <row r="479" spans="1:12" x14ac:dyDescent="0.25">
      <c r="A479" s="9" t="s">
        <v>232</v>
      </c>
      <c r="B479" s="11" t="s">
        <v>16352</v>
      </c>
      <c r="C479" s="9" t="s">
        <v>698</v>
      </c>
      <c r="D479" s="12" t="s">
        <v>670</v>
      </c>
      <c r="E479" s="9" t="s">
        <v>215</v>
      </c>
      <c r="F479" s="11" t="s">
        <v>82</v>
      </c>
      <c r="G479" s="11" t="s">
        <v>175</v>
      </c>
      <c r="H479" s="11" t="s">
        <v>1261</v>
      </c>
      <c r="I479" s="20">
        <v>2674.1572432000003</v>
      </c>
      <c r="J479" s="24" t="s">
        <v>16363</v>
      </c>
      <c r="K479" s="24" t="s">
        <v>16363</v>
      </c>
      <c r="L479" s="24" t="s">
        <v>16363</v>
      </c>
    </row>
    <row r="480" spans="1:12" x14ac:dyDescent="0.25">
      <c r="A480" s="9" t="s">
        <v>232</v>
      </c>
      <c r="B480" s="11" t="s">
        <v>16352</v>
      </c>
      <c r="C480" s="9" t="s">
        <v>699</v>
      </c>
      <c r="D480" s="12" t="s">
        <v>670</v>
      </c>
      <c r="E480" s="9" t="s">
        <v>1206</v>
      </c>
      <c r="F480" s="11" t="s">
        <v>82</v>
      </c>
      <c r="G480" s="11" t="s">
        <v>175</v>
      </c>
      <c r="H480" s="11" t="s">
        <v>1261</v>
      </c>
      <c r="I480" s="20">
        <v>2827.8369232</v>
      </c>
      <c r="J480" s="24" t="s">
        <v>16363</v>
      </c>
      <c r="K480" s="24" t="s">
        <v>16363</v>
      </c>
      <c r="L480" s="24" t="s">
        <v>16363</v>
      </c>
    </row>
    <row r="481" spans="1:12" x14ac:dyDescent="0.25">
      <c r="B481" s="11" t="s">
        <v>16352</v>
      </c>
      <c r="C481" s="9" t="s">
        <v>782</v>
      </c>
      <c r="D481" s="12" t="s">
        <v>782</v>
      </c>
      <c r="G481" s="11"/>
      <c r="H481" s="11"/>
      <c r="I481" s="20"/>
      <c r="J481" s="24"/>
      <c r="K481" s="24"/>
      <c r="L481" s="24"/>
    </row>
    <row r="482" spans="1:12" x14ac:dyDescent="0.25">
      <c r="A482" s="9" t="s">
        <v>232</v>
      </c>
      <c r="B482" s="11" t="s">
        <v>16352</v>
      </c>
      <c r="C482" s="9" t="s">
        <v>703</v>
      </c>
      <c r="D482" s="12" t="s">
        <v>670</v>
      </c>
      <c r="E482" s="9" t="s">
        <v>214</v>
      </c>
      <c r="F482" s="11" t="s">
        <v>83</v>
      </c>
      <c r="G482" s="11" t="s">
        <v>176</v>
      </c>
      <c r="H482" s="11" t="s">
        <v>1261</v>
      </c>
      <c r="I482" s="20">
        <v>2976.6966496</v>
      </c>
      <c r="J482" s="24" t="s">
        <v>16363</v>
      </c>
      <c r="K482" s="24" t="s">
        <v>16363</v>
      </c>
      <c r="L482" s="24" t="s">
        <v>16363</v>
      </c>
    </row>
    <row r="483" spans="1:12" x14ac:dyDescent="0.25">
      <c r="A483" s="9" t="s">
        <v>232</v>
      </c>
      <c r="B483" s="11" t="s">
        <v>16352</v>
      </c>
      <c r="C483" s="9" t="s">
        <v>701</v>
      </c>
      <c r="D483" s="12" t="s">
        <v>670</v>
      </c>
      <c r="E483" s="9" t="s">
        <v>215</v>
      </c>
      <c r="F483" s="11" t="s">
        <v>83</v>
      </c>
      <c r="G483" s="11" t="s">
        <v>176</v>
      </c>
      <c r="H483" s="11" t="s">
        <v>1261</v>
      </c>
      <c r="I483" s="20">
        <v>2976.6966496</v>
      </c>
      <c r="J483" s="24" t="s">
        <v>16363</v>
      </c>
      <c r="K483" s="24" t="s">
        <v>16363</v>
      </c>
      <c r="L483" s="24" t="s">
        <v>16363</v>
      </c>
    </row>
    <row r="484" spans="1:12" x14ac:dyDescent="0.25">
      <c r="A484" s="9" t="s">
        <v>232</v>
      </c>
      <c r="B484" s="11" t="s">
        <v>16352</v>
      </c>
      <c r="C484" s="9" t="s">
        <v>702</v>
      </c>
      <c r="D484" s="12" t="s">
        <v>670</v>
      </c>
      <c r="E484" s="9" t="s">
        <v>1206</v>
      </c>
      <c r="F484" s="11" t="s">
        <v>83</v>
      </c>
      <c r="G484" s="11" t="s">
        <v>176</v>
      </c>
      <c r="H484" s="11" t="s">
        <v>1261</v>
      </c>
      <c r="I484" s="20">
        <v>3130.3763296000002</v>
      </c>
      <c r="J484" s="24" t="s">
        <v>16363</v>
      </c>
      <c r="K484" s="24" t="s">
        <v>16363</v>
      </c>
      <c r="L484" s="24" t="s">
        <v>16363</v>
      </c>
    </row>
    <row r="485" spans="1:12" x14ac:dyDescent="0.25">
      <c r="B485" s="11" t="s">
        <v>16352</v>
      </c>
      <c r="C485" s="9" t="s">
        <v>782</v>
      </c>
      <c r="D485" s="12" t="s">
        <v>782</v>
      </c>
      <c r="G485" s="11"/>
      <c r="H485" s="11"/>
      <c r="I485" s="20"/>
      <c r="J485" s="24"/>
      <c r="K485" s="24"/>
      <c r="L485" s="24"/>
    </row>
    <row r="486" spans="1:12" x14ac:dyDescent="0.25">
      <c r="A486" s="9" t="s">
        <v>232</v>
      </c>
      <c r="B486" s="11" t="s">
        <v>16352</v>
      </c>
      <c r="C486" s="9" t="s">
        <v>697</v>
      </c>
      <c r="D486" s="12" t="s">
        <v>670</v>
      </c>
      <c r="E486" s="9" t="s">
        <v>214</v>
      </c>
      <c r="F486" s="11" t="s">
        <v>84</v>
      </c>
      <c r="G486" s="11" t="s">
        <v>177</v>
      </c>
      <c r="H486" s="11" t="s">
        <v>1261</v>
      </c>
      <c r="I486" s="33" t="s">
        <v>16363</v>
      </c>
      <c r="J486" s="24" t="s">
        <v>16363</v>
      </c>
      <c r="K486" s="24" t="s">
        <v>16363</v>
      </c>
      <c r="L486" s="24" t="s">
        <v>16363</v>
      </c>
    </row>
    <row r="487" spans="1:12" x14ac:dyDescent="0.25">
      <c r="A487" s="9" t="s">
        <v>232</v>
      </c>
      <c r="B487" s="11" t="s">
        <v>16352</v>
      </c>
      <c r="C487" s="9" t="s">
        <v>695</v>
      </c>
      <c r="D487" s="12" t="s">
        <v>670</v>
      </c>
      <c r="E487" s="9" t="s">
        <v>215</v>
      </c>
      <c r="F487" s="11" t="s">
        <v>84</v>
      </c>
      <c r="G487" s="11" t="s">
        <v>177</v>
      </c>
      <c r="H487" s="11" t="s">
        <v>1261</v>
      </c>
      <c r="I487" s="33" t="s">
        <v>16363</v>
      </c>
      <c r="J487" s="24" t="s">
        <v>16363</v>
      </c>
      <c r="K487" s="24" t="s">
        <v>16363</v>
      </c>
      <c r="L487" s="24" t="s">
        <v>16363</v>
      </c>
    </row>
    <row r="488" spans="1:12" x14ac:dyDescent="0.25">
      <c r="A488" s="9" t="s">
        <v>232</v>
      </c>
      <c r="B488" s="11" t="s">
        <v>16352</v>
      </c>
      <c r="C488" s="9" t="s">
        <v>696</v>
      </c>
      <c r="D488" s="12" t="s">
        <v>670</v>
      </c>
      <c r="E488" s="9" t="s">
        <v>1206</v>
      </c>
      <c r="F488" s="11" t="s">
        <v>84</v>
      </c>
      <c r="G488" s="11" t="s">
        <v>177</v>
      </c>
      <c r="H488" s="11" t="s">
        <v>1261</v>
      </c>
      <c r="I488" s="33" t="s">
        <v>16363</v>
      </c>
      <c r="J488" s="24" t="s">
        <v>16363</v>
      </c>
      <c r="K488" s="24" t="s">
        <v>16363</v>
      </c>
      <c r="L488" s="24" t="s">
        <v>16363</v>
      </c>
    </row>
    <row r="489" spans="1:12" x14ac:dyDescent="0.25">
      <c r="C489" s="9" t="s">
        <v>782</v>
      </c>
      <c r="D489" s="12" t="s">
        <v>782</v>
      </c>
      <c r="F489" s="10"/>
      <c r="G489" s="11"/>
      <c r="H489" s="11"/>
      <c r="I489" s="20"/>
      <c r="J489" s="24"/>
      <c r="K489" s="24"/>
      <c r="L489" s="24"/>
    </row>
    <row r="490" spans="1:12" x14ac:dyDescent="0.25">
      <c r="A490" s="9" t="s">
        <v>233</v>
      </c>
      <c r="B490" s="11" t="s">
        <v>16353</v>
      </c>
      <c r="C490" s="9" t="s">
        <v>709</v>
      </c>
      <c r="D490" s="12" t="s">
        <v>683</v>
      </c>
      <c r="E490" s="9" t="s">
        <v>214</v>
      </c>
      <c r="F490" s="11" t="s">
        <v>82</v>
      </c>
      <c r="G490" s="11" t="s">
        <v>175</v>
      </c>
      <c r="H490" s="11" t="s">
        <v>1261</v>
      </c>
      <c r="I490" s="20">
        <v>2674.1572432000003</v>
      </c>
      <c r="J490" s="24" t="s">
        <v>16363</v>
      </c>
      <c r="K490" s="24" t="s">
        <v>16363</v>
      </c>
      <c r="L490" s="24" t="s">
        <v>16363</v>
      </c>
    </row>
    <row r="491" spans="1:12" x14ac:dyDescent="0.25">
      <c r="A491" s="9" t="s">
        <v>233</v>
      </c>
      <c r="B491" s="11" t="s">
        <v>16353</v>
      </c>
      <c r="C491" s="9" t="s">
        <v>707</v>
      </c>
      <c r="D491" s="12" t="s">
        <v>683</v>
      </c>
      <c r="E491" s="9" t="s">
        <v>215</v>
      </c>
      <c r="F491" s="11" t="s">
        <v>82</v>
      </c>
      <c r="G491" s="11" t="s">
        <v>175</v>
      </c>
      <c r="H491" s="11" t="s">
        <v>1261</v>
      </c>
      <c r="I491" s="20">
        <v>2674.1572432000003</v>
      </c>
      <c r="J491" s="24" t="s">
        <v>16363</v>
      </c>
      <c r="K491" s="24" t="s">
        <v>16363</v>
      </c>
      <c r="L491" s="24" t="s">
        <v>16363</v>
      </c>
    </row>
    <row r="492" spans="1:12" x14ac:dyDescent="0.25">
      <c r="A492" s="9" t="s">
        <v>233</v>
      </c>
      <c r="B492" s="11" t="s">
        <v>16353</v>
      </c>
      <c r="C492" s="9" t="s">
        <v>708</v>
      </c>
      <c r="D492" s="12" t="s">
        <v>683</v>
      </c>
      <c r="E492" s="9" t="s">
        <v>1206</v>
      </c>
      <c r="F492" s="11" t="s">
        <v>82</v>
      </c>
      <c r="G492" s="11" t="s">
        <v>175</v>
      </c>
      <c r="H492" s="11" t="s">
        <v>1261</v>
      </c>
      <c r="I492" s="20">
        <v>2827.8369232</v>
      </c>
      <c r="J492" s="24" t="s">
        <v>16363</v>
      </c>
      <c r="K492" s="24" t="s">
        <v>16363</v>
      </c>
      <c r="L492" s="24" t="s">
        <v>16363</v>
      </c>
    </row>
    <row r="493" spans="1:12" x14ac:dyDescent="0.25">
      <c r="C493" s="9" t="s">
        <v>782</v>
      </c>
      <c r="D493" s="12" t="s">
        <v>782</v>
      </c>
      <c r="F493" s="10"/>
      <c r="G493" s="11"/>
      <c r="H493" s="11"/>
      <c r="I493" s="20"/>
      <c r="J493" s="24"/>
      <c r="K493" s="24"/>
      <c r="L493" s="24"/>
    </row>
    <row r="494" spans="1:12" x14ac:dyDescent="0.25">
      <c r="A494" s="9" t="s">
        <v>233</v>
      </c>
      <c r="B494" s="11" t="s">
        <v>16353</v>
      </c>
      <c r="C494" s="9" t="s">
        <v>712</v>
      </c>
      <c r="D494" s="12" t="s">
        <v>683</v>
      </c>
      <c r="E494" s="9" t="s">
        <v>214</v>
      </c>
      <c r="F494" s="11" t="s">
        <v>83</v>
      </c>
      <c r="G494" s="11" t="s">
        <v>176</v>
      </c>
      <c r="H494" s="11" t="s">
        <v>1261</v>
      </c>
      <c r="I494" s="20">
        <v>2976.6966496</v>
      </c>
      <c r="J494" s="24" t="s">
        <v>16363</v>
      </c>
      <c r="K494" s="24" t="s">
        <v>16363</v>
      </c>
      <c r="L494" s="24" t="s">
        <v>16363</v>
      </c>
    </row>
    <row r="495" spans="1:12" x14ac:dyDescent="0.25">
      <c r="A495" s="9" t="s">
        <v>233</v>
      </c>
      <c r="B495" s="11" t="s">
        <v>16353</v>
      </c>
      <c r="C495" s="9" t="s">
        <v>710</v>
      </c>
      <c r="D495" s="12" t="s">
        <v>683</v>
      </c>
      <c r="E495" s="9" t="s">
        <v>215</v>
      </c>
      <c r="F495" s="11" t="s">
        <v>83</v>
      </c>
      <c r="G495" s="11" t="s">
        <v>176</v>
      </c>
      <c r="H495" s="11" t="s">
        <v>1261</v>
      </c>
      <c r="I495" s="20">
        <v>2976.6966496</v>
      </c>
      <c r="J495" s="24" t="s">
        <v>16363</v>
      </c>
      <c r="K495" s="24" t="s">
        <v>16363</v>
      </c>
      <c r="L495" s="24" t="s">
        <v>16363</v>
      </c>
    </row>
    <row r="496" spans="1:12" x14ac:dyDescent="0.25">
      <c r="A496" s="9" t="s">
        <v>233</v>
      </c>
      <c r="B496" s="11" t="s">
        <v>16353</v>
      </c>
      <c r="C496" s="9" t="s">
        <v>711</v>
      </c>
      <c r="D496" s="12" t="s">
        <v>683</v>
      </c>
      <c r="E496" s="9" t="s">
        <v>1206</v>
      </c>
      <c r="F496" s="11" t="s">
        <v>83</v>
      </c>
      <c r="G496" s="11" t="s">
        <v>176</v>
      </c>
      <c r="H496" s="11" t="s">
        <v>1261</v>
      </c>
      <c r="I496" s="20">
        <v>3130.3763296000002</v>
      </c>
      <c r="J496" s="24" t="s">
        <v>16363</v>
      </c>
      <c r="K496" s="24" t="s">
        <v>16363</v>
      </c>
      <c r="L496" s="24" t="s">
        <v>16363</v>
      </c>
    </row>
    <row r="497" spans="1:12" x14ac:dyDescent="0.25">
      <c r="B497" s="11" t="s">
        <v>16353</v>
      </c>
      <c r="C497" s="9" t="s">
        <v>782</v>
      </c>
      <c r="D497" s="12" t="s">
        <v>782</v>
      </c>
      <c r="G497" s="11"/>
      <c r="H497" s="11"/>
      <c r="I497" s="20"/>
      <c r="J497" s="24"/>
      <c r="K497" s="24"/>
      <c r="L497" s="24"/>
    </row>
    <row r="498" spans="1:12" x14ac:dyDescent="0.25">
      <c r="A498" s="9" t="s">
        <v>233</v>
      </c>
      <c r="B498" s="11" t="s">
        <v>16353</v>
      </c>
      <c r="C498" s="9" t="s">
        <v>706</v>
      </c>
      <c r="D498" s="12" t="s">
        <v>683</v>
      </c>
      <c r="E498" s="9" t="s">
        <v>214</v>
      </c>
      <c r="F498" s="11" t="s">
        <v>84</v>
      </c>
      <c r="G498" s="11" t="s">
        <v>177</v>
      </c>
      <c r="H498" s="11" t="s">
        <v>1261</v>
      </c>
      <c r="I498" s="33" t="s">
        <v>16363</v>
      </c>
      <c r="J498" s="24" t="s">
        <v>16363</v>
      </c>
      <c r="K498" s="24" t="s">
        <v>16363</v>
      </c>
      <c r="L498" s="24" t="s">
        <v>16363</v>
      </c>
    </row>
    <row r="499" spans="1:12" x14ac:dyDescent="0.25">
      <c r="A499" s="9" t="s">
        <v>233</v>
      </c>
      <c r="B499" s="11" t="s">
        <v>16353</v>
      </c>
      <c r="C499" s="9" t="s">
        <v>704</v>
      </c>
      <c r="D499" s="12" t="s">
        <v>683</v>
      </c>
      <c r="E499" s="9" t="s">
        <v>215</v>
      </c>
      <c r="F499" s="11" t="s">
        <v>84</v>
      </c>
      <c r="G499" s="11" t="s">
        <v>177</v>
      </c>
      <c r="H499" s="11" t="s">
        <v>1261</v>
      </c>
      <c r="I499" s="33" t="s">
        <v>16363</v>
      </c>
      <c r="J499" s="24" t="s">
        <v>16363</v>
      </c>
      <c r="K499" s="24" t="s">
        <v>16363</v>
      </c>
      <c r="L499" s="24" t="s">
        <v>16363</v>
      </c>
    </row>
    <row r="500" spans="1:12" x14ac:dyDescent="0.25">
      <c r="A500" s="9" t="s">
        <v>233</v>
      </c>
      <c r="B500" s="11" t="s">
        <v>16353</v>
      </c>
      <c r="C500" s="9" t="s">
        <v>705</v>
      </c>
      <c r="D500" s="12" t="s">
        <v>683</v>
      </c>
      <c r="E500" s="9" t="s">
        <v>1206</v>
      </c>
      <c r="F500" s="11" t="s">
        <v>84</v>
      </c>
      <c r="G500" s="11" t="s">
        <v>177</v>
      </c>
      <c r="H500" s="11" t="s">
        <v>1261</v>
      </c>
      <c r="I500" s="33" t="s">
        <v>16363</v>
      </c>
      <c r="J500" s="24" t="s">
        <v>16363</v>
      </c>
      <c r="K500" s="24" t="s">
        <v>16363</v>
      </c>
      <c r="L500" s="24" t="s">
        <v>16363</v>
      </c>
    </row>
    <row r="501" spans="1:12" x14ac:dyDescent="0.25">
      <c r="C501" s="9" t="s">
        <v>782</v>
      </c>
      <c r="D501" s="12" t="s">
        <v>782</v>
      </c>
      <c r="G501" s="11"/>
      <c r="H501" s="11"/>
      <c r="I501" s="20"/>
      <c r="J501" s="24"/>
      <c r="K501" s="24"/>
      <c r="L501" s="24"/>
    </row>
    <row r="502" spans="1:12" x14ac:dyDescent="0.25">
      <c r="A502" s="9" t="s">
        <v>216</v>
      </c>
      <c r="B502" s="11" t="s">
        <v>16354</v>
      </c>
      <c r="C502" s="9" t="s">
        <v>718</v>
      </c>
      <c r="D502" s="12" t="s">
        <v>302</v>
      </c>
      <c r="E502" s="9" t="s">
        <v>214</v>
      </c>
      <c r="F502" s="11" t="s">
        <v>87</v>
      </c>
      <c r="G502" s="11" t="s">
        <v>178</v>
      </c>
      <c r="H502" s="11" t="s">
        <v>1261</v>
      </c>
      <c r="I502" s="20">
        <v>2719.35304</v>
      </c>
      <c r="J502" s="24" t="s">
        <v>16360</v>
      </c>
      <c r="K502" s="24" t="s">
        <v>16364</v>
      </c>
      <c r="L502" s="24" t="s">
        <v>16367</v>
      </c>
    </row>
    <row r="503" spans="1:12" x14ac:dyDescent="0.25">
      <c r="A503" s="9" t="s">
        <v>216</v>
      </c>
      <c r="B503" s="11" t="s">
        <v>16354</v>
      </c>
      <c r="C503" s="9" t="s">
        <v>716</v>
      </c>
      <c r="D503" s="12" t="s">
        <v>302</v>
      </c>
      <c r="E503" s="9" t="s">
        <v>215</v>
      </c>
      <c r="F503" s="11" t="s">
        <v>87</v>
      </c>
      <c r="G503" s="11" t="s">
        <v>178</v>
      </c>
      <c r="H503" s="11" t="s">
        <v>1261</v>
      </c>
      <c r="I503" s="20">
        <v>2719.35304</v>
      </c>
      <c r="J503" s="24" t="s">
        <v>16360</v>
      </c>
      <c r="K503" s="24" t="s">
        <v>16364</v>
      </c>
      <c r="L503" s="24" t="s">
        <v>16367</v>
      </c>
    </row>
    <row r="504" spans="1:12" x14ac:dyDescent="0.25">
      <c r="A504" s="9" t="s">
        <v>216</v>
      </c>
      <c r="B504" s="11" t="s">
        <v>16354</v>
      </c>
      <c r="C504" s="9" t="s">
        <v>717</v>
      </c>
      <c r="D504" s="12" t="s">
        <v>302</v>
      </c>
      <c r="E504" s="9" t="s">
        <v>1206</v>
      </c>
      <c r="F504" s="11" t="s">
        <v>87</v>
      </c>
      <c r="G504" s="11" t="s">
        <v>178</v>
      </c>
      <c r="H504" s="11" t="s">
        <v>1261</v>
      </c>
      <c r="I504" s="20">
        <v>2873.0327199999997</v>
      </c>
      <c r="J504" s="24" t="s">
        <v>16360</v>
      </c>
      <c r="K504" s="24" t="s">
        <v>16364</v>
      </c>
      <c r="L504" s="24" t="s">
        <v>16367</v>
      </c>
    </row>
    <row r="505" spans="1:12" x14ac:dyDescent="0.25">
      <c r="B505" s="11" t="s">
        <v>16354</v>
      </c>
      <c r="C505" s="9" t="s">
        <v>782</v>
      </c>
      <c r="D505" s="12" t="s">
        <v>782</v>
      </c>
      <c r="G505" s="11"/>
      <c r="H505" s="11"/>
      <c r="I505" s="20"/>
      <c r="J505" s="24"/>
      <c r="K505" s="24"/>
      <c r="L505" s="24"/>
    </row>
    <row r="506" spans="1:12" x14ac:dyDescent="0.25">
      <c r="A506" s="9" t="s">
        <v>216</v>
      </c>
      <c r="B506" s="11" t="s">
        <v>16354</v>
      </c>
      <c r="C506" s="9" t="s">
        <v>715</v>
      </c>
      <c r="D506" s="12" t="s">
        <v>302</v>
      </c>
      <c r="E506" s="9" t="s">
        <v>214</v>
      </c>
      <c r="F506" s="11" t="s">
        <v>88</v>
      </c>
      <c r="G506" s="11" t="s">
        <v>179</v>
      </c>
      <c r="H506" s="11" t="s">
        <v>1261</v>
      </c>
      <c r="I506" s="20">
        <v>3339.3806944000003</v>
      </c>
      <c r="J506" s="24" t="s">
        <v>16360</v>
      </c>
      <c r="K506" s="24" t="s">
        <v>16364</v>
      </c>
      <c r="L506" s="24" t="s">
        <v>16367</v>
      </c>
    </row>
    <row r="507" spans="1:12" x14ac:dyDescent="0.25">
      <c r="A507" s="9" t="s">
        <v>216</v>
      </c>
      <c r="B507" s="11" t="s">
        <v>16354</v>
      </c>
      <c r="C507" s="9" t="s">
        <v>713</v>
      </c>
      <c r="D507" s="12" t="s">
        <v>302</v>
      </c>
      <c r="E507" s="9" t="s">
        <v>215</v>
      </c>
      <c r="F507" s="11" t="s">
        <v>88</v>
      </c>
      <c r="G507" s="11" t="s">
        <v>179</v>
      </c>
      <c r="H507" s="11" t="s">
        <v>1261</v>
      </c>
      <c r="I507" s="20">
        <v>3339.3806944000003</v>
      </c>
      <c r="J507" s="24" t="s">
        <v>16360</v>
      </c>
      <c r="K507" s="24" t="s">
        <v>16364</v>
      </c>
      <c r="L507" s="24" t="s">
        <v>16367</v>
      </c>
    </row>
    <row r="508" spans="1:12" x14ac:dyDescent="0.25">
      <c r="A508" s="9" t="s">
        <v>216</v>
      </c>
      <c r="B508" s="11" t="s">
        <v>16354</v>
      </c>
      <c r="C508" s="9" t="s">
        <v>714</v>
      </c>
      <c r="D508" s="12" t="s">
        <v>302</v>
      </c>
      <c r="E508" s="9" t="s">
        <v>1206</v>
      </c>
      <c r="F508" s="11" t="s">
        <v>88</v>
      </c>
      <c r="G508" s="11" t="s">
        <v>179</v>
      </c>
      <c r="H508" s="11" t="s">
        <v>1261</v>
      </c>
      <c r="I508" s="20">
        <v>3493.0603744</v>
      </c>
      <c r="J508" s="24" t="s">
        <v>16360</v>
      </c>
      <c r="K508" s="24" t="s">
        <v>16364</v>
      </c>
      <c r="L508" s="24" t="s">
        <v>16367</v>
      </c>
    </row>
    <row r="509" spans="1:12" x14ac:dyDescent="0.25">
      <c r="C509" s="9" t="s">
        <v>782</v>
      </c>
      <c r="D509" s="12" t="s">
        <v>782</v>
      </c>
      <c r="G509" s="11"/>
      <c r="H509" s="11"/>
      <c r="I509" s="20"/>
      <c r="J509" s="24"/>
      <c r="K509" s="24"/>
      <c r="L509" s="24"/>
    </row>
    <row r="510" spans="1:12" x14ac:dyDescent="0.25">
      <c r="A510" s="9" t="s">
        <v>216</v>
      </c>
      <c r="B510" s="11" t="s">
        <v>89</v>
      </c>
      <c r="C510" s="9" t="s">
        <v>721</v>
      </c>
      <c r="D510" s="12" t="s">
        <v>302</v>
      </c>
      <c r="E510" s="9" t="s">
        <v>214</v>
      </c>
      <c r="F510" s="11" t="s">
        <v>90</v>
      </c>
      <c r="G510" s="11" t="s">
        <v>180</v>
      </c>
      <c r="H510" s="11" t="s">
        <v>1261</v>
      </c>
      <c r="I510" s="20">
        <v>3402.1798000000008</v>
      </c>
      <c r="J510" s="24" t="s">
        <v>16360</v>
      </c>
      <c r="K510" s="24" t="s">
        <v>16364</v>
      </c>
      <c r="L510" s="24" t="s">
        <v>16367</v>
      </c>
    </row>
    <row r="511" spans="1:12" x14ac:dyDescent="0.25">
      <c r="A511" s="9" t="s">
        <v>216</v>
      </c>
      <c r="B511" s="11" t="s">
        <v>89</v>
      </c>
      <c r="C511" s="9" t="s">
        <v>719</v>
      </c>
      <c r="D511" s="12" t="s">
        <v>302</v>
      </c>
      <c r="E511" s="9" t="s">
        <v>215</v>
      </c>
      <c r="F511" s="11" t="s">
        <v>90</v>
      </c>
      <c r="G511" s="11" t="s">
        <v>180</v>
      </c>
      <c r="H511" s="11" t="s">
        <v>1261</v>
      </c>
      <c r="I511" s="20">
        <v>3402.1798000000008</v>
      </c>
      <c r="J511" s="24" t="s">
        <v>16360</v>
      </c>
      <c r="K511" s="24" t="s">
        <v>16364</v>
      </c>
      <c r="L511" s="24" t="s">
        <v>16367</v>
      </c>
    </row>
    <row r="512" spans="1:12" x14ac:dyDescent="0.25">
      <c r="A512" s="9" t="s">
        <v>216</v>
      </c>
      <c r="B512" s="11" t="s">
        <v>89</v>
      </c>
      <c r="C512" s="9" t="s">
        <v>720</v>
      </c>
      <c r="D512" s="12" t="s">
        <v>302</v>
      </c>
      <c r="E512" s="9" t="s">
        <v>1206</v>
      </c>
      <c r="F512" s="11" t="s">
        <v>90</v>
      </c>
      <c r="G512" s="11" t="s">
        <v>180</v>
      </c>
      <c r="H512" s="11" t="s">
        <v>1261</v>
      </c>
      <c r="I512" s="20">
        <v>3555.8594800000001</v>
      </c>
      <c r="J512" s="24" t="s">
        <v>16360</v>
      </c>
      <c r="K512" s="24" t="s">
        <v>16364</v>
      </c>
      <c r="L512" s="24" t="s">
        <v>16367</v>
      </c>
    </row>
    <row r="513" spans="1:12" x14ac:dyDescent="0.25">
      <c r="B513" s="11" t="s">
        <v>89</v>
      </c>
      <c r="C513" s="9" t="s">
        <v>782</v>
      </c>
      <c r="D513" s="12" t="s">
        <v>782</v>
      </c>
      <c r="G513" s="11"/>
      <c r="H513" s="11"/>
      <c r="I513" s="20"/>
      <c r="J513" s="24"/>
      <c r="K513" s="24"/>
      <c r="L513" s="24"/>
    </row>
    <row r="514" spans="1:12" x14ac:dyDescent="0.25">
      <c r="A514" s="9" t="s">
        <v>216</v>
      </c>
      <c r="B514" s="11" t="s">
        <v>89</v>
      </c>
      <c r="C514" s="9" t="s">
        <v>724</v>
      </c>
      <c r="D514" s="12" t="s">
        <v>302</v>
      </c>
      <c r="E514" s="9" t="s">
        <v>214</v>
      </c>
      <c r="F514" s="11" t="s">
        <v>91</v>
      </c>
      <c r="G514" s="11" t="s">
        <v>181</v>
      </c>
      <c r="H514" s="11" t="s">
        <v>1261</v>
      </c>
      <c r="I514" s="33" t="s">
        <v>16363</v>
      </c>
      <c r="J514" s="24" t="s">
        <v>16363</v>
      </c>
      <c r="K514" s="24" t="s">
        <v>16363</v>
      </c>
      <c r="L514" s="24" t="s">
        <v>16363</v>
      </c>
    </row>
    <row r="515" spans="1:12" x14ac:dyDescent="0.25">
      <c r="A515" s="9" t="s">
        <v>216</v>
      </c>
      <c r="B515" s="11" t="s">
        <v>89</v>
      </c>
      <c r="C515" s="9" t="s">
        <v>722</v>
      </c>
      <c r="D515" s="12" t="s">
        <v>302</v>
      </c>
      <c r="E515" s="9" t="s">
        <v>215</v>
      </c>
      <c r="F515" s="11" t="s">
        <v>91</v>
      </c>
      <c r="G515" s="11" t="s">
        <v>181</v>
      </c>
      <c r="H515" s="11" t="s">
        <v>1261</v>
      </c>
      <c r="I515" s="33" t="s">
        <v>16363</v>
      </c>
      <c r="J515" s="24" t="s">
        <v>16363</v>
      </c>
      <c r="K515" s="24" t="s">
        <v>16363</v>
      </c>
      <c r="L515" s="24" t="s">
        <v>16363</v>
      </c>
    </row>
    <row r="516" spans="1:12" x14ac:dyDescent="0.25">
      <c r="A516" s="9" t="s">
        <v>216</v>
      </c>
      <c r="B516" s="11" t="s">
        <v>89</v>
      </c>
      <c r="C516" s="9" t="s">
        <v>723</v>
      </c>
      <c r="D516" s="12" t="s">
        <v>302</v>
      </c>
      <c r="E516" s="9" t="s">
        <v>1206</v>
      </c>
      <c r="F516" s="11" t="s">
        <v>91</v>
      </c>
      <c r="G516" s="11" t="s">
        <v>181</v>
      </c>
      <c r="H516" s="11" t="s">
        <v>1261</v>
      </c>
      <c r="I516" s="33" t="s">
        <v>16363</v>
      </c>
      <c r="J516" s="24" t="s">
        <v>16363</v>
      </c>
      <c r="K516" s="24" t="s">
        <v>16363</v>
      </c>
      <c r="L516" s="24" t="s">
        <v>16363</v>
      </c>
    </row>
    <row r="517" spans="1:12" x14ac:dyDescent="0.25">
      <c r="B517" s="11" t="s">
        <v>89</v>
      </c>
      <c r="C517" s="9" t="s">
        <v>782</v>
      </c>
      <c r="D517" s="12" t="s">
        <v>782</v>
      </c>
      <c r="G517" s="11"/>
      <c r="H517" s="11"/>
      <c r="I517" s="20"/>
      <c r="J517" s="24"/>
      <c r="K517" s="24"/>
      <c r="L517" s="24"/>
    </row>
    <row r="518" spans="1:12" x14ac:dyDescent="0.25">
      <c r="A518" s="9" t="s">
        <v>216</v>
      </c>
      <c r="B518" s="11" t="s">
        <v>89</v>
      </c>
      <c r="C518" s="9" t="s">
        <v>727</v>
      </c>
      <c r="D518" s="12" t="s">
        <v>302</v>
      </c>
      <c r="E518" s="9" t="s">
        <v>214</v>
      </c>
      <c r="F518" s="11" t="s">
        <v>92</v>
      </c>
      <c r="G518" s="11" t="s">
        <v>182</v>
      </c>
      <c r="H518" s="11" t="s">
        <v>1261</v>
      </c>
      <c r="I518" s="33" t="s">
        <v>16363</v>
      </c>
      <c r="J518" s="24" t="s">
        <v>16363</v>
      </c>
      <c r="K518" s="24" t="s">
        <v>16363</v>
      </c>
      <c r="L518" s="24" t="s">
        <v>16363</v>
      </c>
    </row>
    <row r="519" spans="1:12" x14ac:dyDescent="0.25">
      <c r="A519" s="9" t="s">
        <v>216</v>
      </c>
      <c r="B519" s="11" t="s">
        <v>89</v>
      </c>
      <c r="C519" s="9" t="s">
        <v>725</v>
      </c>
      <c r="D519" s="12" t="s">
        <v>302</v>
      </c>
      <c r="E519" s="9" t="s">
        <v>215</v>
      </c>
      <c r="F519" s="11" t="s">
        <v>92</v>
      </c>
      <c r="G519" s="11" t="s">
        <v>182</v>
      </c>
      <c r="H519" s="11" t="s">
        <v>1261</v>
      </c>
      <c r="I519" s="33" t="s">
        <v>16363</v>
      </c>
      <c r="J519" s="24" t="s">
        <v>16363</v>
      </c>
      <c r="K519" s="24" t="s">
        <v>16363</v>
      </c>
      <c r="L519" s="24" t="s">
        <v>16363</v>
      </c>
    </row>
    <row r="520" spans="1:12" x14ac:dyDescent="0.25">
      <c r="A520" s="9" t="s">
        <v>216</v>
      </c>
      <c r="B520" s="11" t="s">
        <v>89</v>
      </c>
      <c r="C520" s="9" t="s">
        <v>726</v>
      </c>
      <c r="D520" s="12" t="s">
        <v>302</v>
      </c>
      <c r="E520" s="9" t="s">
        <v>1206</v>
      </c>
      <c r="F520" s="11" t="s">
        <v>92</v>
      </c>
      <c r="G520" s="11" t="s">
        <v>182</v>
      </c>
      <c r="H520" s="11" t="s">
        <v>1261</v>
      </c>
      <c r="I520" s="33" t="s">
        <v>16363</v>
      </c>
      <c r="J520" s="24" t="s">
        <v>16363</v>
      </c>
      <c r="K520" s="24" t="s">
        <v>16365</v>
      </c>
      <c r="L520" s="24" t="s">
        <v>16363</v>
      </c>
    </row>
    <row r="521" spans="1:12" x14ac:dyDescent="0.25">
      <c r="C521" s="9" t="s">
        <v>782</v>
      </c>
      <c r="D521" s="12" t="s">
        <v>782</v>
      </c>
      <c r="G521" s="11"/>
      <c r="H521" s="11"/>
      <c r="I521" s="20"/>
      <c r="J521" s="24"/>
      <c r="K521" s="24"/>
      <c r="L521" s="24"/>
    </row>
    <row r="522" spans="1:12" x14ac:dyDescent="0.25">
      <c r="A522" s="9" t="s">
        <v>216</v>
      </c>
      <c r="B522" s="11" t="s">
        <v>93</v>
      </c>
      <c r="C522" s="9" t="s">
        <v>736</v>
      </c>
      <c r="D522" s="12" t="s">
        <v>302</v>
      </c>
      <c r="E522" s="9" t="s">
        <v>214</v>
      </c>
      <c r="F522" s="11" t="s">
        <v>94</v>
      </c>
      <c r="G522" s="11" t="s">
        <v>183</v>
      </c>
      <c r="H522" s="11" t="s">
        <v>1261</v>
      </c>
      <c r="I522" s="20">
        <v>2514.3303759999999</v>
      </c>
      <c r="J522" s="24" t="s">
        <v>16360</v>
      </c>
      <c r="K522" s="24" t="s">
        <v>16364</v>
      </c>
      <c r="L522" s="24" t="s">
        <v>16367</v>
      </c>
    </row>
    <row r="523" spans="1:12" x14ac:dyDescent="0.25">
      <c r="A523" s="9" t="s">
        <v>216</v>
      </c>
      <c r="B523" s="11" t="s">
        <v>93</v>
      </c>
      <c r="C523" s="9" t="s">
        <v>734</v>
      </c>
      <c r="D523" s="12" t="s">
        <v>302</v>
      </c>
      <c r="E523" s="9" t="s">
        <v>215</v>
      </c>
      <c r="F523" s="11" t="s">
        <v>94</v>
      </c>
      <c r="G523" s="11" t="s">
        <v>183</v>
      </c>
      <c r="H523" s="11" t="s">
        <v>1261</v>
      </c>
      <c r="I523" s="20">
        <v>2514.3303759999999</v>
      </c>
      <c r="J523" s="24" t="s">
        <v>16360</v>
      </c>
      <c r="K523" s="24" t="s">
        <v>16364</v>
      </c>
      <c r="L523" s="24" t="s">
        <v>16367</v>
      </c>
    </row>
    <row r="524" spans="1:12" x14ac:dyDescent="0.25">
      <c r="A524" s="9" t="s">
        <v>216</v>
      </c>
      <c r="B524" s="11" t="s">
        <v>93</v>
      </c>
      <c r="C524" s="9" t="s">
        <v>735</v>
      </c>
      <c r="D524" s="12" t="s">
        <v>302</v>
      </c>
      <c r="E524" s="9" t="s">
        <v>1206</v>
      </c>
      <c r="F524" s="11" t="s">
        <v>94</v>
      </c>
      <c r="G524" s="11" t="s">
        <v>183</v>
      </c>
      <c r="H524" s="11" t="s">
        <v>1261</v>
      </c>
      <c r="I524" s="20">
        <v>2668.0100560000005</v>
      </c>
      <c r="J524" s="24" t="s">
        <v>16360</v>
      </c>
      <c r="K524" s="24" t="s">
        <v>16364</v>
      </c>
      <c r="L524" s="24" t="s">
        <v>16367</v>
      </c>
    </row>
    <row r="525" spans="1:12" x14ac:dyDescent="0.25">
      <c r="B525" s="11" t="s">
        <v>93</v>
      </c>
      <c r="C525" s="9" t="s">
        <v>782</v>
      </c>
      <c r="D525" s="12" t="s">
        <v>782</v>
      </c>
      <c r="G525" s="11"/>
      <c r="H525" s="11"/>
      <c r="I525" s="20"/>
      <c r="J525" s="24"/>
      <c r="K525" s="24"/>
      <c r="L525" s="24"/>
    </row>
    <row r="526" spans="1:12" x14ac:dyDescent="0.25">
      <c r="A526" s="9" t="s">
        <v>216</v>
      </c>
      <c r="B526" s="11" t="s">
        <v>93</v>
      </c>
      <c r="C526" s="9" t="s">
        <v>730</v>
      </c>
      <c r="D526" s="12" t="s">
        <v>302</v>
      </c>
      <c r="E526" s="9" t="s">
        <v>214</v>
      </c>
      <c r="F526" s="11" t="s">
        <v>95</v>
      </c>
      <c r="G526" s="11" t="s">
        <v>184</v>
      </c>
      <c r="H526" s="11" t="s">
        <v>1261</v>
      </c>
      <c r="I526" s="20">
        <v>3101.456608</v>
      </c>
      <c r="J526" s="24" t="s">
        <v>16363</v>
      </c>
      <c r="K526" s="24" t="s">
        <v>16363</v>
      </c>
      <c r="L526" s="24" t="s">
        <v>16363</v>
      </c>
    </row>
    <row r="527" spans="1:12" x14ac:dyDescent="0.25">
      <c r="A527" s="9" t="s">
        <v>216</v>
      </c>
      <c r="B527" s="11" t="s">
        <v>93</v>
      </c>
      <c r="C527" s="9" t="s">
        <v>728</v>
      </c>
      <c r="D527" s="12" t="s">
        <v>302</v>
      </c>
      <c r="E527" s="9" t="s">
        <v>215</v>
      </c>
      <c r="F527" s="11" t="s">
        <v>95</v>
      </c>
      <c r="G527" s="11" t="s">
        <v>184</v>
      </c>
      <c r="H527" s="11" t="s">
        <v>1261</v>
      </c>
      <c r="I527" s="20">
        <v>3101.456608</v>
      </c>
      <c r="J527" s="24" t="s">
        <v>16363</v>
      </c>
      <c r="K527" s="24" t="s">
        <v>16363</v>
      </c>
      <c r="L527" s="24" t="s">
        <v>16363</v>
      </c>
    </row>
    <row r="528" spans="1:12" x14ac:dyDescent="0.25">
      <c r="A528" s="9" t="s">
        <v>216</v>
      </c>
      <c r="B528" s="11" t="s">
        <v>93</v>
      </c>
      <c r="C528" s="9" t="s">
        <v>729</v>
      </c>
      <c r="D528" s="12" t="s">
        <v>302</v>
      </c>
      <c r="E528" s="9" t="s">
        <v>1206</v>
      </c>
      <c r="F528" s="11" t="s">
        <v>95</v>
      </c>
      <c r="G528" s="11" t="s">
        <v>184</v>
      </c>
      <c r="H528" s="11" t="s">
        <v>1261</v>
      </c>
      <c r="I528" s="20">
        <v>3255.1362880000001</v>
      </c>
      <c r="J528" s="24" t="s">
        <v>16363</v>
      </c>
      <c r="K528" s="24" t="s">
        <v>16363</v>
      </c>
      <c r="L528" s="24" t="s">
        <v>16363</v>
      </c>
    </row>
    <row r="529" spans="1:12" x14ac:dyDescent="0.25">
      <c r="B529" s="11" t="s">
        <v>93</v>
      </c>
      <c r="C529" s="9" t="s">
        <v>782</v>
      </c>
      <c r="D529" s="12" t="s">
        <v>782</v>
      </c>
      <c r="G529" s="11"/>
      <c r="H529" s="11"/>
      <c r="I529" s="20"/>
      <c r="J529" s="24"/>
      <c r="K529" s="24"/>
      <c r="L529" s="24"/>
    </row>
    <row r="530" spans="1:12" x14ac:dyDescent="0.25">
      <c r="A530" s="9" t="s">
        <v>216</v>
      </c>
      <c r="B530" s="11" t="s">
        <v>93</v>
      </c>
      <c r="C530" s="9" t="s">
        <v>733</v>
      </c>
      <c r="D530" s="12" t="s">
        <v>302</v>
      </c>
      <c r="E530" s="9" t="s">
        <v>214</v>
      </c>
      <c r="F530" s="11" t="s">
        <v>96</v>
      </c>
      <c r="G530" s="11" t="s">
        <v>185</v>
      </c>
      <c r="H530" s="11" t="s">
        <v>1261</v>
      </c>
      <c r="I530" s="33" t="s">
        <v>16363</v>
      </c>
      <c r="J530" s="24" t="s">
        <v>16363</v>
      </c>
      <c r="K530" s="24" t="s">
        <v>16363</v>
      </c>
      <c r="L530" s="24" t="s">
        <v>16363</v>
      </c>
    </row>
    <row r="531" spans="1:12" x14ac:dyDescent="0.25">
      <c r="A531" s="9" t="s">
        <v>216</v>
      </c>
      <c r="B531" s="11" t="s">
        <v>93</v>
      </c>
      <c r="C531" s="9" t="s">
        <v>731</v>
      </c>
      <c r="D531" s="12" t="s">
        <v>302</v>
      </c>
      <c r="E531" s="9" t="s">
        <v>215</v>
      </c>
      <c r="F531" s="11" t="s">
        <v>96</v>
      </c>
      <c r="G531" s="11" t="s">
        <v>185</v>
      </c>
      <c r="H531" s="11" t="s">
        <v>1261</v>
      </c>
      <c r="I531" s="33" t="s">
        <v>16363</v>
      </c>
      <c r="J531" s="24" t="s">
        <v>16363</v>
      </c>
      <c r="K531" s="24" t="s">
        <v>16363</v>
      </c>
      <c r="L531" s="24" t="s">
        <v>16363</v>
      </c>
    </row>
    <row r="532" spans="1:12" x14ac:dyDescent="0.25">
      <c r="A532" s="9" t="s">
        <v>216</v>
      </c>
      <c r="B532" s="11" t="s">
        <v>93</v>
      </c>
      <c r="C532" s="9" t="s">
        <v>732</v>
      </c>
      <c r="D532" s="12" t="s">
        <v>302</v>
      </c>
      <c r="E532" s="9" t="s">
        <v>1206</v>
      </c>
      <c r="F532" s="11" t="s">
        <v>96</v>
      </c>
      <c r="G532" s="11" t="s">
        <v>185</v>
      </c>
      <c r="H532" s="11" t="s">
        <v>1261</v>
      </c>
      <c r="I532" s="33" t="s">
        <v>16363</v>
      </c>
      <c r="J532" s="24" t="s">
        <v>16363</v>
      </c>
      <c r="K532" s="24" t="s">
        <v>16363</v>
      </c>
      <c r="L532" s="24" t="s">
        <v>16363</v>
      </c>
    </row>
    <row r="533" spans="1:12" x14ac:dyDescent="0.25">
      <c r="C533" s="9" t="s">
        <v>782</v>
      </c>
      <c r="D533" s="12" t="s">
        <v>782</v>
      </c>
      <c r="F533" s="10"/>
      <c r="G533" s="11"/>
      <c r="H533" s="11"/>
      <c r="I533" s="20"/>
      <c r="J533" s="24"/>
      <c r="K533" s="24"/>
      <c r="L533" s="24"/>
    </row>
    <row r="534" spans="1:12" x14ac:dyDescent="0.25">
      <c r="A534" s="9" t="s">
        <v>216</v>
      </c>
      <c r="B534" s="11" t="s">
        <v>97</v>
      </c>
      <c r="C534" s="9" t="s">
        <v>362</v>
      </c>
      <c r="D534" s="12" t="s">
        <v>302</v>
      </c>
      <c r="E534" s="9" t="s">
        <v>206</v>
      </c>
      <c r="F534" s="11" t="s">
        <v>98</v>
      </c>
      <c r="G534" s="11" t="s">
        <v>186</v>
      </c>
      <c r="H534" s="11" t="s">
        <v>1261</v>
      </c>
      <c r="I534" s="20">
        <v>2611.07872</v>
      </c>
      <c r="J534" s="24" t="s">
        <v>16363</v>
      </c>
      <c r="K534" s="24" t="s">
        <v>16363</v>
      </c>
      <c r="L534" s="24" t="s">
        <v>16363</v>
      </c>
    </row>
    <row r="535" spans="1:12" x14ac:dyDescent="0.25">
      <c r="A535" s="9" t="s">
        <v>216</v>
      </c>
      <c r="B535" s="11" t="s">
        <v>97</v>
      </c>
      <c r="C535" s="9" t="s">
        <v>357</v>
      </c>
      <c r="D535" s="12" t="s">
        <v>302</v>
      </c>
      <c r="E535" s="9" t="s">
        <v>217</v>
      </c>
      <c r="F535" s="11" t="s">
        <v>98</v>
      </c>
      <c r="G535" s="11" t="s">
        <v>186</v>
      </c>
      <c r="H535" s="11" t="s">
        <v>1261</v>
      </c>
      <c r="I535" s="20">
        <v>2847.186592</v>
      </c>
      <c r="J535" s="24" t="s">
        <v>16363</v>
      </c>
      <c r="K535" s="24" t="s">
        <v>16363</v>
      </c>
      <c r="L535" s="24" t="s">
        <v>16363</v>
      </c>
    </row>
    <row r="536" spans="1:12" x14ac:dyDescent="0.25">
      <c r="A536" s="9" t="s">
        <v>216</v>
      </c>
      <c r="B536" s="11" t="s">
        <v>97</v>
      </c>
      <c r="C536" s="9" t="s">
        <v>359</v>
      </c>
      <c r="D536" s="12" t="s">
        <v>302</v>
      </c>
      <c r="E536" s="9" t="s">
        <v>218</v>
      </c>
      <c r="F536" s="11" t="s">
        <v>98</v>
      </c>
      <c r="G536" s="11" t="s">
        <v>186</v>
      </c>
      <c r="H536" s="11" t="s">
        <v>1261</v>
      </c>
      <c r="I536" s="20">
        <v>2611.07872</v>
      </c>
      <c r="J536" s="24" t="s">
        <v>16363</v>
      </c>
      <c r="K536" s="24" t="s">
        <v>16363</v>
      </c>
      <c r="L536" s="24" t="s">
        <v>16363</v>
      </c>
    </row>
    <row r="537" spans="1:12" x14ac:dyDescent="0.25">
      <c r="A537" s="9" t="s">
        <v>216</v>
      </c>
      <c r="B537" s="11" t="s">
        <v>97</v>
      </c>
      <c r="C537" s="9" t="s">
        <v>361</v>
      </c>
      <c r="D537" s="12" t="s">
        <v>302</v>
      </c>
      <c r="E537" s="9" t="s">
        <v>219</v>
      </c>
      <c r="F537" s="11" t="s">
        <v>98</v>
      </c>
      <c r="G537" s="11" t="s">
        <v>186</v>
      </c>
      <c r="H537" s="11" t="s">
        <v>1261</v>
      </c>
      <c r="I537" s="20">
        <v>2847.186592</v>
      </c>
      <c r="J537" s="24" t="s">
        <v>16363</v>
      </c>
      <c r="K537" s="24" t="s">
        <v>16363</v>
      </c>
      <c r="L537" s="24" t="s">
        <v>16363</v>
      </c>
    </row>
    <row r="538" spans="1:12" x14ac:dyDescent="0.25">
      <c r="A538" s="9" t="s">
        <v>216</v>
      </c>
      <c r="B538" s="11" t="s">
        <v>97</v>
      </c>
      <c r="C538" s="9" t="s">
        <v>366</v>
      </c>
      <c r="D538" s="12" t="s">
        <v>302</v>
      </c>
      <c r="E538" s="9" t="s">
        <v>220</v>
      </c>
      <c r="F538" s="11" t="s">
        <v>98</v>
      </c>
      <c r="G538" s="11" t="s">
        <v>186</v>
      </c>
      <c r="H538" s="11" t="s">
        <v>1261</v>
      </c>
      <c r="I538" s="20">
        <v>2611.07872</v>
      </c>
      <c r="J538" s="24" t="s">
        <v>16363</v>
      </c>
      <c r="K538" s="24" t="s">
        <v>16363</v>
      </c>
      <c r="L538" s="24" t="s">
        <v>16363</v>
      </c>
    </row>
    <row r="539" spans="1:12" x14ac:dyDescent="0.25">
      <c r="A539" s="9" t="s">
        <v>216</v>
      </c>
      <c r="B539" s="11" t="s">
        <v>97</v>
      </c>
      <c r="C539" s="9" t="s">
        <v>358</v>
      </c>
      <c r="D539" s="12" t="s">
        <v>302</v>
      </c>
      <c r="E539" s="9" t="s">
        <v>221</v>
      </c>
      <c r="F539" s="11" t="s">
        <v>98</v>
      </c>
      <c r="G539" s="11" t="s">
        <v>186</v>
      </c>
      <c r="H539" s="11" t="s">
        <v>1261</v>
      </c>
      <c r="I539" s="20">
        <v>2611.07872</v>
      </c>
      <c r="J539" s="24" t="s">
        <v>16363</v>
      </c>
      <c r="K539" s="24" t="s">
        <v>16363</v>
      </c>
      <c r="L539" s="24" t="s">
        <v>16363</v>
      </c>
    </row>
    <row r="540" spans="1:12" x14ac:dyDescent="0.25">
      <c r="A540" s="9" t="s">
        <v>216</v>
      </c>
      <c r="B540" s="11" t="s">
        <v>97</v>
      </c>
      <c r="C540" s="9" t="s">
        <v>363</v>
      </c>
      <c r="D540" s="12" t="s">
        <v>302</v>
      </c>
      <c r="E540" s="9" t="s">
        <v>229</v>
      </c>
      <c r="F540" s="11" t="s">
        <v>98</v>
      </c>
      <c r="G540" s="11" t="s">
        <v>186</v>
      </c>
      <c r="H540" s="11" t="s">
        <v>1261</v>
      </c>
      <c r="I540" s="20">
        <v>3956.7085000000002</v>
      </c>
      <c r="J540" s="24" t="s">
        <v>16363</v>
      </c>
      <c r="K540" s="24" t="s">
        <v>16363</v>
      </c>
      <c r="L540" s="24" t="s">
        <v>16363</v>
      </c>
    </row>
    <row r="541" spans="1:12" x14ac:dyDescent="0.25">
      <c r="A541" s="9" t="s">
        <v>216</v>
      </c>
      <c r="B541" s="11" t="s">
        <v>97</v>
      </c>
      <c r="C541" s="9" t="s">
        <v>360</v>
      </c>
      <c r="D541" s="12" t="s">
        <v>302</v>
      </c>
      <c r="E541" s="9" t="s">
        <v>222</v>
      </c>
      <c r="F541" s="11" t="s">
        <v>98</v>
      </c>
      <c r="G541" s="11" t="s">
        <v>186</v>
      </c>
      <c r="H541" s="11" t="s">
        <v>1261</v>
      </c>
      <c r="I541" s="20">
        <v>4099.6397500000003</v>
      </c>
      <c r="J541" s="24" t="s">
        <v>16363</v>
      </c>
      <c r="K541" s="24" t="s">
        <v>16363</v>
      </c>
      <c r="L541" s="24" t="s">
        <v>16363</v>
      </c>
    </row>
    <row r="542" spans="1:12" x14ac:dyDescent="0.25">
      <c r="A542" s="9" t="s">
        <v>216</v>
      </c>
      <c r="B542" s="11" t="s">
        <v>97</v>
      </c>
      <c r="C542" s="9" t="s">
        <v>367</v>
      </c>
      <c r="D542" s="12" t="s">
        <v>302</v>
      </c>
      <c r="E542" s="9" t="s">
        <v>223</v>
      </c>
      <c r="F542" s="11" t="s">
        <v>98</v>
      </c>
      <c r="G542" s="11" t="s">
        <v>186</v>
      </c>
      <c r="H542" s="11" t="s">
        <v>1261</v>
      </c>
      <c r="I542" s="20">
        <v>2785.7147199999999</v>
      </c>
      <c r="J542" s="24" t="s">
        <v>16363</v>
      </c>
      <c r="K542" s="24" t="s">
        <v>16363</v>
      </c>
      <c r="L542" s="24" t="s">
        <v>16363</v>
      </c>
    </row>
    <row r="543" spans="1:12" x14ac:dyDescent="0.25">
      <c r="A543" s="9" t="s">
        <v>216</v>
      </c>
      <c r="B543" s="11" t="s">
        <v>97</v>
      </c>
      <c r="C543" s="9" t="s">
        <v>365</v>
      </c>
      <c r="D543" s="12" t="s">
        <v>302</v>
      </c>
      <c r="E543" s="9" t="s">
        <v>224</v>
      </c>
      <c r="F543" s="11" t="s">
        <v>98</v>
      </c>
      <c r="G543" s="11" t="s">
        <v>186</v>
      </c>
      <c r="H543" s="11" t="s">
        <v>1261</v>
      </c>
      <c r="I543" s="20">
        <v>3114.0304000000001</v>
      </c>
      <c r="J543" s="24" t="s">
        <v>16363</v>
      </c>
      <c r="K543" s="24" t="s">
        <v>16363</v>
      </c>
      <c r="L543" s="24" t="s">
        <v>16363</v>
      </c>
    </row>
    <row r="544" spans="1:12" x14ac:dyDescent="0.25">
      <c r="A544" s="9" t="s">
        <v>216</v>
      </c>
      <c r="B544" s="11" t="s">
        <v>97</v>
      </c>
      <c r="C544" s="9" t="s">
        <v>364</v>
      </c>
      <c r="D544" s="12" t="s">
        <v>302</v>
      </c>
      <c r="E544" s="9" t="s">
        <v>1206</v>
      </c>
      <c r="F544" s="11" t="s">
        <v>98</v>
      </c>
      <c r="G544" s="11" t="s">
        <v>186</v>
      </c>
      <c r="H544" s="11" t="s">
        <v>1261</v>
      </c>
      <c r="I544" s="20">
        <v>2799.6856000000002</v>
      </c>
      <c r="J544" s="24" t="s">
        <v>16363</v>
      </c>
      <c r="K544" s="24" t="s">
        <v>16363</v>
      </c>
      <c r="L544" s="24" t="s">
        <v>16363</v>
      </c>
    </row>
    <row r="545" spans="1:12" x14ac:dyDescent="0.25">
      <c r="C545" s="9" t="s">
        <v>782</v>
      </c>
      <c r="D545" s="12" t="s">
        <v>782</v>
      </c>
      <c r="F545" s="10"/>
      <c r="G545" s="11"/>
      <c r="H545" s="11"/>
      <c r="I545" s="20"/>
      <c r="J545" s="24"/>
      <c r="K545" s="24"/>
      <c r="L545" s="24"/>
    </row>
    <row r="546" spans="1:12" x14ac:dyDescent="0.25">
      <c r="A546" s="9" t="s">
        <v>246</v>
      </c>
      <c r="B546" s="11" t="s">
        <v>16355</v>
      </c>
      <c r="C546" s="9" t="s">
        <v>1201</v>
      </c>
      <c r="D546" s="12" t="s">
        <v>737</v>
      </c>
      <c r="E546" s="9" t="s">
        <v>1198</v>
      </c>
      <c r="F546" s="11" t="s">
        <v>99</v>
      </c>
      <c r="G546" s="11" t="s">
        <v>187</v>
      </c>
      <c r="H546" s="11" t="s">
        <v>1261</v>
      </c>
      <c r="I546" s="20">
        <f>VLOOKUP(C546,'[1]Items and prices'!$D:$M,10,FALSE)</f>
        <v>4014.39</v>
      </c>
      <c r="J546" s="24" t="s">
        <v>16361</v>
      </c>
      <c r="K546" s="24" t="s">
        <v>16366</v>
      </c>
      <c r="L546" s="24" t="s">
        <v>16368</v>
      </c>
    </row>
    <row r="547" spans="1:12" x14ac:dyDescent="0.25">
      <c r="C547" s="9" t="s">
        <v>782</v>
      </c>
      <c r="D547" s="12" t="s">
        <v>782</v>
      </c>
      <c r="F547" s="10"/>
      <c r="G547" s="11"/>
      <c r="H547" s="11"/>
      <c r="I547" s="20"/>
      <c r="J547" s="24"/>
      <c r="K547" s="24"/>
      <c r="L547" s="24"/>
    </row>
    <row r="548" spans="1:12" x14ac:dyDescent="0.25">
      <c r="A548" s="9" t="s">
        <v>246</v>
      </c>
      <c r="B548" s="11" t="s">
        <v>16356</v>
      </c>
      <c r="C548" s="9" t="s">
        <v>1196</v>
      </c>
      <c r="D548" s="12" t="s">
        <v>737</v>
      </c>
      <c r="E548" s="9" t="s">
        <v>228</v>
      </c>
      <c r="F548" s="11" t="s">
        <v>99</v>
      </c>
      <c r="G548" s="11" t="s">
        <v>187</v>
      </c>
      <c r="H548" s="11" t="s">
        <v>1261</v>
      </c>
      <c r="I548" s="20">
        <f>VLOOKUP(C548,'[1]Items and prices'!$D:$M,10,FALSE)</f>
        <v>5265.54</v>
      </c>
      <c r="J548" s="24" t="s">
        <v>16361</v>
      </c>
      <c r="K548" s="24" t="s">
        <v>16366</v>
      </c>
      <c r="L548" s="24" t="s">
        <v>16368</v>
      </c>
    </row>
    <row r="549" spans="1:12" x14ac:dyDescent="0.25">
      <c r="A549" s="9" t="s">
        <v>246</v>
      </c>
      <c r="B549" s="11" t="s">
        <v>16356</v>
      </c>
      <c r="C549" s="9" t="s">
        <v>1195</v>
      </c>
      <c r="D549" s="12" t="s">
        <v>737</v>
      </c>
      <c r="E549" s="9" t="s">
        <v>224</v>
      </c>
      <c r="F549" s="11" t="s">
        <v>99</v>
      </c>
      <c r="G549" s="11" t="s">
        <v>187</v>
      </c>
      <c r="H549" s="11" t="s">
        <v>1261</v>
      </c>
      <c r="I549" s="20">
        <f>VLOOKUP(C549,'[1]Items and prices'!$D:$M,10,FALSE)</f>
        <v>5463.21</v>
      </c>
      <c r="J549" s="24" t="s">
        <v>16361</v>
      </c>
      <c r="K549" s="24" t="s">
        <v>16366</v>
      </c>
      <c r="L549" s="24" t="s">
        <v>16368</v>
      </c>
    </row>
    <row r="550" spans="1:12" x14ac:dyDescent="0.25">
      <c r="A550" s="9" t="s">
        <v>246</v>
      </c>
      <c r="B550" s="11" t="s">
        <v>16356</v>
      </c>
      <c r="C550" s="9" t="s">
        <v>1197</v>
      </c>
      <c r="D550" s="12" t="s">
        <v>737</v>
      </c>
      <c r="E550" s="9" t="s">
        <v>1198</v>
      </c>
      <c r="F550" s="11" t="s">
        <v>99</v>
      </c>
      <c r="G550" s="11" t="s">
        <v>187</v>
      </c>
      <c r="H550" s="11" t="s">
        <v>1261</v>
      </c>
      <c r="I550" s="20">
        <f>VLOOKUP(C550,'[1]Items and prices'!$D:$M,10,FALSE)</f>
        <v>4392.3599999999997</v>
      </c>
      <c r="J550" s="24" t="s">
        <v>16361</v>
      </c>
      <c r="K550" s="24" t="s">
        <v>16366</v>
      </c>
      <c r="L550" s="24" t="s">
        <v>16368</v>
      </c>
    </row>
    <row r="551" spans="1:12" x14ac:dyDescent="0.25">
      <c r="F551" s="10"/>
      <c r="G551" s="11"/>
      <c r="H551" s="11"/>
      <c r="I551" s="20"/>
      <c r="J551" s="24"/>
      <c r="K551" s="24"/>
      <c r="L551" s="24"/>
    </row>
    <row r="552" spans="1:12" x14ac:dyDescent="0.25">
      <c r="A552" s="9" t="s">
        <v>246</v>
      </c>
      <c r="B552" s="11" t="s">
        <v>1192</v>
      </c>
      <c r="C552" s="9" t="s">
        <v>1202</v>
      </c>
      <c r="D552" s="12" t="s">
        <v>737</v>
      </c>
      <c r="E552" s="9" t="s">
        <v>206</v>
      </c>
      <c r="F552" s="10" t="s">
        <v>1193</v>
      </c>
      <c r="G552" s="11" t="s">
        <v>1194</v>
      </c>
      <c r="H552" s="11" t="s">
        <v>1261</v>
      </c>
      <c r="I552" s="20">
        <f>VLOOKUP(C552,'[1]Items and prices'!$D:$M,10,FALSE)</f>
        <v>2764.75</v>
      </c>
      <c r="J552" s="24" t="s">
        <v>16361</v>
      </c>
      <c r="K552" s="24" t="s">
        <v>16366</v>
      </c>
      <c r="L552" s="24" t="s">
        <v>16368</v>
      </c>
    </row>
    <row r="553" spans="1:12" x14ac:dyDescent="0.25">
      <c r="A553" s="9" t="s">
        <v>246</v>
      </c>
      <c r="B553" s="11" t="s">
        <v>1192</v>
      </c>
      <c r="C553" s="9" t="s">
        <v>1203</v>
      </c>
      <c r="D553" s="12" t="s">
        <v>737</v>
      </c>
      <c r="E553" s="9" t="s">
        <v>217</v>
      </c>
      <c r="F553" s="10" t="s">
        <v>1193</v>
      </c>
      <c r="G553" s="11" t="s">
        <v>1194</v>
      </c>
      <c r="H553" s="11" t="s">
        <v>1261</v>
      </c>
      <c r="I553" s="20">
        <f>VLOOKUP(C553,'[1]Items and prices'!$D:$M,10,FALSE)</f>
        <v>3016.23</v>
      </c>
      <c r="J553" s="24" t="s">
        <v>16361</v>
      </c>
      <c r="K553" s="24" t="s">
        <v>16366</v>
      </c>
      <c r="L553" s="24" t="s">
        <v>16368</v>
      </c>
    </row>
    <row r="554" spans="1:12" x14ac:dyDescent="0.25">
      <c r="F554" s="10"/>
      <c r="G554" s="11"/>
      <c r="H554" s="11"/>
      <c r="I554" s="20"/>
      <c r="J554" s="24"/>
      <c r="K554" s="24"/>
      <c r="L554" s="24"/>
    </row>
    <row r="555" spans="1:12" x14ac:dyDescent="0.25">
      <c r="A555" s="9" t="s">
        <v>246</v>
      </c>
      <c r="B555" s="11" t="s">
        <v>16357</v>
      </c>
      <c r="C555" s="9" t="s">
        <v>1204</v>
      </c>
      <c r="D555" s="12" t="s">
        <v>737</v>
      </c>
      <c r="E555" s="9" t="s">
        <v>214</v>
      </c>
      <c r="F555" s="10" t="s">
        <v>103</v>
      </c>
      <c r="G555" s="11" t="s">
        <v>189</v>
      </c>
      <c r="H555" s="11" t="s">
        <v>1261</v>
      </c>
      <c r="I555" s="20">
        <f>VLOOKUP(C555,'[1]Items and prices'!$D:$M,10,FALSE)</f>
        <v>3274.69</v>
      </c>
      <c r="J555" s="24" t="s">
        <v>16361</v>
      </c>
      <c r="K555" s="24" t="s">
        <v>16366</v>
      </c>
      <c r="L555" s="24" t="s">
        <v>16368</v>
      </c>
    </row>
    <row r="556" spans="1:12" x14ac:dyDescent="0.25">
      <c r="A556" s="9" t="s">
        <v>246</v>
      </c>
      <c r="B556" s="11" t="s">
        <v>16357</v>
      </c>
      <c r="C556" s="9" t="s">
        <v>1205</v>
      </c>
      <c r="D556" s="12" t="s">
        <v>737</v>
      </c>
      <c r="E556" s="9" t="s">
        <v>215</v>
      </c>
      <c r="F556" s="10" t="s">
        <v>103</v>
      </c>
      <c r="G556" s="11" t="s">
        <v>189</v>
      </c>
      <c r="H556" s="11" t="s">
        <v>1261</v>
      </c>
      <c r="I556" s="20">
        <f>VLOOKUP(C556,'[1]Items and prices'!$D:$M,10,FALSE)</f>
        <v>3274.69</v>
      </c>
      <c r="J556" s="24" t="s">
        <v>16362</v>
      </c>
      <c r="K556" s="24" t="s">
        <v>16366</v>
      </c>
      <c r="L556" s="24" t="s">
        <v>16368</v>
      </c>
    </row>
    <row r="557" spans="1:12" x14ac:dyDescent="0.25">
      <c r="F557" s="10"/>
      <c r="G557" s="11"/>
      <c r="H557" s="11"/>
      <c r="I557" s="20"/>
      <c r="J557" s="24"/>
      <c r="K557" s="24"/>
      <c r="L557" s="24"/>
    </row>
    <row r="558" spans="1:12" x14ac:dyDescent="0.25">
      <c r="A558" s="9" t="s">
        <v>246</v>
      </c>
      <c r="B558" s="11" t="s">
        <v>16358</v>
      </c>
      <c r="C558" s="9" t="s">
        <v>1199</v>
      </c>
      <c r="D558" s="12" t="s">
        <v>737</v>
      </c>
      <c r="E558" s="9" t="s">
        <v>214</v>
      </c>
      <c r="F558" s="10" t="s">
        <v>84</v>
      </c>
      <c r="G558" s="11" t="s">
        <v>188</v>
      </c>
      <c r="H558" s="11" t="s">
        <v>1261</v>
      </c>
      <c r="I558" s="33" t="s">
        <v>16363</v>
      </c>
      <c r="J558" s="24" t="s">
        <v>16363</v>
      </c>
      <c r="K558" s="24" t="s">
        <v>16363</v>
      </c>
      <c r="L558" s="24" t="s">
        <v>16363</v>
      </c>
    </row>
    <row r="559" spans="1:12" x14ac:dyDescent="0.25">
      <c r="A559" s="9" t="s">
        <v>246</v>
      </c>
      <c r="B559" s="11" t="s">
        <v>16358</v>
      </c>
      <c r="C559" s="9" t="s">
        <v>1200</v>
      </c>
      <c r="D559" s="12" t="s">
        <v>737</v>
      </c>
      <c r="E559" s="9" t="s">
        <v>215</v>
      </c>
      <c r="F559" s="10" t="s">
        <v>84</v>
      </c>
      <c r="G559" s="11" t="s">
        <v>188</v>
      </c>
      <c r="H559" s="11" t="s">
        <v>1261</v>
      </c>
      <c r="I559" s="33" t="s">
        <v>16363</v>
      </c>
      <c r="J559" s="24" t="s">
        <v>16363</v>
      </c>
      <c r="K559" s="24" t="s">
        <v>16363</v>
      </c>
      <c r="L559" s="24" t="s">
        <v>16363</v>
      </c>
    </row>
    <row r="560" spans="1:12" x14ac:dyDescent="0.25">
      <c r="C560" s="9" t="s">
        <v>782</v>
      </c>
      <c r="D560" s="12" t="s">
        <v>782</v>
      </c>
      <c r="F560" s="10"/>
      <c r="G560" s="11"/>
      <c r="H560" s="11"/>
      <c r="I560" s="20"/>
      <c r="J560" s="24"/>
      <c r="K560" s="24"/>
      <c r="L560" s="24"/>
    </row>
    <row r="561" spans="1:12" x14ac:dyDescent="0.25">
      <c r="A561" s="9" t="s">
        <v>16370</v>
      </c>
      <c r="B561" s="11" t="s">
        <v>0</v>
      </c>
      <c r="C561" s="9" t="s">
        <v>738</v>
      </c>
      <c r="D561" s="12" t="s">
        <v>16371</v>
      </c>
      <c r="E561" s="9" t="s">
        <v>206</v>
      </c>
      <c r="F561" s="16" t="s">
        <v>1</v>
      </c>
      <c r="G561" s="11" t="s">
        <v>108</v>
      </c>
      <c r="H561" s="11" t="s">
        <v>1261</v>
      </c>
      <c r="I561" s="20">
        <f>VLOOKUP(C561,'[1]Items and prices'!$D:$M,10,FALSE)</f>
        <v>984.44916160000014</v>
      </c>
      <c r="J561" s="24" t="s">
        <v>16384</v>
      </c>
      <c r="K561" s="24" t="s">
        <v>16386</v>
      </c>
      <c r="L561" s="24" t="s">
        <v>16387</v>
      </c>
    </row>
    <row r="562" spans="1:12" x14ac:dyDescent="0.25">
      <c r="A562" s="9" t="s">
        <v>16370</v>
      </c>
      <c r="B562" s="11" t="s">
        <v>0</v>
      </c>
      <c r="C562" s="9" t="s">
        <v>740</v>
      </c>
      <c r="D562" s="12" t="s">
        <v>16371</v>
      </c>
      <c r="E562" s="9" t="s">
        <v>1206</v>
      </c>
      <c r="F562" s="16" t="s">
        <v>1</v>
      </c>
      <c r="G562" s="11" t="s">
        <v>108</v>
      </c>
      <c r="H562" s="11" t="s">
        <v>1261</v>
      </c>
      <c r="I562" s="20">
        <f>VLOOKUP(C562,'[1]Items and prices'!$D:$M,10,FALSE)</f>
        <v>874.49833600000011</v>
      </c>
      <c r="J562" s="24" t="s">
        <v>16384</v>
      </c>
      <c r="K562" s="24" t="s">
        <v>16386</v>
      </c>
      <c r="L562" s="24" t="s">
        <v>16387</v>
      </c>
    </row>
    <row r="563" spans="1:12" x14ac:dyDescent="0.25">
      <c r="C563" s="9" t="s">
        <v>782</v>
      </c>
      <c r="D563" s="12" t="s">
        <v>782</v>
      </c>
      <c r="F563" s="10"/>
      <c r="G563" s="11"/>
      <c r="H563" s="11"/>
      <c r="I563" s="20"/>
      <c r="J563" s="24"/>
      <c r="K563" s="24"/>
      <c r="L563" s="24"/>
    </row>
    <row r="564" spans="1:12" x14ac:dyDescent="0.25">
      <c r="A564" s="9" t="s">
        <v>16370</v>
      </c>
      <c r="B564" s="16" t="s">
        <v>2</v>
      </c>
      <c r="C564" s="9" t="s">
        <v>741</v>
      </c>
      <c r="D564" s="12" t="s">
        <v>16371</v>
      </c>
      <c r="E564" s="9" t="s">
        <v>206</v>
      </c>
      <c r="F564" s="16" t="s">
        <v>3</v>
      </c>
      <c r="G564" s="11" t="s">
        <v>107</v>
      </c>
      <c r="H564" s="11" t="s">
        <v>1261</v>
      </c>
      <c r="I564" s="20">
        <v>1172.9861872000001</v>
      </c>
      <c r="J564" s="24" t="s">
        <v>16363</v>
      </c>
      <c r="K564" s="24" t="s">
        <v>16363</v>
      </c>
      <c r="L564" s="24" t="s">
        <v>16363</v>
      </c>
    </row>
    <row r="565" spans="1:12" x14ac:dyDescent="0.25">
      <c r="A565" s="9" t="s">
        <v>16370</v>
      </c>
      <c r="B565" s="16" t="s">
        <v>2</v>
      </c>
      <c r="C565" s="9" t="s">
        <v>742</v>
      </c>
      <c r="D565" s="12" t="s">
        <v>16371</v>
      </c>
      <c r="E565" s="9" t="s">
        <v>1206</v>
      </c>
      <c r="F565" s="16" t="s">
        <v>3</v>
      </c>
      <c r="G565" s="11" t="s">
        <v>107</v>
      </c>
      <c r="H565" s="11" t="s">
        <v>1261</v>
      </c>
      <c r="I565" s="20">
        <v>1043.8254016000001</v>
      </c>
      <c r="J565" s="24" t="s">
        <v>16363</v>
      </c>
      <c r="K565" s="24" t="s">
        <v>16363</v>
      </c>
      <c r="L565" s="24" t="s">
        <v>16363</v>
      </c>
    </row>
    <row r="566" spans="1:12" x14ac:dyDescent="0.25">
      <c r="C566" s="9" t="s">
        <v>782</v>
      </c>
      <c r="D566" s="12" t="s">
        <v>782</v>
      </c>
      <c r="F566" s="10"/>
      <c r="G566" s="11"/>
      <c r="H566" s="11"/>
      <c r="I566" s="20"/>
      <c r="J566" s="24"/>
      <c r="K566" s="24"/>
      <c r="L566" s="24"/>
    </row>
    <row r="567" spans="1:12" x14ac:dyDescent="0.25">
      <c r="A567" s="9" t="s">
        <v>16370</v>
      </c>
      <c r="B567" s="16" t="s">
        <v>4</v>
      </c>
      <c r="C567" s="9" t="s">
        <v>743</v>
      </c>
      <c r="D567" s="12" t="s">
        <v>16371</v>
      </c>
      <c r="E567" s="9" t="s">
        <v>206</v>
      </c>
      <c r="F567" s="16" t="s">
        <v>5</v>
      </c>
      <c r="G567" s="11" t="s">
        <v>109</v>
      </c>
      <c r="H567" s="11" t="s">
        <v>1261</v>
      </c>
      <c r="I567" s="20">
        <v>1215.4576624000001</v>
      </c>
      <c r="J567" s="24" t="s">
        <v>16384</v>
      </c>
      <c r="K567" s="24" t="s">
        <v>16386</v>
      </c>
      <c r="L567" s="24" t="s">
        <v>16387</v>
      </c>
    </row>
    <row r="568" spans="1:12" x14ac:dyDescent="0.25">
      <c r="A568" s="9" t="s">
        <v>16370</v>
      </c>
      <c r="B568" s="16" t="s">
        <v>4</v>
      </c>
      <c r="C568" s="9" t="s">
        <v>744</v>
      </c>
      <c r="D568" s="12" t="s">
        <v>16371</v>
      </c>
      <c r="E568" s="9" t="s">
        <v>1206</v>
      </c>
      <c r="F568" s="16" t="s">
        <v>5</v>
      </c>
      <c r="G568" s="11" t="s">
        <v>109</v>
      </c>
      <c r="H568" s="11" t="s">
        <v>1261</v>
      </c>
      <c r="I568" s="20">
        <v>1080.3592528000001</v>
      </c>
      <c r="J568" s="24" t="s">
        <v>16384</v>
      </c>
      <c r="K568" s="24" t="s">
        <v>16386</v>
      </c>
      <c r="L568" s="24" t="s">
        <v>16388</v>
      </c>
    </row>
    <row r="569" spans="1:12" x14ac:dyDescent="0.25">
      <c r="B569" s="16"/>
      <c r="C569" s="9" t="s">
        <v>782</v>
      </c>
      <c r="D569" s="12" t="s">
        <v>782</v>
      </c>
      <c r="F569" s="16"/>
      <c r="G569" s="11"/>
      <c r="H569" s="11"/>
      <c r="I569" s="20"/>
      <c r="J569" s="24"/>
      <c r="K569" s="24"/>
      <c r="L569" s="24"/>
    </row>
    <row r="570" spans="1:12" x14ac:dyDescent="0.25">
      <c r="A570" s="9" t="s">
        <v>234</v>
      </c>
      <c r="B570" s="11" t="s">
        <v>6</v>
      </c>
      <c r="C570" s="9" t="s">
        <v>757</v>
      </c>
      <c r="D570" s="12" t="s">
        <v>739</v>
      </c>
      <c r="E570" s="9" t="s">
        <v>206</v>
      </c>
      <c r="F570" s="11" t="s">
        <v>1</v>
      </c>
      <c r="G570" s="11" t="s">
        <v>110</v>
      </c>
      <c r="H570" s="11" t="s">
        <v>1261</v>
      </c>
      <c r="I570" s="20">
        <v>2096.6709184000001</v>
      </c>
      <c r="J570" s="24" t="s">
        <v>16360</v>
      </c>
      <c r="K570" s="24" t="s">
        <v>16364</v>
      </c>
      <c r="L570" s="24" t="s">
        <v>16367</v>
      </c>
    </row>
    <row r="571" spans="1:12" x14ac:dyDescent="0.25">
      <c r="A571" s="9" t="s">
        <v>234</v>
      </c>
      <c r="B571" s="11" t="s">
        <v>6</v>
      </c>
      <c r="C571" s="9" t="s">
        <v>752</v>
      </c>
      <c r="D571" s="12" t="s">
        <v>739</v>
      </c>
      <c r="E571" s="9" t="s">
        <v>217</v>
      </c>
      <c r="F571" s="11" t="s">
        <v>1</v>
      </c>
      <c r="G571" s="11" t="s">
        <v>110</v>
      </c>
      <c r="H571" s="11" t="s">
        <v>1261</v>
      </c>
      <c r="I571" s="20">
        <v>2281.3380102400006</v>
      </c>
      <c r="J571" s="24" t="s">
        <v>16360</v>
      </c>
      <c r="K571" s="24" t="s">
        <v>16364</v>
      </c>
      <c r="L571" s="24" t="s">
        <v>16367</v>
      </c>
    </row>
    <row r="572" spans="1:12" x14ac:dyDescent="0.25">
      <c r="A572" s="9" t="s">
        <v>234</v>
      </c>
      <c r="B572" s="11" t="s">
        <v>6</v>
      </c>
      <c r="C572" s="9" t="s">
        <v>754</v>
      </c>
      <c r="D572" s="12" t="s">
        <v>739</v>
      </c>
      <c r="E572" s="9" t="s">
        <v>218</v>
      </c>
      <c r="F572" s="11" t="s">
        <v>1</v>
      </c>
      <c r="G572" s="11" t="s">
        <v>110</v>
      </c>
      <c r="H572" s="11" t="s">
        <v>1261</v>
      </c>
      <c r="I572" s="20">
        <v>2466.0051020800001</v>
      </c>
      <c r="J572" s="24" t="s">
        <v>16360</v>
      </c>
      <c r="K572" s="24" t="s">
        <v>16364</v>
      </c>
      <c r="L572" s="24" t="s">
        <v>16367</v>
      </c>
    </row>
    <row r="573" spans="1:12" x14ac:dyDescent="0.25">
      <c r="A573" s="9" t="s">
        <v>234</v>
      </c>
      <c r="B573" s="11" t="s">
        <v>6</v>
      </c>
      <c r="C573" s="9" t="s">
        <v>756</v>
      </c>
      <c r="D573" s="12" t="s">
        <v>739</v>
      </c>
      <c r="E573" s="9" t="s">
        <v>219</v>
      </c>
      <c r="F573" s="11" t="s">
        <v>1</v>
      </c>
      <c r="G573" s="11" t="s">
        <v>110</v>
      </c>
      <c r="H573" s="11" t="s">
        <v>1261</v>
      </c>
      <c r="I573" s="20">
        <v>2687.6056122880004</v>
      </c>
      <c r="J573" s="24" t="s">
        <v>16360</v>
      </c>
      <c r="K573" s="24" t="s">
        <v>16364</v>
      </c>
      <c r="L573" s="24" t="s">
        <v>16367</v>
      </c>
    </row>
    <row r="574" spans="1:12" x14ac:dyDescent="0.25">
      <c r="A574" s="9" t="s">
        <v>234</v>
      </c>
      <c r="B574" s="11" t="s">
        <v>6</v>
      </c>
      <c r="C574" s="9" t="s">
        <v>760</v>
      </c>
      <c r="D574" s="12" t="s">
        <v>739</v>
      </c>
      <c r="E574" s="9" t="s">
        <v>220</v>
      </c>
      <c r="F574" s="11" t="s">
        <v>1</v>
      </c>
      <c r="G574" s="11" t="s">
        <v>110</v>
      </c>
      <c r="H574" s="11" t="s">
        <v>1261</v>
      </c>
      <c r="I574" s="20">
        <v>2096.6709184000001</v>
      </c>
      <c r="J574" s="24" t="s">
        <v>16360</v>
      </c>
      <c r="K574" s="24" t="s">
        <v>16364</v>
      </c>
      <c r="L574" s="24" t="s">
        <v>16367</v>
      </c>
    </row>
    <row r="575" spans="1:12" x14ac:dyDescent="0.25">
      <c r="A575" s="9" t="s">
        <v>234</v>
      </c>
      <c r="B575" s="11" t="s">
        <v>6</v>
      </c>
      <c r="C575" s="9" t="s">
        <v>753</v>
      </c>
      <c r="D575" s="12" t="s">
        <v>739</v>
      </c>
      <c r="E575" s="9" t="s">
        <v>221</v>
      </c>
      <c r="F575" s="11" t="s">
        <v>1</v>
      </c>
      <c r="G575" s="11" t="s">
        <v>110</v>
      </c>
      <c r="H575" s="11" t="s">
        <v>1261</v>
      </c>
      <c r="I575" s="20">
        <v>2201.4525183999999</v>
      </c>
      <c r="J575" s="24" t="s">
        <v>16360</v>
      </c>
      <c r="K575" s="24" t="s">
        <v>16364</v>
      </c>
      <c r="L575" s="24" t="s">
        <v>16367</v>
      </c>
    </row>
    <row r="576" spans="1:12" x14ac:dyDescent="0.25">
      <c r="A576" s="9" t="s">
        <v>234</v>
      </c>
      <c r="B576" s="11" t="s">
        <v>6</v>
      </c>
      <c r="C576" s="9" t="s">
        <v>751</v>
      </c>
      <c r="D576" s="12" t="s">
        <v>739</v>
      </c>
      <c r="E576" s="9" t="s">
        <v>228</v>
      </c>
      <c r="F576" s="11" t="s">
        <v>1</v>
      </c>
      <c r="G576" s="11" t="s">
        <v>110</v>
      </c>
      <c r="H576" s="11" t="s">
        <v>1261</v>
      </c>
      <c r="I576" s="20">
        <v>2634.5497984000008</v>
      </c>
      <c r="J576" s="24" t="s">
        <v>16360</v>
      </c>
      <c r="K576" s="24" t="s">
        <v>16364</v>
      </c>
      <c r="L576" s="24" t="s">
        <v>16367</v>
      </c>
    </row>
    <row r="577" spans="1:12" x14ac:dyDescent="0.25">
      <c r="A577" s="9" t="s">
        <v>234</v>
      </c>
      <c r="B577" s="11" t="s">
        <v>6</v>
      </c>
      <c r="C577" s="9" t="s">
        <v>755</v>
      </c>
      <c r="D577" s="12" t="s">
        <v>739</v>
      </c>
      <c r="E577" s="9" t="s">
        <v>222</v>
      </c>
      <c r="F577" s="11" t="s">
        <v>1</v>
      </c>
      <c r="G577" s="11" t="s">
        <v>110</v>
      </c>
      <c r="H577" s="11" t="s">
        <v>1261</v>
      </c>
      <c r="I577" s="20">
        <v>2739.3313984000001</v>
      </c>
      <c r="J577" s="24" t="s">
        <v>16360</v>
      </c>
      <c r="K577" s="24" t="s">
        <v>16364</v>
      </c>
      <c r="L577" s="24" t="s">
        <v>16367</v>
      </c>
    </row>
    <row r="578" spans="1:12" x14ac:dyDescent="0.25">
      <c r="A578" s="9" t="s">
        <v>234</v>
      </c>
      <c r="B578" s="11" t="s">
        <v>6</v>
      </c>
      <c r="C578" s="9" t="s">
        <v>761</v>
      </c>
      <c r="D578" s="12" t="s">
        <v>739</v>
      </c>
      <c r="E578" s="9" t="s">
        <v>223</v>
      </c>
      <c r="F578" s="11" t="s">
        <v>1</v>
      </c>
      <c r="G578" s="11" t="s">
        <v>110</v>
      </c>
      <c r="H578" s="11" t="s">
        <v>1261</v>
      </c>
      <c r="I578" s="20">
        <v>2201.4525183999999</v>
      </c>
      <c r="J578" s="24" t="s">
        <v>16360</v>
      </c>
      <c r="K578" s="24" t="s">
        <v>16364</v>
      </c>
      <c r="L578" s="24" t="s">
        <v>16367</v>
      </c>
    </row>
    <row r="579" spans="1:12" x14ac:dyDescent="0.25">
      <c r="A579" s="9" t="s">
        <v>234</v>
      </c>
      <c r="B579" s="11" t="s">
        <v>6</v>
      </c>
      <c r="C579" s="9" t="s">
        <v>759</v>
      </c>
      <c r="D579" s="12" t="s">
        <v>739</v>
      </c>
      <c r="E579" s="9" t="s">
        <v>224</v>
      </c>
      <c r="F579" s="11" t="s">
        <v>1</v>
      </c>
      <c r="G579" s="11" t="s">
        <v>110</v>
      </c>
      <c r="H579" s="11" t="s">
        <v>1261</v>
      </c>
      <c r="I579" s="20">
        <v>2599.6225984000002</v>
      </c>
      <c r="J579" s="24" t="s">
        <v>16360</v>
      </c>
      <c r="K579" s="24" t="s">
        <v>16364</v>
      </c>
      <c r="L579" s="24" t="s">
        <v>16367</v>
      </c>
    </row>
    <row r="580" spans="1:12" x14ac:dyDescent="0.25">
      <c r="A580" s="9" t="s">
        <v>234</v>
      </c>
      <c r="B580" s="11" t="s">
        <v>6</v>
      </c>
      <c r="C580" s="9" t="s">
        <v>758</v>
      </c>
      <c r="D580" s="12" t="s">
        <v>739</v>
      </c>
      <c r="E580" s="9" t="s">
        <v>1206</v>
      </c>
      <c r="F580" s="11" t="s">
        <v>1</v>
      </c>
      <c r="G580" s="11" t="s">
        <v>110</v>
      </c>
      <c r="H580" s="11" t="s">
        <v>1261</v>
      </c>
      <c r="I580" s="20">
        <v>2285.2777984000004</v>
      </c>
      <c r="J580" s="24" t="s">
        <v>16360</v>
      </c>
      <c r="K580" s="24" t="s">
        <v>16364</v>
      </c>
      <c r="L580" s="24" t="s">
        <v>16367</v>
      </c>
    </row>
    <row r="581" spans="1:12" x14ac:dyDescent="0.25">
      <c r="C581" s="9" t="s">
        <v>782</v>
      </c>
      <c r="D581" s="12" t="s">
        <v>782</v>
      </c>
      <c r="F581" s="16"/>
      <c r="G581" s="11"/>
      <c r="H581" s="11"/>
      <c r="I581" s="20"/>
      <c r="J581" s="24"/>
      <c r="K581" s="24"/>
      <c r="L581" s="24"/>
    </row>
    <row r="582" spans="1:12" x14ac:dyDescent="0.25">
      <c r="A582" s="9" t="s">
        <v>234</v>
      </c>
      <c r="B582" s="11" t="s">
        <v>6</v>
      </c>
      <c r="C582" s="9" t="s">
        <v>749</v>
      </c>
      <c r="D582" s="12" t="s">
        <v>739</v>
      </c>
      <c r="E582" s="9" t="s">
        <v>206</v>
      </c>
      <c r="F582" s="11" t="s">
        <v>7</v>
      </c>
      <c r="G582" s="11" t="s">
        <v>111</v>
      </c>
      <c r="H582" s="11" t="s">
        <v>1261</v>
      </c>
      <c r="I582" s="20">
        <v>2583.4163776</v>
      </c>
      <c r="J582" s="24" t="s">
        <v>16360</v>
      </c>
      <c r="K582" s="24" t="s">
        <v>16364</v>
      </c>
      <c r="L582" s="24" t="s">
        <v>16367</v>
      </c>
    </row>
    <row r="583" spans="1:12" x14ac:dyDescent="0.25">
      <c r="A583" s="9" t="s">
        <v>234</v>
      </c>
      <c r="B583" s="11" t="s">
        <v>6</v>
      </c>
      <c r="C583" s="9" t="s">
        <v>745</v>
      </c>
      <c r="D583" s="12" t="s">
        <v>739</v>
      </c>
      <c r="E583" s="9" t="s">
        <v>217</v>
      </c>
      <c r="F583" s="11" t="s">
        <v>7</v>
      </c>
      <c r="G583" s="11" t="s">
        <v>111</v>
      </c>
      <c r="H583" s="11" t="s">
        <v>1261</v>
      </c>
      <c r="I583" s="20">
        <v>2816.7580153600002</v>
      </c>
      <c r="J583" s="24" t="s">
        <v>16360</v>
      </c>
      <c r="K583" s="24" t="s">
        <v>16364</v>
      </c>
      <c r="L583" s="24" t="s">
        <v>16367</v>
      </c>
    </row>
    <row r="584" spans="1:12" x14ac:dyDescent="0.25">
      <c r="A584" s="9" t="s">
        <v>234</v>
      </c>
      <c r="B584" s="11" t="s">
        <v>6</v>
      </c>
      <c r="C584" s="9" t="s">
        <v>747</v>
      </c>
      <c r="D584" s="12" t="s">
        <v>739</v>
      </c>
      <c r="E584" s="9" t="s">
        <v>218</v>
      </c>
      <c r="F584" s="11" t="s">
        <v>7</v>
      </c>
      <c r="G584" s="11" t="s">
        <v>111</v>
      </c>
      <c r="H584" s="11" t="s">
        <v>1261</v>
      </c>
      <c r="I584" s="20">
        <v>3050.0996531199999</v>
      </c>
      <c r="J584" s="24" t="s">
        <v>16360</v>
      </c>
      <c r="K584" s="24" t="s">
        <v>16364</v>
      </c>
      <c r="L584" s="24" t="s">
        <v>16367</v>
      </c>
    </row>
    <row r="585" spans="1:12" x14ac:dyDescent="0.25">
      <c r="A585" s="9" t="s">
        <v>234</v>
      </c>
      <c r="B585" s="11" t="s">
        <v>6</v>
      </c>
      <c r="C585" s="9" t="s">
        <v>748</v>
      </c>
      <c r="D585" s="12" t="s">
        <v>739</v>
      </c>
      <c r="E585" s="9" t="s">
        <v>219</v>
      </c>
      <c r="F585" s="11" t="s">
        <v>7</v>
      </c>
      <c r="G585" s="11" t="s">
        <v>111</v>
      </c>
      <c r="H585" s="11" t="s">
        <v>1261</v>
      </c>
      <c r="I585" s="20">
        <v>3330.1096184319999</v>
      </c>
      <c r="J585" s="24" t="s">
        <v>16360</v>
      </c>
      <c r="K585" s="24" t="s">
        <v>16364</v>
      </c>
      <c r="L585" s="24" t="s">
        <v>16367</v>
      </c>
    </row>
    <row r="586" spans="1:12" x14ac:dyDescent="0.25">
      <c r="A586" s="9" t="s">
        <v>234</v>
      </c>
      <c r="B586" s="11" t="s">
        <v>6</v>
      </c>
      <c r="C586" s="9" t="s">
        <v>750</v>
      </c>
      <c r="D586" s="12" t="s">
        <v>739</v>
      </c>
      <c r="E586" s="9" t="s">
        <v>220</v>
      </c>
      <c r="F586" s="11" t="s">
        <v>7</v>
      </c>
      <c r="G586" s="11" t="s">
        <v>111</v>
      </c>
      <c r="H586" s="11" t="s">
        <v>1261</v>
      </c>
      <c r="I586" s="20">
        <v>2583.4163776</v>
      </c>
      <c r="J586" s="24" t="s">
        <v>16360</v>
      </c>
      <c r="K586" s="24" t="s">
        <v>16364</v>
      </c>
      <c r="L586" s="24" t="s">
        <v>16367</v>
      </c>
    </row>
    <row r="587" spans="1:12" x14ac:dyDescent="0.25">
      <c r="A587" s="9" t="s">
        <v>234</v>
      </c>
      <c r="B587" s="11" t="s">
        <v>6</v>
      </c>
      <c r="C587" s="9" t="s">
        <v>746</v>
      </c>
      <c r="D587" s="12" t="s">
        <v>739</v>
      </c>
      <c r="E587" s="9" t="s">
        <v>221</v>
      </c>
      <c r="F587" s="11" t="s">
        <v>7</v>
      </c>
      <c r="G587" s="11" t="s">
        <v>111</v>
      </c>
      <c r="H587" s="11" t="s">
        <v>1261</v>
      </c>
      <c r="I587" s="20">
        <v>2723.1251776000004</v>
      </c>
      <c r="J587" s="24" t="s">
        <v>16360</v>
      </c>
      <c r="K587" s="24" t="s">
        <v>16364</v>
      </c>
      <c r="L587" s="24" t="s">
        <v>16367</v>
      </c>
    </row>
    <row r="588" spans="1:12" x14ac:dyDescent="0.25">
      <c r="A588" s="9" t="s">
        <v>234</v>
      </c>
      <c r="B588" s="11" t="s">
        <v>6</v>
      </c>
      <c r="C588" s="9" t="s">
        <v>783</v>
      </c>
      <c r="D588" s="12" t="s">
        <v>739</v>
      </c>
      <c r="E588" s="9" t="s">
        <v>228</v>
      </c>
      <c r="F588" s="11" t="s">
        <v>7</v>
      </c>
      <c r="G588" s="11" t="s">
        <v>111</v>
      </c>
      <c r="H588" s="11" t="s">
        <v>1261</v>
      </c>
      <c r="I588" s="20">
        <v>3351.8147776000005</v>
      </c>
      <c r="J588" s="24" t="s">
        <v>16360</v>
      </c>
      <c r="K588" s="24" t="s">
        <v>16364</v>
      </c>
      <c r="L588" s="24" t="s">
        <v>16367</v>
      </c>
    </row>
    <row r="589" spans="1:12" x14ac:dyDescent="0.25">
      <c r="A589" s="9" t="s">
        <v>234</v>
      </c>
      <c r="B589" s="11" t="s">
        <v>6</v>
      </c>
      <c r="C589" s="9" t="s">
        <v>784</v>
      </c>
      <c r="D589" s="12" t="s">
        <v>739</v>
      </c>
      <c r="E589" s="9" t="s">
        <v>222</v>
      </c>
      <c r="F589" s="11" t="s">
        <v>7</v>
      </c>
      <c r="G589" s="11" t="s">
        <v>111</v>
      </c>
      <c r="H589" s="11" t="s">
        <v>1261</v>
      </c>
      <c r="I589" s="20">
        <v>3491.5235776000004</v>
      </c>
      <c r="J589" s="24" t="s">
        <v>16360</v>
      </c>
      <c r="K589" s="24" t="s">
        <v>16364</v>
      </c>
      <c r="L589" s="24" t="s">
        <v>16367</v>
      </c>
    </row>
    <row r="590" spans="1:12" x14ac:dyDescent="0.25">
      <c r="A590" s="9" t="s">
        <v>234</v>
      </c>
      <c r="B590" s="11" t="s">
        <v>6</v>
      </c>
      <c r="C590" s="9" t="s">
        <v>785</v>
      </c>
      <c r="D590" s="12" t="s">
        <v>739</v>
      </c>
      <c r="E590" s="9" t="s">
        <v>223</v>
      </c>
      <c r="F590" s="11" t="s">
        <v>7</v>
      </c>
      <c r="G590" s="11" t="s">
        <v>111</v>
      </c>
      <c r="H590" s="11" t="s">
        <v>1261</v>
      </c>
      <c r="I590" s="20">
        <v>2723.1251776000004</v>
      </c>
      <c r="J590" s="24" t="s">
        <v>16360</v>
      </c>
      <c r="K590" s="24" t="s">
        <v>16364</v>
      </c>
      <c r="L590" s="24" t="s">
        <v>16367</v>
      </c>
    </row>
    <row r="591" spans="1:12" x14ac:dyDescent="0.25">
      <c r="A591" s="9" t="s">
        <v>234</v>
      </c>
      <c r="B591" s="11" t="s">
        <v>6</v>
      </c>
      <c r="C591" s="9" t="s">
        <v>786</v>
      </c>
      <c r="D591" s="12" t="s">
        <v>739</v>
      </c>
      <c r="E591" s="9" t="s">
        <v>224</v>
      </c>
      <c r="F591" s="11" t="s">
        <v>7</v>
      </c>
      <c r="G591" s="11" t="s">
        <v>111</v>
      </c>
      <c r="H591" s="11" t="s">
        <v>1261</v>
      </c>
      <c r="I591" s="20">
        <v>3086.3680576000002</v>
      </c>
      <c r="J591" s="24" t="s">
        <v>16360</v>
      </c>
      <c r="K591" s="24" t="s">
        <v>16364</v>
      </c>
      <c r="L591" s="24" t="s">
        <v>16367</v>
      </c>
    </row>
    <row r="592" spans="1:12" x14ac:dyDescent="0.25">
      <c r="A592" s="9" t="s">
        <v>234</v>
      </c>
      <c r="B592" s="11" t="s">
        <v>6</v>
      </c>
      <c r="C592" s="9" t="s">
        <v>787</v>
      </c>
      <c r="D592" s="12" t="s">
        <v>739</v>
      </c>
      <c r="E592" s="9" t="s">
        <v>1206</v>
      </c>
      <c r="F592" s="11" t="s">
        <v>7</v>
      </c>
      <c r="G592" s="11" t="s">
        <v>111</v>
      </c>
      <c r="H592" s="11" t="s">
        <v>1261</v>
      </c>
      <c r="I592" s="20">
        <v>2772.0232576000003</v>
      </c>
      <c r="J592" s="24" t="s">
        <v>16360</v>
      </c>
      <c r="K592" s="24" t="s">
        <v>16364</v>
      </c>
      <c r="L592" s="24" t="s">
        <v>16367</v>
      </c>
    </row>
    <row r="593" spans="1:12" x14ac:dyDescent="0.25">
      <c r="C593" s="9" t="s">
        <v>782</v>
      </c>
      <c r="D593" s="12" t="s">
        <v>782</v>
      </c>
      <c r="F593" s="16"/>
      <c r="G593" s="11"/>
      <c r="H593" s="11"/>
      <c r="I593" s="20"/>
      <c r="J593" s="24"/>
      <c r="K593" s="24"/>
      <c r="L593" s="24"/>
    </row>
    <row r="594" spans="1:12" x14ac:dyDescent="0.25">
      <c r="A594" s="9" t="s">
        <v>234</v>
      </c>
      <c r="B594" s="11" t="s">
        <v>6</v>
      </c>
      <c r="C594" s="9" t="s">
        <v>788</v>
      </c>
      <c r="D594" s="12" t="s">
        <v>739</v>
      </c>
      <c r="E594" s="9" t="s">
        <v>206</v>
      </c>
      <c r="F594" s="11" t="s">
        <v>8</v>
      </c>
      <c r="G594" s="11" t="s">
        <v>112</v>
      </c>
      <c r="H594" s="11" t="s">
        <v>1261</v>
      </c>
      <c r="I594" s="20">
        <v>2624.2812016000003</v>
      </c>
      <c r="J594" s="24" t="s">
        <v>16363</v>
      </c>
      <c r="K594" s="24" t="s">
        <v>16363</v>
      </c>
      <c r="L594" s="24" t="s">
        <v>16363</v>
      </c>
    </row>
    <row r="595" spans="1:12" x14ac:dyDescent="0.25">
      <c r="A595" s="9" t="s">
        <v>234</v>
      </c>
      <c r="B595" s="11" t="s">
        <v>6</v>
      </c>
      <c r="C595" s="9" t="s">
        <v>789</v>
      </c>
      <c r="D595" s="12" t="s">
        <v>739</v>
      </c>
      <c r="E595" s="9" t="s">
        <v>217</v>
      </c>
      <c r="F595" s="11" t="s">
        <v>8</v>
      </c>
      <c r="G595" s="11" t="s">
        <v>112</v>
      </c>
      <c r="H595" s="11" t="s">
        <v>1261</v>
      </c>
      <c r="I595" s="20">
        <v>2861.7093217600004</v>
      </c>
      <c r="J595" s="24" t="s">
        <v>16363</v>
      </c>
      <c r="K595" s="24" t="s">
        <v>16363</v>
      </c>
      <c r="L595" s="24" t="s">
        <v>16363</v>
      </c>
    </row>
    <row r="596" spans="1:12" x14ac:dyDescent="0.25">
      <c r="A596" s="9" t="s">
        <v>234</v>
      </c>
      <c r="B596" s="11" t="s">
        <v>6</v>
      </c>
      <c r="C596" s="9" t="s">
        <v>790</v>
      </c>
      <c r="D596" s="12" t="s">
        <v>739</v>
      </c>
      <c r="E596" s="9" t="s">
        <v>218</v>
      </c>
      <c r="F596" s="11" t="s">
        <v>8</v>
      </c>
      <c r="G596" s="11" t="s">
        <v>112</v>
      </c>
      <c r="H596" s="11" t="s">
        <v>1261</v>
      </c>
      <c r="I596" s="20">
        <v>3099.1374419200001</v>
      </c>
      <c r="J596" s="24" t="s">
        <v>16363</v>
      </c>
      <c r="K596" s="24" t="s">
        <v>16363</v>
      </c>
      <c r="L596" s="24" t="s">
        <v>16363</v>
      </c>
    </row>
    <row r="597" spans="1:12" x14ac:dyDescent="0.25">
      <c r="A597" s="9" t="s">
        <v>234</v>
      </c>
      <c r="B597" s="11" t="s">
        <v>6</v>
      </c>
      <c r="C597" s="9" t="s">
        <v>791</v>
      </c>
      <c r="D597" s="12" t="s">
        <v>739</v>
      </c>
      <c r="E597" s="9" t="s">
        <v>219</v>
      </c>
      <c r="F597" s="11" t="s">
        <v>8</v>
      </c>
      <c r="G597" s="11" t="s">
        <v>112</v>
      </c>
      <c r="H597" s="11" t="s">
        <v>1261</v>
      </c>
      <c r="I597" s="20">
        <v>3384.0511861120003</v>
      </c>
      <c r="J597" s="24" t="s">
        <v>16363</v>
      </c>
      <c r="K597" s="24" t="s">
        <v>16363</v>
      </c>
      <c r="L597" s="24" t="s">
        <v>16363</v>
      </c>
    </row>
    <row r="598" spans="1:12" x14ac:dyDescent="0.25">
      <c r="A598" s="9" t="s">
        <v>234</v>
      </c>
      <c r="B598" s="11" t="s">
        <v>6</v>
      </c>
      <c r="C598" s="9" t="s">
        <v>792</v>
      </c>
      <c r="D598" s="12" t="s">
        <v>739</v>
      </c>
      <c r="E598" s="9" t="s">
        <v>220</v>
      </c>
      <c r="F598" s="11" t="s">
        <v>8</v>
      </c>
      <c r="G598" s="11" t="s">
        <v>112</v>
      </c>
      <c r="H598" s="11" t="s">
        <v>1261</v>
      </c>
      <c r="I598" s="20">
        <v>2624.2812016000003</v>
      </c>
      <c r="J598" s="24" t="s">
        <v>16363</v>
      </c>
      <c r="K598" s="24" t="s">
        <v>16363</v>
      </c>
      <c r="L598" s="24" t="s">
        <v>16363</v>
      </c>
    </row>
    <row r="599" spans="1:12" x14ac:dyDescent="0.25">
      <c r="A599" s="9" t="s">
        <v>234</v>
      </c>
      <c r="B599" s="11" t="s">
        <v>6</v>
      </c>
      <c r="C599" s="9" t="s">
        <v>793</v>
      </c>
      <c r="D599" s="12" t="s">
        <v>739</v>
      </c>
      <c r="E599" s="9" t="s">
        <v>221</v>
      </c>
      <c r="F599" s="11" t="s">
        <v>8</v>
      </c>
      <c r="G599" s="11" t="s">
        <v>112</v>
      </c>
      <c r="H599" s="11" t="s">
        <v>1261</v>
      </c>
      <c r="I599" s="20">
        <v>2763.9900016000001</v>
      </c>
      <c r="J599" s="24" t="s">
        <v>16363</v>
      </c>
      <c r="K599" s="24" t="s">
        <v>16363</v>
      </c>
      <c r="L599" s="24" t="s">
        <v>16363</v>
      </c>
    </row>
    <row r="600" spans="1:12" x14ac:dyDescent="0.25">
      <c r="A600" s="9" t="s">
        <v>234</v>
      </c>
      <c r="B600" s="11" t="s">
        <v>6</v>
      </c>
      <c r="C600" s="9" t="s">
        <v>794</v>
      </c>
      <c r="D600" s="12" t="s">
        <v>739</v>
      </c>
      <c r="E600" s="9" t="s">
        <v>228</v>
      </c>
      <c r="F600" s="11" t="s">
        <v>8</v>
      </c>
      <c r="G600" s="11" t="s">
        <v>112</v>
      </c>
      <c r="H600" s="11" t="s">
        <v>1261</v>
      </c>
      <c r="I600" s="20">
        <v>3392.6796016000003</v>
      </c>
      <c r="J600" s="24" t="s">
        <v>16363</v>
      </c>
      <c r="K600" s="24" t="s">
        <v>16363</v>
      </c>
      <c r="L600" s="24" t="s">
        <v>16363</v>
      </c>
    </row>
    <row r="601" spans="1:12" x14ac:dyDescent="0.25">
      <c r="A601" s="9" t="s">
        <v>234</v>
      </c>
      <c r="B601" s="11" t="s">
        <v>6</v>
      </c>
      <c r="C601" s="9" t="s">
        <v>795</v>
      </c>
      <c r="D601" s="12" t="s">
        <v>739</v>
      </c>
      <c r="E601" s="9" t="s">
        <v>222</v>
      </c>
      <c r="F601" s="11" t="s">
        <v>8</v>
      </c>
      <c r="G601" s="11" t="s">
        <v>112</v>
      </c>
      <c r="H601" s="11" t="s">
        <v>1261</v>
      </c>
      <c r="I601" s="20">
        <v>3532.3884016000002</v>
      </c>
      <c r="J601" s="24" t="s">
        <v>16363</v>
      </c>
      <c r="K601" s="24" t="s">
        <v>16363</v>
      </c>
      <c r="L601" s="24" t="s">
        <v>16363</v>
      </c>
    </row>
    <row r="602" spans="1:12" x14ac:dyDescent="0.25">
      <c r="A602" s="9" t="s">
        <v>234</v>
      </c>
      <c r="B602" s="11" t="s">
        <v>6</v>
      </c>
      <c r="C602" s="9" t="s">
        <v>796</v>
      </c>
      <c r="D602" s="12" t="s">
        <v>739</v>
      </c>
      <c r="E602" s="9" t="s">
        <v>223</v>
      </c>
      <c r="F602" s="11" t="s">
        <v>8</v>
      </c>
      <c r="G602" s="11" t="s">
        <v>112</v>
      </c>
      <c r="H602" s="11" t="s">
        <v>1261</v>
      </c>
      <c r="I602" s="20">
        <v>2763.9900016000001</v>
      </c>
      <c r="J602" s="24" t="s">
        <v>16363</v>
      </c>
      <c r="K602" s="24" t="s">
        <v>16363</v>
      </c>
      <c r="L602" s="24" t="s">
        <v>16363</v>
      </c>
    </row>
    <row r="603" spans="1:12" x14ac:dyDescent="0.25">
      <c r="A603" s="9" t="s">
        <v>234</v>
      </c>
      <c r="B603" s="11" t="s">
        <v>6</v>
      </c>
      <c r="C603" s="9" t="s">
        <v>797</v>
      </c>
      <c r="D603" s="12" t="s">
        <v>739</v>
      </c>
      <c r="E603" s="9" t="s">
        <v>224</v>
      </c>
      <c r="F603" s="11" t="s">
        <v>8</v>
      </c>
      <c r="G603" s="11" t="s">
        <v>112</v>
      </c>
      <c r="H603" s="11" t="s">
        <v>1261</v>
      </c>
      <c r="I603" s="20">
        <v>3127.2328816000004</v>
      </c>
      <c r="J603" s="24" t="s">
        <v>16363</v>
      </c>
      <c r="K603" s="24" t="s">
        <v>16363</v>
      </c>
      <c r="L603" s="24" t="s">
        <v>16363</v>
      </c>
    </row>
    <row r="604" spans="1:12" x14ac:dyDescent="0.25">
      <c r="A604" s="9" t="s">
        <v>234</v>
      </c>
      <c r="B604" s="11" t="s">
        <v>6</v>
      </c>
      <c r="C604" s="9" t="s">
        <v>798</v>
      </c>
      <c r="D604" s="12" t="s">
        <v>739</v>
      </c>
      <c r="E604" s="9" t="s">
        <v>1206</v>
      </c>
      <c r="F604" s="11" t="s">
        <v>8</v>
      </c>
      <c r="G604" s="11" t="s">
        <v>112</v>
      </c>
      <c r="H604" s="11" t="s">
        <v>1261</v>
      </c>
      <c r="I604" s="20">
        <v>2812.8880815999996</v>
      </c>
      <c r="J604" s="24" t="s">
        <v>16363</v>
      </c>
      <c r="K604" s="24" t="s">
        <v>16363</v>
      </c>
      <c r="L604" s="24" t="s">
        <v>16363</v>
      </c>
    </row>
    <row r="605" spans="1:12" x14ac:dyDescent="0.25">
      <c r="C605" s="9" t="s">
        <v>782</v>
      </c>
      <c r="D605" s="12" t="s">
        <v>782</v>
      </c>
      <c r="F605" s="16"/>
      <c r="G605" s="11"/>
      <c r="H605" s="11"/>
      <c r="I605" s="20"/>
      <c r="J605" s="24"/>
      <c r="K605" s="24"/>
      <c r="L605" s="24"/>
    </row>
    <row r="606" spans="1:12" x14ac:dyDescent="0.25">
      <c r="A606" s="9" t="s">
        <v>234</v>
      </c>
      <c r="B606" s="11" t="s">
        <v>6</v>
      </c>
      <c r="C606" s="9" t="s">
        <v>799</v>
      </c>
      <c r="D606" s="12" t="s">
        <v>1131</v>
      </c>
      <c r="E606" s="9" t="s">
        <v>206</v>
      </c>
      <c r="F606" s="11" t="s">
        <v>9</v>
      </c>
      <c r="G606" s="11" t="s">
        <v>113</v>
      </c>
      <c r="H606" s="11" t="s">
        <v>1261</v>
      </c>
      <c r="I606" s="33" t="s">
        <v>16363</v>
      </c>
      <c r="J606" s="24" t="s">
        <v>16363</v>
      </c>
      <c r="K606" s="24" t="s">
        <v>16363</v>
      </c>
      <c r="L606" s="24" t="s">
        <v>16363</v>
      </c>
    </row>
    <row r="607" spans="1:12" x14ac:dyDescent="0.25">
      <c r="A607" s="9" t="s">
        <v>234</v>
      </c>
      <c r="B607" s="11" t="s">
        <v>6</v>
      </c>
      <c r="C607" s="9" t="s">
        <v>800</v>
      </c>
      <c r="D607" s="12" t="s">
        <v>1131</v>
      </c>
      <c r="E607" s="9" t="s">
        <v>217</v>
      </c>
      <c r="F607" s="11" t="s">
        <v>9</v>
      </c>
      <c r="G607" s="11" t="s">
        <v>113</v>
      </c>
      <c r="H607" s="11" t="s">
        <v>1261</v>
      </c>
      <c r="I607" s="33" t="s">
        <v>16363</v>
      </c>
      <c r="J607" s="24" t="s">
        <v>16363</v>
      </c>
      <c r="K607" s="24" t="s">
        <v>16363</v>
      </c>
      <c r="L607" s="24" t="s">
        <v>16363</v>
      </c>
    </row>
    <row r="608" spans="1:12" x14ac:dyDescent="0.25">
      <c r="A608" s="9" t="s">
        <v>234</v>
      </c>
      <c r="B608" s="11" t="s">
        <v>6</v>
      </c>
      <c r="C608" s="9" t="s">
        <v>801</v>
      </c>
      <c r="D608" s="12" t="s">
        <v>1131</v>
      </c>
      <c r="E608" s="9" t="s">
        <v>218</v>
      </c>
      <c r="F608" s="11" t="s">
        <v>9</v>
      </c>
      <c r="G608" s="11" t="s">
        <v>113</v>
      </c>
      <c r="H608" s="11" t="s">
        <v>1261</v>
      </c>
      <c r="I608" s="33" t="s">
        <v>16363</v>
      </c>
      <c r="J608" s="24" t="s">
        <v>16363</v>
      </c>
      <c r="K608" s="24" t="s">
        <v>16363</v>
      </c>
      <c r="L608" s="24" t="s">
        <v>16363</v>
      </c>
    </row>
    <row r="609" spans="1:12" x14ac:dyDescent="0.25">
      <c r="A609" s="9" t="s">
        <v>234</v>
      </c>
      <c r="B609" s="11" t="s">
        <v>6</v>
      </c>
      <c r="C609" s="9" t="s">
        <v>802</v>
      </c>
      <c r="D609" s="12" t="s">
        <v>1131</v>
      </c>
      <c r="E609" s="9" t="s">
        <v>219</v>
      </c>
      <c r="F609" s="11" t="s">
        <v>9</v>
      </c>
      <c r="G609" s="11" t="s">
        <v>113</v>
      </c>
      <c r="H609" s="11" t="s">
        <v>1261</v>
      </c>
      <c r="I609" s="33" t="s">
        <v>16363</v>
      </c>
      <c r="J609" s="24" t="s">
        <v>16363</v>
      </c>
      <c r="K609" s="24" t="s">
        <v>16363</v>
      </c>
      <c r="L609" s="24" t="s">
        <v>16363</v>
      </c>
    </row>
    <row r="610" spans="1:12" x14ac:dyDescent="0.25">
      <c r="A610" s="9" t="s">
        <v>234</v>
      </c>
      <c r="B610" s="11" t="s">
        <v>6</v>
      </c>
      <c r="C610" s="9" t="s">
        <v>803</v>
      </c>
      <c r="D610" s="12" t="s">
        <v>1131</v>
      </c>
      <c r="E610" s="9" t="s">
        <v>220</v>
      </c>
      <c r="F610" s="11" t="s">
        <v>9</v>
      </c>
      <c r="G610" s="11" t="s">
        <v>113</v>
      </c>
      <c r="H610" s="11" t="s">
        <v>1261</v>
      </c>
      <c r="I610" s="33" t="s">
        <v>16363</v>
      </c>
      <c r="J610" s="24" t="s">
        <v>16363</v>
      </c>
      <c r="K610" s="24" t="s">
        <v>16363</v>
      </c>
      <c r="L610" s="24" t="s">
        <v>16363</v>
      </c>
    </row>
    <row r="611" spans="1:12" x14ac:dyDescent="0.25">
      <c r="A611" s="9" t="s">
        <v>234</v>
      </c>
      <c r="B611" s="11" t="s">
        <v>6</v>
      </c>
      <c r="C611" s="9" t="s">
        <v>804</v>
      </c>
      <c r="D611" s="12" t="s">
        <v>1131</v>
      </c>
      <c r="E611" s="9" t="s">
        <v>221</v>
      </c>
      <c r="F611" s="11" t="s">
        <v>9</v>
      </c>
      <c r="G611" s="11" t="s">
        <v>113</v>
      </c>
      <c r="H611" s="11" t="s">
        <v>1261</v>
      </c>
      <c r="I611" s="33" t="s">
        <v>16363</v>
      </c>
      <c r="J611" s="24" t="s">
        <v>16363</v>
      </c>
      <c r="K611" s="24" t="s">
        <v>16363</v>
      </c>
      <c r="L611" s="24" t="s">
        <v>16363</v>
      </c>
    </row>
    <row r="612" spans="1:12" x14ac:dyDescent="0.25">
      <c r="A612" s="9" t="s">
        <v>234</v>
      </c>
      <c r="B612" s="11" t="s">
        <v>6</v>
      </c>
      <c r="C612" s="9" t="s">
        <v>805</v>
      </c>
      <c r="D612" s="12" t="s">
        <v>1131</v>
      </c>
      <c r="E612" s="9" t="s">
        <v>228</v>
      </c>
      <c r="F612" s="11" t="s">
        <v>9</v>
      </c>
      <c r="G612" s="11" t="s">
        <v>113</v>
      </c>
      <c r="H612" s="11" t="s">
        <v>1261</v>
      </c>
      <c r="I612" s="33" t="s">
        <v>16363</v>
      </c>
      <c r="J612" s="24" t="s">
        <v>16363</v>
      </c>
      <c r="K612" s="24" t="s">
        <v>16363</v>
      </c>
      <c r="L612" s="24" t="s">
        <v>16363</v>
      </c>
    </row>
    <row r="613" spans="1:12" x14ac:dyDescent="0.25">
      <c r="A613" s="9" t="s">
        <v>234</v>
      </c>
      <c r="B613" s="11" t="s">
        <v>6</v>
      </c>
      <c r="C613" s="9" t="s">
        <v>806</v>
      </c>
      <c r="D613" s="12" t="s">
        <v>1131</v>
      </c>
      <c r="E613" s="9" t="s">
        <v>222</v>
      </c>
      <c r="F613" s="11" t="s">
        <v>9</v>
      </c>
      <c r="G613" s="11" t="s">
        <v>113</v>
      </c>
      <c r="H613" s="11" t="s">
        <v>1261</v>
      </c>
      <c r="I613" s="33" t="s">
        <v>16363</v>
      </c>
      <c r="J613" s="24" t="s">
        <v>16363</v>
      </c>
      <c r="K613" s="24" t="s">
        <v>16363</v>
      </c>
      <c r="L613" s="24" t="s">
        <v>16363</v>
      </c>
    </row>
    <row r="614" spans="1:12" x14ac:dyDescent="0.25">
      <c r="A614" s="9" t="s">
        <v>234</v>
      </c>
      <c r="B614" s="11" t="s">
        <v>6</v>
      </c>
      <c r="C614" s="9" t="s">
        <v>807</v>
      </c>
      <c r="D614" s="12" t="s">
        <v>1131</v>
      </c>
      <c r="E614" s="9" t="s">
        <v>223</v>
      </c>
      <c r="F614" s="11" t="s">
        <v>9</v>
      </c>
      <c r="G614" s="11" t="s">
        <v>113</v>
      </c>
      <c r="H614" s="11" t="s">
        <v>1261</v>
      </c>
      <c r="I614" s="33" t="s">
        <v>16363</v>
      </c>
      <c r="J614" s="24" t="s">
        <v>16363</v>
      </c>
      <c r="K614" s="24" t="s">
        <v>16363</v>
      </c>
      <c r="L614" s="24" t="s">
        <v>16363</v>
      </c>
    </row>
    <row r="615" spans="1:12" x14ac:dyDescent="0.25">
      <c r="A615" s="9" t="s">
        <v>234</v>
      </c>
      <c r="B615" s="11" t="s">
        <v>6</v>
      </c>
      <c r="C615" s="9" t="s">
        <v>808</v>
      </c>
      <c r="D615" s="12" t="s">
        <v>1131</v>
      </c>
      <c r="E615" s="9" t="s">
        <v>224</v>
      </c>
      <c r="F615" s="11" t="s">
        <v>9</v>
      </c>
      <c r="G615" s="11" t="s">
        <v>113</v>
      </c>
      <c r="H615" s="11" t="s">
        <v>1261</v>
      </c>
      <c r="I615" s="33" t="s">
        <v>16363</v>
      </c>
      <c r="J615" s="24" t="s">
        <v>16363</v>
      </c>
      <c r="K615" s="24" t="s">
        <v>16363</v>
      </c>
      <c r="L615" s="24" t="s">
        <v>16363</v>
      </c>
    </row>
    <row r="616" spans="1:12" x14ac:dyDescent="0.25">
      <c r="A616" s="9" t="s">
        <v>234</v>
      </c>
      <c r="B616" s="11" t="s">
        <v>6</v>
      </c>
      <c r="C616" s="9" t="s">
        <v>809</v>
      </c>
      <c r="D616" s="12" t="s">
        <v>1131</v>
      </c>
      <c r="E616" s="9" t="s">
        <v>1206</v>
      </c>
      <c r="F616" s="11" t="s">
        <v>9</v>
      </c>
      <c r="G616" s="11" t="s">
        <v>113</v>
      </c>
      <c r="H616" s="11" t="s">
        <v>1261</v>
      </c>
      <c r="I616" s="33" t="s">
        <v>16363</v>
      </c>
      <c r="J616" s="24" t="s">
        <v>16363</v>
      </c>
      <c r="K616" s="24" t="s">
        <v>16363</v>
      </c>
      <c r="L616" s="24" t="s">
        <v>16363</v>
      </c>
    </row>
    <row r="617" spans="1:12" x14ac:dyDescent="0.25">
      <c r="C617" s="9" t="s">
        <v>782</v>
      </c>
      <c r="D617" s="12" t="s">
        <v>1132</v>
      </c>
      <c r="F617" s="16"/>
      <c r="G617" s="11"/>
      <c r="H617" s="11"/>
      <c r="I617" s="25"/>
      <c r="J617" s="24"/>
      <c r="K617" s="24"/>
      <c r="L617" s="24"/>
    </row>
    <row r="618" spans="1:12" x14ac:dyDescent="0.25">
      <c r="A618" s="9" t="s">
        <v>234</v>
      </c>
      <c r="B618" s="11" t="s">
        <v>6</v>
      </c>
      <c r="C618" s="9" t="s">
        <v>810</v>
      </c>
      <c r="D618" s="12" t="s">
        <v>1133</v>
      </c>
      <c r="E618" s="9" t="s">
        <v>206</v>
      </c>
      <c r="F618" s="11" t="s">
        <v>9</v>
      </c>
      <c r="G618" s="11" t="s">
        <v>114</v>
      </c>
      <c r="H618" s="11" t="s">
        <v>1261</v>
      </c>
      <c r="I618" s="33" t="s">
        <v>16363</v>
      </c>
      <c r="J618" s="24" t="s">
        <v>16363</v>
      </c>
      <c r="K618" s="24" t="s">
        <v>16363</v>
      </c>
      <c r="L618" s="24" t="s">
        <v>16363</v>
      </c>
    </row>
    <row r="619" spans="1:12" x14ac:dyDescent="0.25">
      <c r="A619" s="9" t="s">
        <v>234</v>
      </c>
      <c r="B619" s="11" t="s">
        <v>6</v>
      </c>
      <c r="C619" s="9" t="s">
        <v>811</v>
      </c>
      <c r="D619" s="12" t="s">
        <v>1133</v>
      </c>
      <c r="E619" s="9" t="s">
        <v>217</v>
      </c>
      <c r="F619" s="11" t="s">
        <v>9</v>
      </c>
      <c r="G619" s="11" t="s">
        <v>114</v>
      </c>
      <c r="H619" s="11" t="s">
        <v>1261</v>
      </c>
      <c r="I619" s="33" t="s">
        <v>16363</v>
      </c>
      <c r="J619" s="24" t="s">
        <v>16363</v>
      </c>
      <c r="K619" s="24" t="s">
        <v>16363</v>
      </c>
      <c r="L619" s="24" t="s">
        <v>16363</v>
      </c>
    </row>
    <row r="620" spans="1:12" x14ac:dyDescent="0.25">
      <c r="A620" s="9" t="s">
        <v>234</v>
      </c>
      <c r="B620" s="11" t="s">
        <v>6</v>
      </c>
      <c r="C620" s="9" t="s">
        <v>812</v>
      </c>
      <c r="D620" s="12" t="s">
        <v>1133</v>
      </c>
      <c r="E620" s="9" t="s">
        <v>218</v>
      </c>
      <c r="F620" s="11" t="s">
        <v>9</v>
      </c>
      <c r="G620" s="11" t="s">
        <v>114</v>
      </c>
      <c r="H620" s="11" t="s">
        <v>1261</v>
      </c>
      <c r="I620" s="33" t="s">
        <v>16363</v>
      </c>
      <c r="J620" s="24" t="s">
        <v>16363</v>
      </c>
      <c r="K620" s="24" t="s">
        <v>16363</v>
      </c>
      <c r="L620" s="24" t="s">
        <v>16363</v>
      </c>
    </row>
    <row r="621" spans="1:12" x14ac:dyDescent="0.25">
      <c r="A621" s="9" t="s">
        <v>234</v>
      </c>
      <c r="B621" s="11" t="s">
        <v>6</v>
      </c>
      <c r="C621" s="9" t="s">
        <v>813</v>
      </c>
      <c r="D621" s="12" t="s">
        <v>1133</v>
      </c>
      <c r="E621" s="9" t="s">
        <v>219</v>
      </c>
      <c r="F621" s="11" t="s">
        <v>9</v>
      </c>
      <c r="G621" s="11" t="s">
        <v>114</v>
      </c>
      <c r="H621" s="11" t="s">
        <v>1261</v>
      </c>
      <c r="I621" s="33" t="s">
        <v>16363</v>
      </c>
      <c r="J621" s="24" t="s">
        <v>16363</v>
      </c>
      <c r="K621" s="24" t="s">
        <v>16363</v>
      </c>
      <c r="L621" s="24" t="s">
        <v>16363</v>
      </c>
    </row>
    <row r="622" spans="1:12" x14ac:dyDescent="0.25">
      <c r="A622" s="9" t="s">
        <v>234</v>
      </c>
      <c r="B622" s="11" t="s">
        <v>6</v>
      </c>
      <c r="C622" s="9" t="s">
        <v>814</v>
      </c>
      <c r="D622" s="12" t="s">
        <v>1133</v>
      </c>
      <c r="E622" s="9" t="s">
        <v>220</v>
      </c>
      <c r="F622" s="11" t="s">
        <v>9</v>
      </c>
      <c r="G622" s="11" t="s">
        <v>114</v>
      </c>
      <c r="H622" s="11" t="s">
        <v>1261</v>
      </c>
      <c r="I622" s="33" t="s">
        <v>16363</v>
      </c>
      <c r="J622" s="24" t="s">
        <v>16363</v>
      </c>
      <c r="K622" s="24" t="s">
        <v>16363</v>
      </c>
      <c r="L622" s="24" t="s">
        <v>16363</v>
      </c>
    </row>
    <row r="623" spans="1:12" x14ac:dyDescent="0.25">
      <c r="A623" s="9" t="s">
        <v>234</v>
      </c>
      <c r="B623" s="11" t="s">
        <v>6</v>
      </c>
      <c r="C623" s="9" t="s">
        <v>815</v>
      </c>
      <c r="D623" s="12" t="s">
        <v>1133</v>
      </c>
      <c r="E623" s="9" t="s">
        <v>221</v>
      </c>
      <c r="F623" s="11" t="s">
        <v>9</v>
      </c>
      <c r="G623" s="11" t="s">
        <v>114</v>
      </c>
      <c r="H623" s="11" t="s">
        <v>1261</v>
      </c>
      <c r="I623" s="33" t="s">
        <v>16363</v>
      </c>
      <c r="J623" s="24" t="s">
        <v>16363</v>
      </c>
      <c r="K623" s="24" t="s">
        <v>16363</v>
      </c>
      <c r="L623" s="24" t="s">
        <v>16363</v>
      </c>
    </row>
    <row r="624" spans="1:12" x14ac:dyDescent="0.25">
      <c r="A624" s="9" t="s">
        <v>234</v>
      </c>
      <c r="B624" s="11" t="s">
        <v>6</v>
      </c>
      <c r="C624" s="9" t="s">
        <v>816</v>
      </c>
      <c r="D624" s="12" t="s">
        <v>1133</v>
      </c>
      <c r="E624" s="9" t="s">
        <v>228</v>
      </c>
      <c r="F624" s="11" t="s">
        <v>9</v>
      </c>
      <c r="G624" s="11" t="s">
        <v>114</v>
      </c>
      <c r="H624" s="11" t="s">
        <v>1261</v>
      </c>
      <c r="I624" s="33" t="s">
        <v>16363</v>
      </c>
      <c r="J624" s="24" t="s">
        <v>16363</v>
      </c>
      <c r="K624" s="24" t="s">
        <v>16363</v>
      </c>
      <c r="L624" s="24" t="s">
        <v>16363</v>
      </c>
    </row>
    <row r="625" spans="1:12" x14ac:dyDescent="0.25">
      <c r="A625" s="9" t="s">
        <v>234</v>
      </c>
      <c r="B625" s="11" t="s">
        <v>6</v>
      </c>
      <c r="C625" s="9" t="s">
        <v>817</v>
      </c>
      <c r="D625" s="12" t="s">
        <v>1133</v>
      </c>
      <c r="E625" s="9" t="s">
        <v>222</v>
      </c>
      <c r="F625" s="11" t="s">
        <v>9</v>
      </c>
      <c r="G625" s="11" t="s">
        <v>114</v>
      </c>
      <c r="H625" s="11" t="s">
        <v>1261</v>
      </c>
      <c r="I625" s="33" t="s">
        <v>16363</v>
      </c>
      <c r="J625" s="24" t="s">
        <v>16363</v>
      </c>
      <c r="K625" s="24" t="s">
        <v>16363</v>
      </c>
      <c r="L625" s="24" t="s">
        <v>16363</v>
      </c>
    </row>
    <row r="626" spans="1:12" x14ac:dyDescent="0.25">
      <c r="A626" s="9" t="s">
        <v>234</v>
      </c>
      <c r="B626" s="11" t="s">
        <v>6</v>
      </c>
      <c r="C626" s="9" t="s">
        <v>818</v>
      </c>
      <c r="D626" s="12" t="s">
        <v>1133</v>
      </c>
      <c r="E626" s="9" t="s">
        <v>223</v>
      </c>
      <c r="F626" s="11" t="s">
        <v>9</v>
      </c>
      <c r="G626" s="11" t="s">
        <v>114</v>
      </c>
      <c r="H626" s="11" t="s">
        <v>1261</v>
      </c>
      <c r="I626" s="33" t="s">
        <v>16363</v>
      </c>
      <c r="J626" s="24" t="s">
        <v>16363</v>
      </c>
      <c r="K626" s="24" t="s">
        <v>16363</v>
      </c>
      <c r="L626" s="24" t="s">
        <v>16363</v>
      </c>
    </row>
    <row r="627" spans="1:12" x14ac:dyDescent="0.25">
      <c r="A627" s="9" t="s">
        <v>234</v>
      </c>
      <c r="B627" s="11" t="s">
        <v>6</v>
      </c>
      <c r="C627" s="9" t="s">
        <v>819</v>
      </c>
      <c r="D627" s="12" t="s">
        <v>1133</v>
      </c>
      <c r="E627" s="9" t="s">
        <v>224</v>
      </c>
      <c r="F627" s="11" t="s">
        <v>9</v>
      </c>
      <c r="G627" s="11" t="s">
        <v>114</v>
      </c>
      <c r="H627" s="11" t="s">
        <v>1261</v>
      </c>
      <c r="I627" s="33" t="s">
        <v>16363</v>
      </c>
      <c r="J627" s="24" t="s">
        <v>16363</v>
      </c>
      <c r="K627" s="24" t="s">
        <v>16363</v>
      </c>
      <c r="L627" s="24" t="s">
        <v>16363</v>
      </c>
    </row>
    <row r="628" spans="1:12" x14ac:dyDescent="0.25">
      <c r="A628" s="9" t="s">
        <v>234</v>
      </c>
      <c r="B628" s="11" t="s">
        <v>6</v>
      </c>
      <c r="C628" s="9" t="s">
        <v>820</v>
      </c>
      <c r="D628" s="12" t="s">
        <v>1133</v>
      </c>
      <c r="E628" s="9" t="s">
        <v>1206</v>
      </c>
      <c r="F628" s="11" t="s">
        <v>9</v>
      </c>
      <c r="G628" s="11" t="s">
        <v>114</v>
      </c>
      <c r="H628" s="11" t="s">
        <v>1261</v>
      </c>
      <c r="I628" s="33" t="s">
        <v>16363</v>
      </c>
      <c r="J628" s="24" t="s">
        <v>16363</v>
      </c>
      <c r="K628" s="24" t="s">
        <v>16363</v>
      </c>
      <c r="L628" s="24" t="s">
        <v>16363</v>
      </c>
    </row>
    <row r="629" spans="1:12" x14ac:dyDescent="0.25">
      <c r="C629" s="9" t="s">
        <v>782</v>
      </c>
      <c r="D629" s="12" t="s">
        <v>782</v>
      </c>
      <c r="G629" s="11"/>
      <c r="H629" s="11"/>
      <c r="I629" s="20"/>
      <c r="J629" s="24"/>
      <c r="K629" s="24"/>
      <c r="L629" s="24"/>
    </row>
    <row r="630" spans="1:12" x14ac:dyDescent="0.25">
      <c r="A630" s="9" t="s">
        <v>234</v>
      </c>
      <c r="B630" s="11" t="s">
        <v>10</v>
      </c>
      <c r="C630" s="9" t="s">
        <v>821</v>
      </c>
      <c r="D630" s="12" t="s">
        <v>739</v>
      </c>
      <c r="E630" s="9" t="s">
        <v>206</v>
      </c>
      <c r="F630" s="11" t="s">
        <v>1</v>
      </c>
      <c r="G630" s="11" t="s">
        <v>110</v>
      </c>
      <c r="H630" s="11" t="s">
        <v>1261</v>
      </c>
      <c r="I630" s="20">
        <v>2679.4661776000003</v>
      </c>
      <c r="J630" s="24" t="s">
        <v>16360</v>
      </c>
      <c r="K630" s="24" t="s">
        <v>16364</v>
      </c>
      <c r="L630" s="24" t="s">
        <v>16367</v>
      </c>
    </row>
    <row r="631" spans="1:12" x14ac:dyDescent="0.25">
      <c r="A631" s="9" t="s">
        <v>234</v>
      </c>
      <c r="B631" s="11" t="s">
        <v>10</v>
      </c>
      <c r="C631" s="9" t="s">
        <v>822</v>
      </c>
      <c r="D631" s="12" t="s">
        <v>739</v>
      </c>
      <c r="E631" s="9" t="s">
        <v>217</v>
      </c>
      <c r="F631" s="11" t="s">
        <v>1</v>
      </c>
      <c r="G631" s="11" t="s">
        <v>110</v>
      </c>
      <c r="H631" s="11" t="s">
        <v>1261</v>
      </c>
      <c r="I631" s="20">
        <v>2922.4127953600005</v>
      </c>
      <c r="J631" s="24" t="s">
        <v>16360</v>
      </c>
      <c r="K631" s="24" t="s">
        <v>16364</v>
      </c>
      <c r="L631" s="24" t="s">
        <v>16367</v>
      </c>
    </row>
    <row r="632" spans="1:12" x14ac:dyDescent="0.25">
      <c r="A632" s="9" t="s">
        <v>234</v>
      </c>
      <c r="B632" s="11" t="s">
        <v>10</v>
      </c>
      <c r="C632" s="9" t="s">
        <v>823</v>
      </c>
      <c r="D632" s="12" t="s">
        <v>739</v>
      </c>
      <c r="E632" s="9" t="s">
        <v>218</v>
      </c>
      <c r="F632" s="11" t="s">
        <v>1</v>
      </c>
      <c r="G632" s="11" t="s">
        <v>110</v>
      </c>
      <c r="H632" s="11" t="s">
        <v>1261</v>
      </c>
      <c r="I632" s="20">
        <v>3165.3594131200002</v>
      </c>
      <c r="J632" s="24" t="s">
        <v>16360</v>
      </c>
      <c r="K632" s="24" t="s">
        <v>16364</v>
      </c>
      <c r="L632" s="24" t="s">
        <v>16367</v>
      </c>
    </row>
    <row r="633" spans="1:12" x14ac:dyDescent="0.25">
      <c r="A633" s="9" t="s">
        <v>234</v>
      </c>
      <c r="B633" s="11" t="s">
        <v>10</v>
      </c>
      <c r="C633" s="9" t="s">
        <v>824</v>
      </c>
      <c r="D633" s="12" t="s">
        <v>739</v>
      </c>
      <c r="E633" s="9" t="s">
        <v>219</v>
      </c>
      <c r="F633" s="11" t="s">
        <v>1</v>
      </c>
      <c r="G633" s="11" t="s">
        <v>110</v>
      </c>
      <c r="H633" s="11" t="s">
        <v>1261</v>
      </c>
      <c r="I633" s="20">
        <v>3456.8953544320007</v>
      </c>
      <c r="J633" s="24" t="s">
        <v>16360</v>
      </c>
      <c r="K633" s="24" t="s">
        <v>16364</v>
      </c>
      <c r="L633" s="24" t="s">
        <v>16367</v>
      </c>
    </row>
    <row r="634" spans="1:12" x14ac:dyDescent="0.25">
      <c r="A634" s="9" t="s">
        <v>234</v>
      </c>
      <c r="B634" s="11" t="s">
        <v>10</v>
      </c>
      <c r="C634" s="9" t="s">
        <v>825</v>
      </c>
      <c r="D634" s="12" t="s">
        <v>739</v>
      </c>
      <c r="E634" s="9" t="s">
        <v>220</v>
      </c>
      <c r="F634" s="11" t="s">
        <v>1</v>
      </c>
      <c r="G634" s="11" t="s">
        <v>110</v>
      </c>
      <c r="H634" s="11" t="s">
        <v>1261</v>
      </c>
      <c r="I634" s="20">
        <v>2679.4661776000003</v>
      </c>
      <c r="J634" s="24" t="s">
        <v>16360</v>
      </c>
      <c r="K634" s="24" t="s">
        <v>16364</v>
      </c>
      <c r="L634" s="24" t="s">
        <v>16367</v>
      </c>
    </row>
    <row r="635" spans="1:12" x14ac:dyDescent="0.25">
      <c r="A635" s="9" t="s">
        <v>234</v>
      </c>
      <c r="B635" s="11" t="s">
        <v>10</v>
      </c>
      <c r="C635" s="9" t="s">
        <v>826</v>
      </c>
      <c r="D635" s="12" t="s">
        <v>739</v>
      </c>
      <c r="E635" s="9" t="s">
        <v>221</v>
      </c>
      <c r="F635" s="11" t="s">
        <v>1</v>
      </c>
      <c r="G635" s="11" t="s">
        <v>110</v>
      </c>
      <c r="H635" s="11" t="s">
        <v>1261</v>
      </c>
      <c r="I635" s="20">
        <v>2784.2477776000001</v>
      </c>
      <c r="J635" s="24" t="s">
        <v>16360</v>
      </c>
      <c r="K635" s="24" t="s">
        <v>16364</v>
      </c>
      <c r="L635" s="24" t="s">
        <v>16367</v>
      </c>
    </row>
    <row r="636" spans="1:12" x14ac:dyDescent="0.25">
      <c r="A636" s="9" t="s">
        <v>234</v>
      </c>
      <c r="B636" s="11" t="s">
        <v>10</v>
      </c>
      <c r="C636" s="9" t="s">
        <v>827</v>
      </c>
      <c r="D636" s="12" t="s">
        <v>739</v>
      </c>
      <c r="E636" s="9" t="s">
        <v>228</v>
      </c>
      <c r="F636" s="11" t="s">
        <v>1</v>
      </c>
      <c r="G636" s="11" t="s">
        <v>110</v>
      </c>
      <c r="H636" s="11" t="s">
        <v>1261</v>
      </c>
      <c r="I636" s="20">
        <v>3217.3450576</v>
      </c>
      <c r="J636" s="24" t="s">
        <v>16360</v>
      </c>
      <c r="K636" s="24" t="s">
        <v>16364</v>
      </c>
      <c r="L636" s="24" t="s">
        <v>16367</v>
      </c>
    </row>
    <row r="637" spans="1:12" x14ac:dyDescent="0.25">
      <c r="A637" s="9" t="s">
        <v>234</v>
      </c>
      <c r="B637" s="11" t="s">
        <v>10</v>
      </c>
      <c r="C637" s="9" t="s">
        <v>828</v>
      </c>
      <c r="D637" s="12" t="s">
        <v>739</v>
      </c>
      <c r="E637" s="9" t="s">
        <v>222</v>
      </c>
      <c r="F637" s="11" t="s">
        <v>1</v>
      </c>
      <c r="G637" s="11" t="s">
        <v>110</v>
      </c>
      <c r="H637" s="11" t="s">
        <v>1261</v>
      </c>
      <c r="I637" s="20">
        <v>3322.1266575999998</v>
      </c>
      <c r="J637" s="24" t="s">
        <v>16360</v>
      </c>
      <c r="K637" s="24" t="s">
        <v>16364</v>
      </c>
      <c r="L637" s="24" t="s">
        <v>16367</v>
      </c>
    </row>
    <row r="638" spans="1:12" x14ac:dyDescent="0.25">
      <c r="A638" s="9" t="s">
        <v>234</v>
      </c>
      <c r="B638" s="11" t="s">
        <v>10</v>
      </c>
      <c r="C638" s="9" t="s">
        <v>829</v>
      </c>
      <c r="D638" s="12" t="s">
        <v>739</v>
      </c>
      <c r="E638" s="9" t="s">
        <v>223</v>
      </c>
      <c r="F638" s="11" t="s">
        <v>1</v>
      </c>
      <c r="G638" s="11" t="s">
        <v>110</v>
      </c>
      <c r="H638" s="11" t="s">
        <v>1261</v>
      </c>
      <c r="I638" s="20">
        <v>2784.2477776000001</v>
      </c>
      <c r="J638" s="24" t="s">
        <v>16360</v>
      </c>
      <c r="K638" s="24" t="s">
        <v>16364</v>
      </c>
      <c r="L638" s="24" t="s">
        <v>16367</v>
      </c>
    </row>
    <row r="639" spans="1:12" x14ac:dyDescent="0.25">
      <c r="A639" s="9" t="s">
        <v>234</v>
      </c>
      <c r="B639" s="11" t="s">
        <v>10</v>
      </c>
      <c r="C639" s="9" t="s">
        <v>830</v>
      </c>
      <c r="D639" s="12" t="s">
        <v>739</v>
      </c>
      <c r="E639" s="9" t="s">
        <v>224</v>
      </c>
      <c r="F639" s="11" t="s">
        <v>1</v>
      </c>
      <c r="G639" s="11" t="s">
        <v>110</v>
      </c>
      <c r="H639" s="11" t="s">
        <v>1261</v>
      </c>
      <c r="I639" s="20">
        <v>3182.4178576000004</v>
      </c>
      <c r="J639" s="24" t="s">
        <v>16360</v>
      </c>
      <c r="K639" s="24" t="s">
        <v>16364</v>
      </c>
      <c r="L639" s="24" t="s">
        <v>16367</v>
      </c>
    </row>
    <row r="640" spans="1:12" x14ac:dyDescent="0.25">
      <c r="A640" s="9" t="s">
        <v>234</v>
      </c>
      <c r="B640" s="11" t="s">
        <v>10</v>
      </c>
      <c r="C640" s="9" t="s">
        <v>831</v>
      </c>
      <c r="D640" s="12" t="s">
        <v>739</v>
      </c>
      <c r="E640" s="9" t="s">
        <v>1206</v>
      </c>
      <c r="F640" s="11" t="s">
        <v>1</v>
      </c>
      <c r="G640" s="11" t="s">
        <v>110</v>
      </c>
      <c r="H640" s="11" t="s">
        <v>1261</v>
      </c>
      <c r="I640" s="20">
        <v>2868.0730576000001</v>
      </c>
      <c r="J640" s="24" t="s">
        <v>16360</v>
      </c>
      <c r="K640" s="24" t="s">
        <v>16364</v>
      </c>
      <c r="L640" s="24" t="s">
        <v>16367</v>
      </c>
    </row>
    <row r="641" spans="1:12" x14ac:dyDescent="0.25">
      <c r="C641" s="9" t="s">
        <v>782</v>
      </c>
      <c r="D641" s="12" t="s">
        <v>782</v>
      </c>
      <c r="F641" s="16"/>
      <c r="G641" s="11"/>
      <c r="H641" s="11"/>
      <c r="I641" s="20"/>
      <c r="J641" s="24"/>
      <c r="K641" s="24"/>
      <c r="L641" s="24"/>
    </row>
    <row r="642" spans="1:12" x14ac:dyDescent="0.25">
      <c r="A642" s="9" t="s">
        <v>234</v>
      </c>
      <c r="B642" s="11" t="s">
        <v>10</v>
      </c>
      <c r="C642" s="9" t="s">
        <v>832</v>
      </c>
      <c r="D642" s="12" t="s">
        <v>739</v>
      </c>
      <c r="E642" s="9" t="s">
        <v>206</v>
      </c>
      <c r="F642" s="11" t="s">
        <v>7</v>
      </c>
      <c r="G642" s="11" t="s">
        <v>111</v>
      </c>
      <c r="H642" s="11" t="s">
        <v>1261</v>
      </c>
      <c r="I642" s="20">
        <v>2696.3709424000003</v>
      </c>
      <c r="J642" s="24" t="s">
        <v>16360</v>
      </c>
      <c r="K642" s="24" t="s">
        <v>16364</v>
      </c>
      <c r="L642" s="24" t="s">
        <v>16367</v>
      </c>
    </row>
    <row r="643" spans="1:12" x14ac:dyDescent="0.25">
      <c r="A643" s="9" t="s">
        <v>234</v>
      </c>
      <c r="B643" s="11" t="s">
        <v>10</v>
      </c>
      <c r="C643" s="9" t="s">
        <v>833</v>
      </c>
      <c r="D643" s="12" t="s">
        <v>739</v>
      </c>
      <c r="E643" s="9" t="s">
        <v>217</v>
      </c>
      <c r="F643" s="11" t="s">
        <v>7</v>
      </c>
      <c r="G643" s="11" t="s">
        <v>111</v>
      </c>
      <c r="H643" s="11" t="s">
        <v>1261</v>
      </c>
      <c r="I643" s="20">
        <v>2941.0080366400007</v>
      </c>
      <c r="J643" s="24" t="s">
        <v>16360</v>
      </c>
      <c r="K643" s="24" t="s">
        <v>16364</v>
      </c>
      <c r="L643" s="24" t="s">
        <v>16367</v>
      </c>
    </row>
    <row r="644" spans="1:12" x14ac:dyDescent="0.25">
      <c r="A644" s="9" t="s">
        <v>234</v>
      </c>
      <c r="B644" s="11" t="s">
        <v>10</v>
      </c>
      <c r="C644" s="9" t="s">
        <v>834</v>
      </c>
      <c r="D644" s="12" t="s">
        <v>739</v>
      </c>
      <c r="E644" s="9" t="s">
        <v>218</v>
      </c>
      <c r="F644" s="11" t="s">
        <v>7</v>
      </c>
      <c r="G644" s="11" t="s">
        <v>111</v>
      </c>
      <c r="H644" s="11" t="s">
        <v>1261</v>
      </c>
      <c r="I644" s="20">
        <v>3185.6451308800001</v>
      </c>
      <c r="J644" s="24" t="s">
        <v>16360</v>
      </c>
      <c r="K644" s="24" t="s">
        <v>16364</v>
      </c>
      <c r="L644" s="24" t="s">
        <v>16367</v>
      </c>
    </row>
    <row r="645" spans="1:12" x14ac:dyDescent="0.25">
      <c r="A645" s="9" t="s">
        <v>234</v>
      </c>
      <c r="B645" s="11" t="s">
        <v>10</v>
      </c>
      <c r="C645" s="9" t="s">
        <v>835</v>
      </c>
      <c r="D645" s="12" t="s">
        <v>739</v>
      </c>
      <c r="E645" s="9" t="s">
        <v>219</v>
      </c>
      <c r="F645" s="11" t="s">
        <v>7</v>
      </c>
      <c r="G645" s="11" t="s">
        <v>111</v>
      </c>
      <c r="H645" s="11" t="s">
        <v>1261</v>
      </c>
      <c r="I645" s="20">
        <v>3479.2096439680004</v>
      </c>
      <c r="J645" s="24" t="s">
        <v>16360</v>
      </c>
      <c r="K645" s="24" t="s">
        <v>16364</v>
      </c>
      <c r="L645" s="24" t="s">
        <v>16367</v>
      </c>
    </row>
    <row r="646" spans="1:12" x14ac:dyDescent="0.25">
      <c r="A646" s="9" t="s">
        <v>234</v>
      </c>
      <c r="B646" s="11" t="s">
        <v>10</v>
      </c>
      <c r="C646" s="9" t="s">
        <v>836</v>
      </c>
      <c r="D646" s="12" t="s">
        <v>739</v>
      </c>
      <c r="E646" s="9" t="s">
        <v>220</v>
      </c>
      <c r="F646" s="11" t="s">
        <v>7</v>
      </c>
      <c r="G646" s="11" t="s">
        <v>111</v>
      </c>
      <c r="H646" s="11" t="s">
        <v>1261</v>
      </c>
      <c r="I646" s="20">
        <v>2696.3709424000003</v>
      </c>
      <c r="J646" s="24" t="s">
        <v>16360</v>
      </c>
      <c r="K646" s="24" t="s">
        <v>16364</v>
      </c>
      <c r="L646" s="24" t="s">
        <v>16367</v>
      </c>
    </row>
    <row r="647" spans="1:12" x14ac:dyDescent="0.25">
      <c r="A647" s="9" t="s">
        <v>234</v>
      </c>
      <c r="B647" s="11" t="s">
        <v>10</v>
      </c>
      <c r="C647" s="9" t="s">
        <v>837</v>
      </c>
      <c r="D647" s="12" t="s">
        <v>739</v>
      </c>
      <c r="E647" s="9" t="s">
        <v>221</v>
      </c>
      <c r="F647" s="11" t="s">
        <v>7</v>
      </c>
      <c r="G647" s="11" t="s">
        <v>111</v>
      </c>
      <c r="H647" s="11" t="s">
        <v>1261</v>
      </c>
      <c r="I647" s="20">
        <v>2836.0797423999998</v>
      </c>
      <c r="J647" s="24" t="s">
        <v>16360</v>
      </c>
      <c r="K647" s="24" t="s">
        <v>16364</v>
      </c>
      <c r="L647" s="24" t="s">
        <v>16367</v>
      </c>
    </row>
    <row r="648" spans="1:12" x14ac:dyDescent="0.25">
      <c r="A648" s="9" t="s">
        <v>234</v>
      </c>
      <c r="B648" s="11" t="s">
        <v>10</v>
      </c>
      <c r="C648" s="9" t="s">
        <v>838</v>
      </c>
      <c r="D648" s="12" t="s">
        <v>739</v>
      </c>
      <c r="E648" s="9" t="s">
        <v>228</v>
      </c>
      <c r="F648" s="11" t="s">
        <v>7</v>
      </c>
      <c r="G648" s="11" t="s">
        <v>111</v>
      </c>
      <c r="H648" s="11" t="s">
        <v>1261</v>
      </c>
      <c r="I648" s="20">
        <v>3464.7693423999999</v>
      </c>
      <c r="J648" s="24" t="s">
        <v>16360</v>
      </c>
      <c r="K648" s="24" t="s">
        <v>16364</v>
      </c>
      <c r="L648" s="24" t="s">
        <v>16367</v>
      </c>
    </row>
    <row r="649" spans="1:12" x14ac:dyDescent="0.25">
      <c r="A649" s="9" t="s">
        <v>234</v>
      </c>
      <c r="B649" s="11" t="s">
        <v>10</v>
      </c>
      <c r="C649" s="9" t="s">
        <v>839</v>
      </c>
      <c r="D649" s="12" t="s">
        <v>739</v>
      </c>
      <c r="E649" s="9" t="s">
        <v>222</v>
      </c>
      <c r="F649" s="11" t="s">
        <v>7</v>
      </c>
      <c r="G649" s="11" t="s">
        <v>111</v>
      </c>
      <c r="H649" s="11" t="s">
        <v>1261</v>
      </c>
      <c r="I649" s="20">
        <v>3604.4781424000003</v>
      </c>
      <c r="J649" s="24" t="s">
        <v>16360</v>
      </c>
      <c r="K649" s="24" t="s">
        <v>16364</v>
      </c>
      <c r="L649" s="24" t="s">
        <v>16367</v>
      </c>
    </row>
    <row r="650" spans="1:12" x14ac:dyDescent="0.25">
      <c r="A650" s="9" t="s">
        <v>234</v>
      </c>
      <c r="B650" s="11" t="s">
        <v>10</v>
      </c>
      <c r="C650" s="9" t="s">
        <v>840</v>
      </c>
      <c r="D650" s="12" t="s">
        <v>739</v>
      </c>
      <c r="E650" s="9" t="s">
        <v>223</v>
      </c>
      <c r="F650" s="11" t="s">
        <v>7</v>
      </c>
      <c r="G650" s="11" t="s">
        <v>111</v>
      </c>
      <c r="H650" s="11" t="s">
        <v>1261</v>
      </c>
      <c r="I650" s="20">
        <v>2836.0797423999998</v>
      </c>
      <c r="J650" s="24" t="s">
        <v>16360</v>
      </c>
      <c r="K650" s="24" t="s">
        <v>16364</v>
      </c>
      <c r="L650" s="24" t="s">
        <v>16367</v>
      </c>
    </row>
    <row r="651" spans="1:12" x14ac:dyDescent="0.25">
      <c r="A651" s="9" t="s">
        <v>234</v>
      </c>
      <c r="B651" s="11" t="s">
        <v>10</v>
      </c>
      <c r="C651" s="9" t="s">
        <v>841</v>
      </c>
      <c r="D651" s="12" t="s">
        <v>739</v>
      </c>
      <c r="E651" s="9" t="s">
        <v>224</v>
      </c>
      <c r="F651" s="11" t="s">
        <v>7</v>
      </c>
      <c r="G651" s="11" t="s">
        <v>111</v>
      </c>
      <c r="H651" s="11" t="s">
        <v>1261</v>
      </c>
      <c r="I651" s="20">
        <v>3199.3226224</v>
      </c>
      <c r="J651" s="24" t="s">
        <v>16360</v>
      </c>
      <c r="K651" s="24" t="s">
        <v>16364</v>
      </c>
      <c r="L651" s="24" t="s">
        <v>16367</v>
      </c>
    </row>
    <row r="652" spans="1:12" x14ac:dyDescent="0.25">
      <c r="A652" s="9" t="s">
        <v>234</v>
      </c>
      <c r="B652" s="11" t="s">
        <v>10</v>
      </c>
      <c r="C652" s="9" t="s">
        <v>842</v>
      </c>
      <c r="D652" s="12" t="s">
        <v>739</v>
      </c>
      <c r="E652" s="9" t="s">
        <v>1206</v>
      </c>
      <c r="F652" s="11" t="s">
        <v>7</v>
      </c>
      <c r="G652" s="11" t="s">
        <v>111</v>
      </c>
      <c r="H652" s="11" t="s">
        <v>1261</v>
      </c>
      <c r="I652" s="20">
        <v>2884.9778224000002</v>
      </c>
      <c r="J652" s="24" t="s">
        <v>16360</v>
      </c>
      <c r="K652" s="24" t="s">
        <v>16364</v>
      </c>
      <c r="L652" s="24" t="s">
        <v>16367</v>
      </c>
    </row>
    <row r="653" spans="1:12" x14ac:dyDescent="0.25">
      <c r="C653" s="9" t="s">
        <v>782</v>
      </c>
      <c r="D653" s="12" t="s">
        <v>782</v>
      </c>
      <c r="F653" s="16"/>
      <c r="G653" s="11"/>
      <c r="H653" s="11"/>
      <c r="I653" s="20"/>
      <c r="J653" s="24"/>
      <c r="K653" s="24"/>
      <c r="L653" s="24"/>
    </row>
    <row r="654" spans="1:12" x14ac:dyDescent="0.25">
      <c r="A654" s="9" t="s">
        <v>234</v>
      </c>
      <c r="B654" s="11" t="s">
        <v>10</v>
      </c>
      <c r="C654" s="9" t="s">
        <v>843</v>
      </c>
      <c r="D654" s="12" t="s">
        <v>739</v>
      </c>
      <c r="E654" s="9" t="s">
        <v>206</v>
      </c>
      <c r="F654" s="11" t="s">
        <v>8</v>
      </c>
      <c r="G654" s="11" t="s">
        <v>112</v>
      </c>
      <c r="H654" s="11" t="s">
        <v>1261</v>
      </c>
      <c r="I654" s="20">
        <v>2849.282224</v>
      </c>
      <c r="J654" s="24" t="s">
        <v>16363</v>
      </c>
      <c r="K654" s="24" t="s">
        <v>16363</v>
      </c>
      <c r="L654" s="24" t="s">
        <v>16363</v>
      </c>
    </row>
    <row r="655" spans="1:12" x14ac:dyDescent="0.25">
      <c r="A655" s="9" t="s">
        <v>234</v>
      </c>
      <c r="B655" s="11" t="s">
        <v>10</v>
      </c>
      <c r="C655" s="9" t="s">
        <v>844</v>
      </c>
      <c r="D655" s="12" t="s">
        <v>739</v>
      </c>
      <c r="E655" s="9" t="s">
        <v>217</v>
      </c>
      <c r="F655" s="11" t="s">
        <v>8</v>
      </c>
      <c r="G655" s="11" t="s">
        <v>112</v>
      </c>
      <c r="H655" s="11" t="s">
        <v>1261</v>
      </c>
      <c r="I655" s="20">
        <v>3109.2104464000004</v>
      </c>
      <c r="J655" s="24" t="s">
        <v>16363</v>
      </c>
      <c r="K655" s="24" t="s">
        <v>16363</v>
      </c>
      <c r="L655" s="24" t="s">
        <v>16363</v>
      </c>
    </row>
    <row r="656" spans="1:12" x14ac:dyDescent="0.25">
      <c r="A656" s="9" t="s">
        <v>234</v>
      </c>
      <c r="B656" s="11" t="s">
        <v>10</v>
      </c>
      <c r="C656" s="9" t="s">
        <v>845</v>
      </c>
      <c r="D656" s="12" t="s">
        <v>739</v>
      </c>
      <c r="E656" s="9" t="s">
        <v>218</v>
      </c>
      <c r="F656" s="11" t="s">
        <v>8</v>
      </c>
      <c r="G656" s="11" t="s">
        <v>112</v>
      </c>
      <c r="H656" s="11" t="s">
        <v>1261</v>
      </c>
      <c r="I656" s="20">
        <v>3369.1386687999998</v>
      </c>
      <c r="J656" s="24" t="s">
        <v>16363</v>
      </c>
      <c r="K656" s="24" t="s">
        <v>16363</v>
      </c>
      <c r="L656" s="24" t="s">
        <v>16363</v>
      </c>
    </row>
    <row r="657" spans="1:12" x14ac:dyDescent="0.25">
      <c r="A657" s="9" t="s">
        <v>234</v>
      </c>
      <c r="B657" s="11" t="s">
        <v>10</v>
      </c>
      <c r="C657" s="9" t="s">
        <v>846</v>
      </c>
      <c r="D657" s="12" t="s">
        <v>739</v>
      </c>
      <c r="E657" s="9" t="s">
        <v>219</v>
      </c>
      <c r="F657" s="11" t="s">
        <v>8</v>
      </c>
      <c r="G657" s="11" t="s">
        <v>112</v>
      </c>
      <c r="H657" s="11" t="s">
        <v>1261</v>
      </c>
      <c r="I657" s="20">
        <v>3681.0525356799999</v>
      </c>
      <c r="J657" s="24" t="s">
        <v>16363</v>
      </c>
      <c r="K657" s="24" t="s">
        <v>16363</v>
      </c>
      <c r="L657" s="24" t="s">
        <v>16363</v>
      </c>
    </row>
    <row r="658" spans="1:12" x14ac:dyDescent="0.25">
      <c r="A658" s="9" t="s">
        <v>234</v>
      </c>
      <c r="B658" s="11" t="s">
        <v>10</v>
      </c>
      <c r="C658" s="9" t="s">
        <v>847</v>
      </c>
      <c r="D658" s="12" t="s">
        <v>739</v>
      </c>
      <c r="E658" s="9" t="s">
        <v>220</v>
      </c>
      <c r="F658" s="11" t="s">
        <v>8</v>
      </c>
      <c r="G658" s="11" t="s">
        <v>112</v>
      </c>
      <c r="H658" s="11" t="s">
        <v>1261</v>
      </c>
      <c r="I658" s="20">
        <v>2849.282224</v>
      </c>
      <c r="J658" s="24" t="s">
        <v>16363</v>
      </c>
      <c r="K658" s="24" t="s">
        <v>16363</v>
      </c>
      <c r="L658" s="24" t="s">
        <v>16363</v>
      </c>
    </row>
    <row r="659" spans="1:12" x14ac:dyDescent="0.25">
      <c r="A659" s="9" t="s">
        <v>234</v>
      </c>
      <c r="B659" s="11" t="s">
        <v>10</v>
      </c>
      <c r="C659" s="9" t="s">
        <v>848</v>
      </c>
      <c r="D659" s="12" t="s">
        <v>739</v>
      </c>
      <c r="E659" s="9" t="s">
        <v>221</v>
      </c>
      <c r="F659" s="11" t="s">
        <v>8</v>
      </c>
      <c r="G659" s="11" t="s">
        <v>112</v>
      </c>
      <c r="H659" s="11" t="s">
        <v>1261</v>
      </c>
      <c r="I659" s="20">
        <v>2988.9910240000004</v>
      </c>
      <c r="J659" s="24" t="s">
        <v>16363</v>
      </c>
      <c r="K659" s="24" t="s">
        <v>16363</v>
      </c>
      <c r="L659" s="24" t="s">
        <v>16363</v>
      </c>
    </row>
    <row r="660" spans="1:12" x14ac:dyDescent="0.25">
      <c r="A660" s="9" t="s">
        <v>234</v>
      </c>
      <c r="B660" s="11" t="s">
        <v>10</v>
      </c>
      <c r="C660" s="9" t="s">
        <v>849</v>
      </c>
      <c r="D660" s="12" t="s">
        <v>739</v>
      </c>
      <c r="E660" s="9" t="s">
        <v>228</v>
      </c>
      <c r="F660" s="11" t="s">
        <v>8</v>
      </c>
      <c r="G660" s="11" t="s">
        <v>112</v>
      </c>
      <c r="H660" s="11" t="s">
        <v>1261</v>
      </c>
      <c r="I660" s="20">
        <v>3617.6806240000005</v>
      </c>
      <c r="J660" s="24" t="s">
        <v>16363</v>
      </c>
      <c r="K660" s="24" t="s">
        <v>16363</v>
      </c>
      <c r="L660" s="24" t="s">
        <v>16363</v>
      </c>
    </row>
    <row r="661" spans="1:12" x14ac:dyDescent="0.25">
      <c r="A661" s="9" t="s">
        <v>234</v>
      </c>
      <c r="B661" s="11" t="s">
        <v>10</v>
      </c>
      <c r="C661" s="9" t="s">
        <v>850</v>
      </c>
      <c r="D661" s="12" t="s">
        <v>739</v>
      </c>
      <c r="E661" s="9" t="s">
        <v>222</v>
      </c>
      <c r="F661" s="11" t="s">
        <v>8</v>
      </c>
      <c r="G661" s="11" t="s">
        <v>112</v>
      </c>
      <c r="H661" s="11" t="s">
        <v>1261</v>
      </c>
      <c r="I661" s="20">
        <v>3757.3894240000004</v>
      </c>
      <c r="J661" s="24" t="s">
        <v>16363</v>
      </c>
      <c r="K661" s="24" t="s">
        <v>16363</v>
      </c>
      <c r="L661" s="24" t="s">
        <v>16363</v>
      </c>
    </row>
    <row r="662" spans="1:12" x14ac:dyDescent="0.25">
      <c r="A662" s="9" t="s">
        <v>234</v>
      </c>
      <c r="B662" s="11" t="s">
        <v>10</v>
      </c>
      <c r="C662" s="9" t="s">
        <v>851</v>
      </c>
      <c r="D662" s="12" t="s">
        <v>739</v>
      </c>
      <c r="E662" s="9" t="s">
        <v>223</v>
      </c>
      <c r="F662" s="11" t="s">
        <v>8</v>
      </c>
      <c r="G662" s="11" t="s">
        <v>112</v>
      </c>
      <c r="H662" s="11" t="s">
        <v>1261</v>
      </c>
      <c r="I662" s="20">
        <v>2988.9910240000004</v>
      </c>
      <c r="J662" s="24" t="s">
        <v>16363</v>
      </c>
      <c r="K662" s="24" t="s">
        <v>16363</v>
      </c>
      <c r="L662" s="24" t="s">
        <v>16363</v>
      </c>
    </row>
    <row r="663" spans="1:12" x14ac:dyDescent="0.25">
      <c r="A663" s="9" t="s">
        <v>234</v>
      </c>
      <c r="B663" s="11" t="s">
        <v>10</v>
      </c>
      <c r="C663" s="9" t="s">
        <v>852</v>
      </c>
      <c r="D663" s="12" t="s">
        <v>739</v>
      </c>
      <c r="E663" s="9" t="s">
        <v>224</v>
      </c>
      <c r="F663" s="11" t="s">
        <v>8</v>
      </c>
      <c r="G663" s="11" t="s">
        <v>112</v>
      </c>
      <c r="H663" s="11" t="s">
        <v>1261</v>
      </c>
      <c r="I663" s="20">
        <v>3352.2339040000006</v>
      </c>
      <c r="J663" s="24" t="s">
        <v>16363</v>
      </c>
      <c r="K663" s="24" t="s">
        <v>16363</v>
      </c>
      <c r="L663" s="24" t="s">
        <v>16363</v>
      </c>
    </row>
    <row r="664" spans="1:12" x14ac:dyDescent="0.25">
      <c r="A664" s="9" t="s">
        <v>234</v>
      </c>
      <c r="B664" s="11" t="s">
        <v>10</v>
      </c>
      <c r="C664" s="9" t="s">
        <v>853</v>
      </c>
      <c r="D664" s="12" t="s">
        <v>739</v>
      </c>
      <c r="E664" s="9" t="s">
        <v>1206</v>
      </c>
      <c r="F664" s="11" t="s">
        <v>8</v>
      </c>
      <c r="G664" s="11" t="s">
        <v>112</v>
      </c>
      <c r="H664" s="11" t="s">
        <v>1261</v>
      </c>
      <c r="I664" s="20">
        <v>3037.8891040000003</v>
      </c>
      <c r="J664" s="24" t="s">
        <v>16363</v>
      </c>
      <c r="K664" s="24" t="s">
        <v>16363</v>
      </c>
      <c r="L664" s="24" t="s">
        <v>16363</v>
      </c>
    </row>
    <row r="665" spans="1:12" x14ac:dyDescent="0.25">
      <c r="C665" s="9" t="s">
        <v>782</v>
      </c>
      <c r="D665" s="12" t="s">
        <v>782</v>
      </c>
      <c r="F665" s="16"/>
      <c r="G665" s="11"/>
      <c r="H665" s="11"/>
      <c r="I665" s="20"/>
      <c r="J665" s="24"/>
      <c r="K665" s="24"/>
      <c r="L665" s="24"/>
    </row>
    <row r="666" spans="1:12" x14ac:dyDescent="0.25">
      <c r="A666" s="9" t="s">
        <v>234</v>
      </c>
      <c r="B666" s="11" t="s">
        <v>10</v>
      </c>
      <c r="C666" s="9" t="s">
        <v>854</v>
      </c>
      <c r="D666" s="12" t="s">
        <v>1131</v>
      </c>
      <c r="E666" s="9" t="s">
        <v>206</v>
      </c>
      <c r="F666" s="11" t="s">
        <v>9</v>
      </c>
      <c r="G666" s="11" t="s">
        <v>113</v>
      </c>
      <c r="H666" s="11" t="s">
        <v>1261</v>
      </c>
      <c r="I666" s="33" t="s">
        <v>16363</v>
      </c>
      <c r="J666" s="24" t="s">
        <v>16363</v>
      </c>
      <c r="K666" s="24" t="s">
        <v>16363</v>
      </c>
      <c r="L666" s="24" t="s">
        <v>16363</v>
      </c>
    </row>
    <row r="667" spans="1:12" x14ac:dyDescent="0.25">
      <c r="A667" s="9" t="s">
        <v>234</v>
      </c>
      <c r="B667" s="11" t="s">
        <v>10</v>
      </c>
      <c r="C667" s="9" t="s">
        <v>855</v>
      </c>
      <c r="D667" s="12" t="s">
        <v>1131</v>
      </c>
      <c r="E667" s="9" t="s">
        <v>217</v>
      </c>
      <c r="F667" s="11" t="s">
        <v>9</v>
      </c>
      <c r="G667" s="11" t="s">
        <v>113</v>
      </c>
      <c r="H667" s="11" t="s">
        <v>1261</v>
      </c>
      <c r="I667" s="33" t="s">
        <v>16363</v>
      </c>
      <c r="J667" s="24" t="s">
        <v>16363</v>
      </c>
      <c r="K667" s="24" t="s">
        <v>16363</v>
      </c>
      <c r="L667" s="24" t="s">
        <v>16363</v>
      </c>
    </row>
    <row r="668" spans="1:12" x14ac:dyDescent="0.25">
      <c r="A668" s="9" t="s">
        <v>234</v>
      </c>
      <c r="B668" s="11" t="s">
        <v>10</v>
      </c>
      <c r="C668" s="9" t="s">
        <v>856</v>
      </c>
      <c r="D668" s="12" t="s">
        <v>1131</v>
      </c>
      <c r="E668" s="9" t="s">
        <v>218</v>
      </c>
      <c r="F668" s="11" t="s">
        <v>9</v>
      </c>
      <c r="G668" s="11" t="s">
        <v>113</v>
      </c>
      <c r="H668" s="11" t="s">
        <v>1261</v>
      </c>
      <c r="I668" s="33" t="s">
        <v>16363</v>
      </c>
      <c r="J668" s="24" t="s">
        <v>16363</v>
      </c>
      <c r="K668" s="24" t="s">
        <v>16363</v>
      </c>
      <c r="L668" s="24" t="s">
        <v>16363</v>
      </c>
    </row>
    <row r="669" spans="1:12" x14ac:dyDescent="0.25">
      <c r="A669" s="9" t="s">
        <v>234</v>
      </c>
      <c r="B669" s="11" t="s">
        <v>10</v>
      </c>
      <c r="C669" s="9" t="s">
        <v>857</v>
      </c>
      <c r="D669" s="12" t="s">
        <v>1131</v>
      </c>
      <c r="E669" s="9" t="s">
        <v>219</v>
      </c>
      <c r="F669" s="11" t="s">
        <v>9</v>
      </c>
      <c r="G669" s="11" t="s">
        <v>113</v>
      </c>
      <c r="H669" s="11" t="s">
        <v>1261</v>
      </c>
      <c r="I669" s="33" t="s">
        <v>16363</v>
      </c>
      <c r="J669" s="24" t="s">
        <v>16363</v>
      </c>
      <c r="K669" s="24" t="s">
        <v>16363</v>
      </c>
      <c r="L669" s="24" t="s">
        <v>16363</v>
      </c>
    </row>
    <row r="670" spans="1:12" x14ac:dyDescent="0.25">
      <c r="A670" s="9" t="s">
        <v>234</v>
      </c>
      <c r="B670" s="11" t="s">
        <v>10</v>
      </c>
      <c r="C670" s="9" t="s">
        <v>858</v>
      </c>
      <c r="D670" s="12" t="s">
        <v>1131</v>
      </c>
      <c r="E670" s="9" t="s">
        <v>220</v>
      </c>
      <c r="F670" s="11" t="s">
        <v>9</v>
      </c>
      <c r="G670" s="11" t="s">
        <v>113</v>
      </c>
      <c r="H670" s="11" t="s">
        <v>1261</v>
      </c>
      <c r="I670" s="33" t="s">
        <v>16363</v>
      </c>
      <c r="J670" s="24" t="s">
        <v>16363</v>
      </c>
      <c r="K670" s="24" t="s">
        <v>16363</v>
      </c>
      <c r="L670" s="24" t="s">
        <v>16363</v>
      </c>
    </row>
    <row r="671" spans="1:12" x14ac:dyDescent="0.25">
      <c r="A671" s="9" t="s">
        <v>234</v>
      </c>
      <c r="B671" s="11" t="s">
        <v>10</v>
      </c>
      <c r="C671" s="9" t="s">
        <v>859</v>
      </c>
      <c r="D671" s="12" t="s">
        <v>1131</v>
      </c>
      <c r="E671" s="9" t="s">
        <v>221</v>
      </c>
      <c r="F671" s="11" t="s">
        <v>9</v>
      </c>
      <c r="G671" s="11" t="s">
        <v>113</v>
      </c>
      <c r="H671" s="11" t="s">
        <v>1261</v>
      </c>
      <c r="I671" s="33" t="s">
        <v>16363</v>
      </c>
      <c r="J671" s="24" t="s">
        <v>16363</v>
      </c>
      <c r="K671" s="24" t="s">
        <v>16363</v>
      </c>
      <c r="L671" s="24" t="s">
        <v>16363</v>
      </c>
    </row>
    <row r="672" spans="1:12" x14ac:dyDescent="0.25">
      <c r="A672" s="9" t="s">
        <v>234</v>
      </c>
      <c r="B672" s="11" t="s">
        <v>10</v>
      </c>
      <c r="C672" s="9" t="s">
        <v>860</v>
      </c>
      <c r="D672" s="12" t="s">
        <v>1131</v>
      </c>
      <c r="E672" s="9" t="s">
        <v>228</v>
      </c>
      <c r="F672" s="11" t="s">
        <v>9</v>
      </c>
      <c r="G672" s="11" t="s">
        <v>113</v>
      </c>
      <c r="H672" s="11" t="s">
        <v>1261</v>
      </c>
      <c r="I672" s="33" t="s">
        <v>16363</v>
      </c>
      <c r="J672" s="24" t="s">
        <v>16363</v>
      </c>
      <c r="K672" s="24" t="s">
        <v>16363</v>
      </c>
      <c r="L672" s="24" t="s">
        <v>16363</v>
      </c>
    </row>
    <row r="673" spans="1:12" x14ac:dyDescent="0.25">
      <c r="A673" s="9" t="s">
        <v>234</v>
      </c>
      <c r="B673" s="11" t="s">
        <v>10</v>
      </c>
      <c r="C673" s="9" t="s">
        <v>861</v>
      </c>
      <c r="D673" s="12" t="s">
        <v>1131</v>
      </c>
      <c r="E673" s="9" t="s">
        <v>222</v>
      </c>
      <c r="F673" s="11" t="s">
        <v>9</v>
      </c>
      <c r="G673" s="11" t="s">
        <v>113</v>
      </c>
      <c r="H673" s="11" t="s">
        <v>1261</v>
      </c>
      <c r="I673" s="33" t="s">
        <v>16363</v>
      </c>
      <c r="J673" s="24" t="s">
        <v>16363</v>
      </c>
      <c r="K673" s="24" t="s">
        <v>16363</v>
      </c>
      <c r="L673" s="24" t="s">
        <v>16363</v>
      </c>
    </row>
    <row r="674" spans="1:12" x14ac:dyDescent="0.25">
      <c r="A674" s="9" t="s">
        <v>234</v>
      </c>
      <c r="B674" s="11" t="s">
        <v>10</v>
      </c>
      <c r="C674" s="9" t="s">
        <v>862</v>
      </c>
      <c r="D674" s="12" t="s">
        <v>1131</v>
      </c>
      <c r="E674" s="9" t="s">
        <v>223</v>
      </c>
      <c r="F674" s="11" t="s">
        <v>9</v>
      </c>
      <c r="G674" s="11" t="s">
        <v>113</v>
      </c>
      <c r="H674" s="11" t="s">
        <v>1261</v>
      </c>
      <c r="I674" s="33" t="s">
        <v>16363</v>
      </c>
      <c r="J674" s="24" t="s">
        <v>16363</v>
      </c>
      <c r="K674" s="24" t="s">
        <v>16363</v>
      </c>
      <c r="L674" s="24" t="s">
        <v>16363</v>
      </c>
    </row>
    <row r="675" spans="1:12" x14ac:dyDescent="0.25">
      <c r="A675" s="9" t="s">
        <v>234</v>
      </c>
      <c r="B675" s="11" t="s">
        <v>10</v>
      </c>
      <c r="C675" s="9" t="s">
        <v>863</v>
      </c>
      <c r="D675" s="12" t="s">
        <v>1131</v>
      </c>
      <c r="E675" s="9" t="s">
        <v>224</v>
      </c>
      <c r="F675" s="11" t="s">
        <v>9</v>
      </c>
      <c r="G675" s="11" t="s">
        <v>113</v>
      </c>
      <c r="H675" s="11" t="s">
        <v>1261</v>
      </c>
      <c r="I675" s="33" t="s">
        <v>16363</v>
      </c>
      <c r="J675" s="24" t="s">
        <v>16363</v>
      </c>
      <c r="K675" s="24" t="s">
        <v>16363</v>
      </c>
      <c r="L675" s="24" t="s">
        <v>16363</v>
      </c>
    </row>
    <row r="676" spans="1:12" x14ac:dyDescent="0.25">
      <c r="A676" s="9" t="s">
        <v>234</v>
      </c>
      <c r="B676" s="11" t="s">
        <v>10</v>
      </c>
      <c r="C676" s="9" t="s">
        <v>864</v>
      </c>
      <c r="D676" s="12" t="s">
        <v>1131</v>
      </c>
      <c r="E676" s="9" t="s">
        <v>1206</v>
      </c>
      <c r="F676" s="11" t="s">
        <v>9</v>
      </c>
      <c r="G676" s="11" t="s">
        <v>113</v>
      </c>
      <c r="H676" s="11" t="s">
        <v>1261</v>
      </c>
      <c r="I676" s="33" t="s">
        <v>16363</v>
      </c>
      <c r="J676" s="24" t="s">
        <v>16363</v>
      </c>
      <c r="K676" s="24" t="s">
        <v>16363</v>
      </c>
      <c r="L676" s="24" t="s">
        <v>16363</v>
      </c>
    </row>
    <row r="677" spans="1:12" x14ac:dyDescent="0.25">
      <c r="C677" s="9" t="s">
        <v>782</v>
      </c>
      <c r="D677" s="12" t="s">
        <v>1132</v>
      </c>
      <c r="F677" s="16"/>
      <c r="G677" s="11"/>
      <c r="H677" s="11"/>
      <c r="I677" s="25"/>
      <c r="J677" s="24"/>
      <c r="K677" s="24"/>
      <c r="L677" s="24"/>
    </row>
    <row r="678" spans="1:12" x14ac:dyDescent="0.25">
      <c r="A678" s="9" t="s">
        <v>234</v>
      </c>
      <c r="B678" s="11" t="s">
        <v>10</v>
      </c>
      <c r="C678" s="9" t="s">
        <v>865</v>
      </c>
      <c r="D678" s="12" t="s">
        <v>1133</v>
      </c>
      <c r="E678" s="9" t="s">
        <v>206</v>
      </c>
      <c r="F678" s="11" t="s">
        <v>9</v>
      </c>
      <c r="G678" s="11" t="s">
        <v>114</v>
      </c>
      <c r="H678" s="11" t="s">
        <v>1261</v>
      </c>
      <c r="I678" s="33" t="s">
        <v>16363</v>
      </c>
      <c r="J678" s="24" t="s">
        <v>16363</v>
      </c>
      <c r="K678" s="24" t="s">
        <v>16363</v>
      </c>
      <c r="L678" s="24" t="s">
        <v>16363</v>
      </c>
    </row>
    <row r="679" spans="1:12" x14ac:dyDescent="0.25">
      <c r="A679" s="9" t="s">
        <v>234</v>
      </c>
      <c r="B679" s="11" t="s">
        <v>10</v>
      </c>
      <c r="C679" s="9" t="s">
        <v>866</v>
      </c>
      <c r="D679" s="12" t="s">
        <v>1133</v>
      </c>
      <c r="E679" s="9" t="s">
        <v>217</v>
      </c>
      <c r="F679" s="11" t="s">
        <v>9</v>
      </c>
      <c r="G679" s="11" t="s">
        <v>114</v>
      </c>
      <c r="H679" s="11" t="s">
        <v>1261</v>
      </c>
      <c r="I679" s="33" t="s">
        <v>16363</v>
      </c>
      <c r="J679" s="24" t="s">
        <v>16363</v>
      </c>
      <c r="K679" s="24" t="s">
        <v>16363</v>
      </c>
      <c r="L679" s="24" t="s">
        <v>16363</v>
      </c>
    </row>
    <row r="680" spans="1:12" x14ac:dyDescent="0.25">
      <c r="A680" s="9" t="s">
        <v>234</v>
      </c>
      <c r="B680" s="11" t="s">
        <v>10</v>
      </c>
      <c r="C680" s="9" t="s">
        <v>867</v>
      </c>
      <c r="D680" s="12" t="s">
        <v>1133</v>
      </c>
      <c r="E680" s="9" t="s">
        <v>218</v>
      </c>
      <c r="F680" s="11" t="s">
        <v>9</v>
      </c>
      <c r="G680" s="11" t="s">
        <v>114</v>
      </c>
      <c r="H680" s="11" t="s">
        <v>1261</v>
      </c>
      <c r="I680" s="33" t="s">
        <v>16363</v>
      </c>
      <c r="J680" s="24" t="s">
        <v>16363</v>
      </c>
      <c r="K680" s="24" t="s">
        <v>16363</v>
      </c>
      <c r="L680" s="24" t="s">
        <v>16363</v>
      </c>
    </row>
    <row r="681" spans="1:12" x14ac:dyDescent="0.25">
      <c r="A681" s="9" t="s">
        <v>234</v>
      </c>
      <c r="B681" s="11" t="s">
        <v>10</v>
      </c>
      <c r="C681" s="9" t="s">
        <v>868</v>
      </c>
      <c r="D681" s="12" t="s">
        <v>1133</v>
      </c>
      <c r="E681" s="9" t="s">
        <v>219</v>
      </c>
      <c r="F681" s="11" t="s">
        <v>9</v>
      </c>
      <c r="G681" s="11" t="s">
        <v>114</v>
      </c>
      <c r="H681" s="11" t="s">
        <v>1261</v>
      </c>
      <c r="I681" s="33" t="s">
        <v>16363</v>
      </c>
      <c r="J681" s="24" t="s">
        <v>16363</v>
      </c>
      <c r="K681" s="24" t="s">
        <v>16363</v>
      </c>
      <c r="L681" s="24" t="s">
        <v>16363</v>
      </c>
    </row>
    <row r="682" spans="1:12" x14ac:dyDescent="0.25">
      <c r="A682" s="9" t="s">
        <v>234</v>
      </c>
      <c r="B682" s="11" t="s">
        <v>10</v>
      </c>
      <c r="C682" s="9" t="s">
        <v>869</v>
      </c>
      <c r="D682" s="12" t="s">
        <v>1133</v>
      </c>
      <c r="E682" s="9" t="s">
        <v>220</v>
      </c>
      <c r="F682" s="11" t="s">
        <v>9</v>
      </c>
      <c r="G682" s="11" t="s">
        <v>114</v>
      </c>
      <c r="H682" s="11" t="s">
        <v>1261</v>
      </c>
      <c r="I682" s="33" t="s">
        <v>16363</v>
      </c>
      <c r="J682" s="24" t="s">
        <v>16363</v>
      </c>
      <c r="K682" s="24" t="s">
        <v>16363</v>
      </c>
      <c r="L682" s="24" t="s">
        <v>16363</v>
      </c>
    </row>
    <row r="683" spans="1:12" x14ac:dyDescent="0.25">
      <c r="A683" s="9" t="s">
        <v>234</v>
      </c>
      <c r="B683" s="11" t="s">
        <v>10</v>
      </c>
      <c r="C683" s="9" t="s">
        <v>870</v>
      </c>
      <c r="D683" s="12" t="s">
        <v>1133</v>
      </c>
      <c r="E683" s="9" t="s">
        <v>221</v>
      </c>
      <c r="F683" s="11" t="s">
        <v>9</v>
      </c>
      <c r="G683" s="11" t="s">
        <v>114</v>
      </c>
      <c r="H683" s="11" t="s">
        <v>1261</v>
      </c>
      <c r="I683" s="33" t="s">
        <v>16363</v>
      </c>
      <c r="J683" s="24" t="s">
        <v>16363</v>
      </c>
      <c r="K683" s="24" t="s">
        <v>16363</v>
      </c>
      <c r="L683" s="24" t="s">
        <v>16363</v>
      </c>
    </row>
    <row r="684" spans="1:12" x14ac:dyDescent="0.25">
      <c r="A684" s="9" t="s">
        <v>234</v>
      </c>
      <c r="B684" s="11" t="s">
        <v>10</v>
      </c>
      <c r="C684" s="9" t="s">
        <v>871</v>
      </c>
      <c r="D684" s="12" t="s">
        <v>1133</v>
      </c>
      <c r="E684" s="9" t="s">
        <v>228</v>
      </c>
      <c r="F684" s="11" t="s">
        <v>9</v>
      </c>
      <c r="G684" s="11" t="s">
        <v>114</v>
      </c>
      <c r="H684" s="11" t="s">
        <v>1261</v>
      </c>
      <c r="I684" s="33" t="s">
        <v>16363</v>
      </c>
      <c r="J684" s="24" t="s">
        <v>16363</v>
      </c>
      <c r="K684" s="24" t="s">
        <v>16363</v>
      </c>
      <c r="L684" s="24" t="s">
        <v>16363</v>
      </c>
    </row>
    <row r="685" spans="1:12" x14ac:dyDescent="0.25">
      <c r="A685" s="9" t="s">
        <v>234</v>
      </c>
      <c r="B685" s="11" t="s">
        <v>10</v>
      </c>
      <c r="C685" s="9" t="s">
        <v>872</v>
      </c>
      <c r="D685" s="12" t="s">
        <v>1133</v>
      </c>
      <c r="E685" s="9" t="s">
        <v>222</v>
      </c>
      <c r="F685" s="11" t="s">
        <v>9</v>
      </c>
      <c r="G685" s="11" t="s">
        <v>114</v>
      </c>
      <c r="H685" s="11" t="s">
        <v>1261</v>
      </c>
      <c r="I685" s="33" t="s">
        <v>16363</v>
      </c>
      <c r="J685" s="24" t="s">
        <v>16363</v>
      </c>
      <c r="K685" s="24" t="s">
        <v>16363</v>
      </c>
      <c r="L685" s="24" t="s">
        <v>16363</v>
      </c>
    </row>
    <row r="686" spans="1:12" x14ac:dyDescent="0.25">
      <c r="A686" s="9" t="s">
        <v>234</v>
      </c>
      <c r="B686" s="11" t="s">
        <v>10</v>
      </c>
      <c r="C686" s="9" t="s">
        <v>873</v>
      </c>
      <c r="D686" s="12" t="s">
        <v>1133</v>
      </c>
      <c r="E686" s="9" t="s">
        <v>223</v>
      </c>
      <c r="F686" s="11" t="s">
        <v>9</v>
      </c>
      <c r="G686" s="11" t="s">
        <v>114</v>
      </c>
      <c r="H686" s="11" t="s">
        <v>1261</v>
      </c>
      <c r="I686" s="33" t="s">
        <v>16363</v>
      </c>
      <c r="J686" s="24" t="s">
        <v>16363</v>
      </c>
      <c r="K686" s="24" t="s">
        <v>16363</v>
      </c>
      <c r="L686" s="24" t="s">
        <v>16363</v>
      </c>
    </row>
    <row r="687" spans="1:12" x14ac:dyDescent="0.25">
      <c r="A687" s="9" t="s">
        <v>234</v>
      </c>
      <c r="B687" s="11" t="s">
        <v>10</v>
      </c>
      <c r="C687" s="9" t="s">
        <v>874</v>
      </c>
      <c r="D687" s="12" t="s">
        <v>1133</v>
      </c>
      <c r="E687" s="9" t="s">
        <v>224</v>
      </c>
      <c r="F687" s="11" t="s">
        <v>9</v>
      </c>
      <c r="G687" s="11" t="s">
        <v>114</v>
      </c>
      <c r="H687" s="11" t="s">
        <v>1261</v>
      </c>
      <c r="I687" s="33" t="s">
        <v>16363</v>
      </c>
      <c r="J687" s="24" t="s">
        <v>16363</v>
      </c>
      <c r="K687" s="24" t="s">
        <v>16363</v>
      </c>
      <c r="L687" s="24" t="s">
        <v>16363</v>
      </c>
    </row>
    <row r="688" spans="1:12" x14ac:dyDescent="0.25">
      <c r="A688" s="9" t="s">
        <v>234</v>
      </c>
      <c r="B688" s="11" t="s">
        <v>10</v>
      </c>
      <c r="C688" s="9" t="s">
        <v>875</v>
      </c>
      <c r="D688" s="12" t="s">
        <v>1133</v>
      </c>
      <c r="E688" s="9" t="s">
        <v>1206</v>
      </c>
      <c r="F688" s="11" t="s">
        <v>9</v>
      </c>
      <c r="G688" s="11" t="s">
        <v>114</v>
      </c>
      <c r="H688" s="11" t="s">
        <v>1261</v>
      </c>
      <c r="I688" s="33" t="s">
        <v>16363</v>
      </c>
      <c r="J688" s="24" t="s">
        <v>16363</v>
      </c>
      <c r="K688" s="24" t="s">
        <v>16363</v>
      </c>
      <c r="L688" s="24" t="s">
        <v>16363</v>
      </c>
    </row>
    <row r="689" spans="1:12" x14ac:dyDescent="0.25">
      <c r="C689" s="9" t="s">
        <v>782</v>
      </c>
      <c r="D689" s="12" t="s">
        <v>782</v>
      </c>
      <c r="G689" s="11"/>
      <c r="H689" s="11"/>
      <c r="I689" s="20"/>
      <c r="J689" s="24"/>
      <c r="K689" s="24"/>
      <c r="L689" s="24"/>
    </row>
    <row r="690" spans="1:12" x14ac:dyDescent="0.25">
      <c r="A690" s="9" t="s">
        <v>234</v>
      </c>
      <c r="B690" s="11" t="s">
        <v>11</v>
      </c>
      <c r="C690" s="9" t="s">
        <v>876</v>
      </c>
      <c r="D690" s="12" t="s">
        <v>739</v>
      </c>
      <c r="E690" s="9" t="s">
        <v>206</v>
      </c>
      <c r="F690" s="11" t="s">
        <v>12</v>
      </c>
      <c r="G690" s="11" t="s">
        <v>115</v>
      </c>
      <c r="H690" s="11" t="s">
        <v>1261</v>
      </c>
      <c r="I690" s="20">
        <v>2383.4232304000002</v>
      </c>
      <c r="J690" s="24" t="s">
        <v>16360</v>
      </c>
      <c r="K690" s="24" t="s">
        <v>16364</v>
      </c>
      <c r="L690" s="24" t="s">
        <v>16367</v>
      </c>
    </row>
    <row r="691" spans="1:12" x14ac:dyDescent="0.25">
      <c r="A691" s="9" t="s">
        <v>234</v>
      </c>
      <c r="B691" s="11" t="s">
        <v>11</v>
      </c>
      <c r="C691" s="9" t="s">
        <v>877</v>
      </c>
      <c r="D691" s="12" t="s">
        <v>739</v>
      </c>
      <c r="E691" s="9" t="s">
        <v>217</v>
      </c>
      <c r="F691" s="11" t="s">
        <v>12</v>
      </c>
      <c r="G691" s="11" t="s">
        <v>115</v>
      </c>
      <c r="H691" s="11" t="s">
        <v>1261</v>
      </c>
      <c r="I691" s="20">
        <v>2596.7655534400005</v>
      </c>
      <c r="J691" s="24" t="s">
        <v>16360</v>
      </c>
      <c r="K691" s="24" t="s">
        <v>16364</v>
      </c>
      <c r="L691" s="24" t="s">
        <v>16367</v>
      </c>
    </row>
    <row r="692" spans="1:12" x14ac:dyDescent="0.25">
      <c r="A692" s="9" t="s">
        <v>234</v>
      </c>
      <c r="B692" s="11" t="s">
        <v>11</v>
      </c>
      <c r="C692" s="9" t="s">
        <v>878</v>
      </c>
      <c r="D692" s="12" t="s">
        <v>739</v>
      </c>
      <c r="E692" s="9" t="s">
        <v>218</v>
      </c>
      <c r="F692" s="11" t="s">
        <v>12</v>
      </c>
      <c r="G692" s="11" t="s">
        <v>115</v>
      </c>
      <c r="H692" s="11" t="s">
        <v>1261</v>
      </c>
      <c r="I692" s="20">
        <v>2810.10787648</v>
      </c>
      <c r="J692" s="24" t="s">
        <v>16360</v>
      </c>
      <c r="K692" s="24" t="s">
        <v>16364</v>
      </c>
      <c r="L692" s="24" t="s">
        <v>16367</v>
      </c>
    </row>
    <row r="693" spans="1:12" x14ac:dyDescent="0.25">
      <c r="A693" s="9" t="s">
        <v>234</v>
      </c>
      <c r="B693" s="11" t="s">
        <v>11</v>
      </c>
      <c r="C693" s="9" t="s">
        <v>879</v>
      </c>
      <c r="D693" s="12" t="s">
        <v>739</v>
      </c>
      <c r="E693" s="9" t="s">
        <v>219</v>
      </c>
      <c r="F693" s="11" t="s">
        <v>12</v>
      </c>
      <c r="G693" s="11" t="s">
        <v>115</v>
      </c>
      <c r="H693" s="11" t="s">
        <v>1261</v>
      </c>
      <c r="I693" s="20">
        <v>3066.1186641280001</v>
      </c>
      <c r="J693" s="24" t="s">
        <v>16360</v>
      </c>
      <c r="K693" s="24" t="s">
        <v>16364</v>
      </c>
      <c r="L693" s="24" t="s">
        <v>16367</v>
      </c>
    </row>
    <row r="694" spans="1:12" x14ac:dyDescent="0.25">
      <c r="A694" s="9" t="s">
        <v>234</v>
      </c>
      <c r="B694" s="11" t="s">
        <v>11</v>
      </c>
      <c r="C694" s="9" t="s">
        <v>880</v>
      </c>
      <c r="D694" s="12" t="s">
        <v>739</v>
      </c>
      <c r="E694" s="9" t="s">
        <v>220</v>
      </c>
      <c r="F694" s="11" t="s">
        <v>12</v>
      </c>
      <c r="G694" s="11" t="s">
        <v>115</v>
      </c>
      <c r="H694" s="11" t="s">
        <v>1261</v>
      </c>
      <c r="I694" s="20">
        <v>2383.4232304000002</v>
      </c>
      <c r="J694" s="24" t="s">
        <v>16360</v>
      </c>
      <c r="K694" s="24" t="s">
        <v>16364</v>
      </c>
      <c r="L694" s="24" t="s">
        <v>16367</v>
      </c>
    </row>
    <row r="695" spans="1:12" x14ac:dyDescent="0.25">
      <c r="A695" s="9" t="s">
        <v>234</v>
      </c>
      <c r="B695" s="11" t="s">
        <v>11</v>
      </c>
      <c r="C695" s="9" t="s">
        <v>881</v>
      </c>
      <c r="D695" s="12" t="s">
        <v>739</v>
      </c>
      <c r="E695" s="9" t="s">
        <v>221</v>
      </c>
      <c r="F695" s="11" t="s">
        <v>12</v>
      </c>
      <c r="G695" s="11" t="s">
        <v>115</v>
      </c>
      <c r="H695" s="11" t="s">
        <v>1261</v>
      </c>
      <c r="I695" s="20">
        <v>2488.2048304000004</v>
      </c>
      <c r="J695" s="24" t="s">
        <v>16360</v>
      </c>
      <c r="K695" s="24" t="s">
        <v>16364</v>
      </c>
      <c r="L695" s="24" t="s">
        <v>16367</v>
      </c>
    </row>
    <row r="696" spans="1:12" x14ac:dyDescent="0.25">
      <c r="A696" s="9" t="s">
        <v>234</v>
      </c>
      <c r="B696" s="11" t="s">
        <v>11</v>
      </c>
      <c r="C696" s="9" t="s">
        <v>882</v>
      </c>
      <c r="D696" s="12" t="s">
        <v>739</v>
      </c>
      <c r="E696" s="9" t="s">
        <v>228</v>
      </c>
      <c r="F696" s="11" t="s">
        <v>12</v>
      </c>
      <c r="G696" s="11" t="s">
        <v>115</v>
      </c>
      <c r="H696" s="11" t="s">
        <v>1261</v>
      </c>
      <c r="I696" s="20">
        <v>3151.8216304000002</v>
      </c>
      <c r="J696" s="24" t="s">
        <v>16360</v>
      </c>
      <c r="K696" s="24" t="s">
        <v>16364</v>
      </c>
      <c r="L696" s="24" t="s">
        <v>16367</v>
      </c>
    </row>
    <row r="697" spans="1:12" x14ac:dyDescent="0.25">
      <c r="A697" s="9" t="s">
        <v>234</v>
      </c>
      <c r="B697" s="11" t="s">
        <v>11</v>
      </c>
      <c r="C697" s="9" t="s">
        <v>883</v>
      </c>
      <c r="D697" s="12" t="s">
        <v>739</v>
      </c>
      <c r="E697" s="9" t="s">
        <v>222</v>
      </c>
      <c r="F697" s="11" t="s">
        <v>12</v>
      </c>
      <c r="G697" s="11" t="s">
        <v>115</v>
      </c>
      <c r="H697" s="11" t="s">
        <v>1261</v>
      </c>
      <c r="I697" s="20">
        <v>3256.6032304</v>
      </c>
      <c r="J697" s="24" t="s">
        <v>16360</v>
      </c>
      <c r="K697" s="24" t="s">
        <v>16364</v>
      </c>
      <c r="L697" s="24" t="s">
        <v>16367</v>
      </c>
    </row>
    <row r="698" spans="1:12" x14ac:dyDescent="0.25">
      <c r="A698" s="9" t="s">
        <v>234</v>
      </c>
      <c r="B698" s="11" t="s">
        <v>11</v>
      </c>
      <c r="C698" s="9" t="s">
        <v>884</v>
      </c>
      <c r="D698" s="12" t="s">
        <v>739</v>
      </c>
      <c r="E698" s="9" t="s">
        <v>223</v>
      </c>
      <c r="F698" s="11" t="s">
        <v>12</v>
      </c>
      <c r="G698" s="11" t="s">
        <v>115</v>
      </c>
      <c r="H698" s="11" t="s">
        <v>1261</v>
      </c>
      <c r="I698" s="20">
        <v>2488.2048304000004</v>
      </c>
      <c r="J698" s="24" t="s">
        <v>16360</v>
      </c>
      <c r="K698" s="24" t="s">
        <v>16364</v>
      </c>
      <c r="L698" s="24" t="s">
        <v>16367</v>
      </c>
    </row>
    <row r="699" spans="1:12" x14ac:dyDescent="0.25">
      <c r="A699" s="9" t="s">
        <v>234</v>
      </c>
      <c r="B699" s="11" t="s">
        <v>11</v>
      </c>
      <c r="C699" s="9" t="s">
        <v>885</v>
      </c>
      <c r="D699" s="12" t="s">
        <v>739</v>
      </c>
      <c r="E699" s="9" t="s">
        <v>224</v>
      </c>
      <c r="F699" s="11" t="s">
        <v>12</v>
      </c>
      <c r="G699" s="11" t="s">
        <v>115</v>
      </c>
      <c r="H699" s="11" t="s">
        <v>1261</v>
      </c>
      <c r="I699" s="20">
        <v>2886.3749104000003</v>
      </c>
      <c r="J699" s="24" t="s">
        <v>16360</v>
      </c>
      <c r="K699" s="24" t="s">
        <v>16364</v>
      </c>
      <c r="L699" s="24" t="s">
        <v>16367</v>
      </c>
    </row>
    <row r="700" spans="1:12" x14ac:dyDescent="0.25">
      <c r="A700" s="9" t="s">
        <v>234</v>
      </c>
      <c r="B700" s="11" t="s">
        <v>11</v>
      </c>
      <c r="C700" s="9" t="s">
        <v>886</v>
      </c>
      <c r="D700" s="12" t="s">
        <v>739</v>
      </c>
      <c r="E700" s="9" t="s">
        <v>1206</v>
      </c>
      <c r="F700" s="11" t="s">
        <v>12</v>
      </c>
      <c r="G700" s="11" t="s">
        <v>115</v>
      </c>
      <c r="H700" s="11" t="s">
        <v>1261</v>
      </c>
      <c r="I700" s="20">
        <v>2572.0301104000005</v>
      </c>
      <c r="J700" s="24" t="s">
        <v>16360</v>
      </c>
      <c r="K700" s="24" t="s">
        <v>16364</v>
      </c>
      <c r="L700" s="24"/>
    </row>
    <row r="701" spans="1:12" x14ac:dyDescent="0.25">
      <c r="C701" s="9" t="s">
        <v>782</v>
      </c>
      <c r="D701" s="12" t="s">
        <v>782</v>
      </c>
      <c r="G701" s="11"/>
      <c r="H701" s="11"/>
      <c r="I701" s="20"/>
      <c r="J701" s="24"/>
      <c r="K701" s="24"/>
      <c r="L701" s="24"/>
    </row>
    <row r="702" spans="1:12" x14ac:dyDescent="0.25">
      <c r="A702" s="9" t="s">
        <v>234</v>
      </c>
      <c r="B702" s="11" t="s">
        <v>11</v>
      </c>
      <c r="C702" s="9" t="s">
        <v>887</v>
      </c>
      <c r="D702" s="12" t="s">
        <v>739</v>
      </c>
      <c r="E702" s="9" t="s">
        <v>206</v>
      </c>
      <c r="F702" s="11" t="s">
        <v>13</v>
      </c>
      <c r="G702" s="11" t="s">
        <v>116</v>
      </c>
      <c r="H702" s="11" t="s">
        <v>1261</v>
      </c>
      <c r="I702" s="20">
        <v>2583.4163776</v>
      </c>
      <c r="J702" s="24" t="s">
        <v>16360</v>
      </c>
      <c r="K702" s="24" t="s">
        <v>16364</v>
      </c>
      <c r="L702" s="24" t="s">
        <v>16367</v>
      </c>
    </row>
    <row r="703" spans="1:12" x14ac:dyDescent="0.25">
      <c r="A703" s="9" t="s">
        <v>234</v>
      </c>
      <c r="B703" s="11" t="s">
        <v>11</v>
      </c>
      <c r="C703" s="9" t="s">
        <v>888</v>
      </c>
      <c r="D703" s="12" t="s">
        <v>739</v>
      </c>
      <c r="E703" s="9" t="s">
        <v>217</v>
      </c>
      <c r="F703" s="11" t="s">
        <v>13</v>
      </c>
      <c r="G703" s="11" t="s">
        <v>116</v>
      </c>
      <c r="H703" s="11" t="s">
        <v>1261</v>
      </c>
      <c r="I703" s="20">
        <v>2816.7580153600002</v>
      </c>
      <c r="J703" s="24" t="s">
        <v>16360</v>
      </c>
      <c r="K703" s="24" t="s">
        <v>16364</v>
      </c>
      <c r="L703" s="24" t="s">
        <v>16367</v>
      </c>
    </row>
    <row r="704" spans="1:12" x14ac:dyDescent="0.25">
      <c r="A704" s="9" t="s">
        <v>234</v>
      </c>
      <c r="B704" s="11" t="s">
        <v>11</v>
      </c>
      <c r="C704" s="9" t="s">
        <v>889</v>
      </c>
      <c r="D704" s="12" t="s">
        <v>739</v>
      </c>
      <c r="E704" s="9" t="s">
        <v>218</v>
      </c>
      <c r="F704" s="11" t="s">
        <v>13</v>
      </c>
      <c r="G704" s="11" t="s">
        <v>116</v>
      </c>
      <c r="H704" s="11" t="s">
        <v>1261</v>
      </c>
      <c r="I704" s="20">
        <v>3050.0996531199999</v>
      </c>
      <c r="J704" s="24" t="s">
        <v>16360</v>
      </c>
      <c r="K704" s="24" t="s">
        <v>16364</v>
      </c>
      <c r="L704" s="24" t="s">
        <v>16367</v>
      </c>
    </row>
    <row r="705" spans="1:12" x14ac:dyDescent="0.25">
      <c r="A705" s="9" t="s">
        <v>234</v>
      </c>
      <c r="B705" s="11" t="s">
        <v>11</v>
      </c>
      <c r="C705" s="9" t="s">
        <v>890</v>
      </c>
      <c r="D705" s="12" t="s">
        <v>739</v>
      </c>
      <c r="E705" s="9" t="s">
        <v>219</v>
      </c>
      <c r="F705" s="11" t="s">
        <v>13</v>
      </c>
      <c r="G705" s="11" t="s">
        <v>116</v>
      </c>
      <c r="H705" s="11" t="s">
        <v>1261</v>
      </c>
      <c r="I705" s="20">
        <v>3330.1096184319999</v>
      </c>
      <c r="J705" s="24" t="s">
        <v>16360</v>
      </c>
      <c r="K705" s="24" t="s">
        <v>16364</v>
      </c>
      <c r="L705" s="24" t="s">
        <v>16367</v>
      </c>
    </row>
    <row r="706" spans="1:12" x14ac:dyDescent="0.25">
      <c r="A706" s="9" t="s">
        <v>234</v>
      </c>
      <c r="B706" s="11" t="s">
        <v>11</v>
      </c>
      <c r="C706" s="9" t="s">
        <v>891</v>
      </c>
      <c r="D706" s="12" t="s">
        <v>739</v>
      </c>
      <c r="E706" s="9" t="s">
        <v>220</v>
      </c>
      <c r="F706" s="11" t="s">
        <v>13</v>
      </c>
      <c r="G706" s="11" t="s">
        <v>116</v>
      </c>
      <c r="H706" s="11" t="s">
        <v>1261</v>
      </c>
      <c r="I706" s="20">
        <v>2583.4163776</v>
      </c>
      <c r="J706" s="24" t="s">
        <v>16360</v>
      </c>
      <c r="K706" s="24" t="s">
        <v>16364</v>
      </c>
      <c r="L706" s="24" t="s">
        <v>16367</v>
      </c>
    </row>
    <row r="707" spans="1:12" x14ac:dyDescent="0.25">
      <c r="A707" s="9" t="s">
        <v>234</v>
      </c>
      <c r="B707" s="11" t="s">
        <v>11</v>
      </c>
      <c r="C707" s="9" t="s">
        <v>892</v>
      </c>
      <c r="D707" s="12" t="s">
        <v>739</v>
      </c>
      <c r="E707" s="9" t="s">
        <v>221</v>
      </c>
      <c r="F707" s="11" t="s">
        <v>13</v>
      </c>
      <c r="G707" s="11" t="s">
        <v>116</v>
      </c>
      <c r="H707" s="11" t="s">
        <v>1261</v>
      </c>
      <c r="I707" s="20">
        <v>2688.1979776000003</v>
      </c>
      <c r="J707" s="24" t="s">
        <v>16360</v>
      </c>
      <c r="K707" s="24" t="s">
        <v>16364</v>
      </c>
      <c r="L707" s="24" t="s">
        <v>16367</v>
      </c>
    </row>
    <row r="708" spans="1:12" x14ac:dyDescent="0.25">
      <c r="A708" s="9" t="s">
        <v>234</v>
      </c>
      <c r="B708" s="11" t="s">
        <v>11</v>
      </c>
      <c r="C708" s="9" t="s">
        <v>893</v>
      </c>
      <c r="D708" s="12" t="s">
        <v>739</v>
      </c>
      <c r="E708" s="9" t="s">
        <v>228</v>
      </c>
      <c r="F708" s="11" t="s">
        <v>13</v>
      </c>
      <c r="G708" s="11" t="s">
        <v>116</v>
      </c>
      <c r="H708" s="11" t="s">
        <v>1261</v>
      </c>
      <c r="I708" s="20">
        <v>3351.8147776000005</v>
      </c>
      <c r="J708" s="24" t="s">
        <v>16360</v>
      </c>
      <c r="K708" s="24" t="s">
        <v>16364</v>
      </c>
      <c r="L708" s="24" t="s">
        <v>16367</v>
      </c>
    </row>
    <row r="709" spans="1:12" x14ac:dyDescent="0.25">
      <c r="A709" s="9" t="s">
        <v>234</v>
      </c>
      <c r="B709" s="11" t="s">
        <v>11</v>
      </c>
      <c r="C709" s="9" t="s">
        <v>894</v>
      </c>
      <c r="D709" s="12" t="s">
        <v>739</v>
      </c>
      <c r="E709" s="9" t="s">
        <v>222</v>
      </c>
      <c r="F709" s="11" t="s">
        <v>13</v>
      </c>
      <c r="G709" s="11" t="s">
        <v>116</v>
      </c>
      <c r="H709" s="11" t="s">
        <v>1261</v>
      </c>
      <c r="I709" s="20">
        <v>3456.5963775999999</v>
      </c>
      <c r="J709" s="24" t="s">
        <v>16360</v>
      </c>
      <c r="K709" s="24" t="s">
        <v>16364</v>
      </c>
      <c r="L709" s="24" t="s">
        <v>16367</v>
      </c>
    </row>
    <row r="710" spans="1:12" x14ac:dyDescent="0.25">
      <c r="A710" s="9" t="s">
        <v>234</v>
      </c>
      <c r="B710" s="11" t="s">
        <v>11</v>
      </c>
      <c r="C710" s="9" t="s">
        <v>895</v>
      </c>
      <c r="D710" s="12" t="s">
        <v>739</v>
      </c>
      <c r="E710" s="9" t="s">
        <v>223</v>
      </c>
      <c r="F710" s="11" t="s">
        <v>13</v>
      </c>
      <c r="G710" s="11" t="s">
        <v>116</v>
      </c>
      <c r="H710" s="11" t="s">
        <v>1261</v>
      </c>
      <c r="I710" s="20">
        <v>2688.1979776000003</v>
      </c>
      <c r="J710" s="24" t="s">
        <v>16360</v>
      </c>
      <c r="K710" s="24" t="s">
        <v>16364</v>
      </c>
      <c r="L710" s="24" t="s">
        <v>16367</v>
      </c>
    </row>
    <row r="711" spans="1:12" x14ac:dyDescent="0.25">
      <c r="A711" s="9" t="s">
        <v>234</v>
      </c>
      <c r="B711" s="11" t="s">
        <v>11</v>
      </c>
      <c r="C711" s="9" t="s">
        <v>896</v>
      </c>
      <c r="D711" s="12" t="s">
        <v>739</v>
      </c>
      <c r="E711" s="9" t="s">
        <v>224</v>
      </c>
      <c r="F711" s="11" t="s">
        <v>13</v>
      </c>
      <c r="G711" s="11" t="s">
        <v>116</v>
      </c>
      <c r="H711" s="11" t="s">
        <v>1261</v>
      </c>
      <c r="I711" s="20">
        <v>3086.3680576000002</v>
      </c>
      <c r="J711" s="24" t="s">
        <v>16360</v>
      </c>
      <c r="K711" s="24" t="s">
        <v>16364</v>
      </c>
      <c r="L711" s="24" t="s">
        <v>16367</v>
      </c>
    </row>
    <row r="712" spans="1:12" x14ac:dyDescent="0.25">
      <c r="A712" s="9" t="s">
        <v>234</v>
      </c>
      <c r="B712" s="11" t="s">
        <v>11</v>
      </c>
      <c r="C712" s="9" t="s">
        <v>897</v>
      </c>
      <c r="D712" s="12" t="s">
        <v>739</v>
      </c>
      <c r="E712" s="9" t="s">
        <v>1206</v>
      </c>
      <c r="F712" s="11" t="s">
        <v>13</v>
      </c>
      <c r="G712" s="11" t="s">
        <v>116</v>
      </c>
      <c r="H712" s="11" t="s">
        <v>1261</v>
      </c>
      <c r="I712" s="20">
        <v>2772.0232576000003</v>
      </c>
      <c r="J712" s="24" t="s">
        <v>16360</v>
      </c>
      <c r="K712" s="24" t="s">
        <v>16364</v>
      </c>
      <c r="L712" s="24" t="s">
        <v>16367</v>
      </c>
    </row>
    <row r="713" spans="1:12" x14ac:dyDescent="0.25">
      <c r="C713" s="9" t="s">
        <v>782</v>
      </c>
      <c r="D713" s="12" t="s">
        <v>782</v>
      </c>
      <c r="G713" s="11"/>
      <c r="H713" s="11"/>
      <c r="I713" s="20"/>
      <c r="J713" s="24"/>
      <c r="K713" s="24"/>
      <c r="L713" s="24"/>
    </row>
    <row r="714" spans="1:12" x14ac:dyDescent="0.25">
      <c r="A714" s="9" t="s">
        <v>234</v>
      </c>
      <c r="B714" s="11" t="s">
        <v>11</v>
      </c>
      <c r="C714" s="9" t="s">
        <v>898</v>
      </c>
      <c r="D714" s="12" t="s">
        <v>739</v>
      </c>
      <c r="E714" s="9" t="s">
        <v>206</v>
      </c>
      <c r="F714" s="11" t="s">
        <v>8</v>
      </c>
      <c r="G714" s="11" t="s">
        <v>117</v>
      </c>
      <c r="H714" s="11" t="s">
        <v>1261</v>
      </c>
      <c r="I714" s="20">
        <v>2612.7552255999999</v>
      </c>
      <c r="J714" s="24" t="s">
        <v>16360</v>
      </c>
      <c r="K714" s="24" t="s">
        <v>16364</v>
      </c>
      <c r="L714" s="24" t="s">
        <v>16367</v>
      </c>
    </row>
    <row r="715" spans="1:12" x14ac:dyDescent="0.25">
      <c r="A715" s="9" t="s">
        <v>234</v>
      </c>
      <c r="B715" s="11" t="s">
        <v>11</v>
      </c>
      <c r="C715" s="9" t="s">
        <v>899</v>
      </c>
      <c r="D715" s="12" t="s">
        <v>739</v>
      </c>
      <c r="E715" s="9" t="s">
        <v>217</v>
      </c>
      <c r="F715" s="11" t="s">
        <v>8</v>
      </c>
      <c r="G715" s="11" t="s">
        <v>117</v>
      </c>
      <c r="H715" s="11" t="s">
        <v>1261</v>
      </c>
      <c r="I715" s="20">
        <v>2849.0307481600003</v>
      </c>
      <c r="J715" s="24" t="s">
        <v>16360</v>
      </c>
      <c r="K715" s="24" t="s">
        <v>16364</v>
      </c>
      <c r="L715" s="24" t="s">
        <v>16367</v>
      </c>
    </row>
    <row r="716" spans="1:12" x14ac:dyDescent="0.25">
      <c r="A716" s="9" t="s">
        <v>234</v>
      </c>
      <c r="B716" s="11" t="s">
        <v>11</v>
      </c>
      <c r="C716" s="9" t="s">
        <v>900</v>
      </c>
      <c r="D716" s="12" t="s">
        <v>739</v>
      </c>
      <c r="E716" s="9" t="s">
        <v>218</v>
      </c>
      <c r="F716" s="11" t="s">
        <v>8</v>
      </c>
      <c r="G716" s="11" t="s">
        <v>117</v>
      </c>
      <c r="H716" s="11" t="s">
        <v>1261</v>
      </c>
      <c r="I716" s="20">
        <v>3085.3062707199997</v>
      </c>
      <c r="J716" s="24" t="s">
        <v>16360</v>
      </c>
      <c r="K716" s="24" t="s">
        <v>16364</v>
      </c>
      <c r="L716" s="24" t="s">
        <v>16367</v>
      </c>
    </row>
    <row r="717" spans="1:12" x14ac:dyDescent="0.25">
      <c r="A717" s="9" t="s">
        <v>234</v>
      </c>
      <c r="B717" s="11" t="s">
        <v>11</v>
      </c>
      <c r="C717" s="9" t="s">
        <v>901</v>
      </c>
      <c r="D717" s="12" t="s">
        <v>739</v>
      </c>
      <c r="E717" s="9" t="s">
        <v>219</v>
      </c>
      <c r="F717" s="11" t="s">
        <v>8</v>
      </c>
      <c r="G717" s="11" t="s">
        <v>117</v>
      </c>
      <c r="H717" s="11" t="s">
        <v>1261</v>
      </c>
      <c r="I717" s="20">
        <v>3368.8368977919999</v>
      </c>
      <c r="J717" s="24" t="s">
        <v>16360</v>
      </c>
      <c r="K717" s="24" t="s">
        <v>16364</v>
      </c>
      <c r="L717" s="24" t="s">
        <v>16367</v>
      </c>
    </row>
    <row r="718" spans="1:12" x14ac:dyDescent="0.25">
      <c r="A718" s="9" t="s">
        <v>234</v>
      </c>
      <c r="B718" s="11" t="s">
        <v>11</v>
      </c>
      <c r="C718" s="9" t="s">
        <v>902</v>
      </c>
      <c r="D718" s="12" t="s">
        <v>739</v>
      </c>
      <c r="E718" s="9" t="s">
        <v>220</v>
      </c>
      <c r="F718" s="11" t="s">
        <v>8</v>
      </c>
      <c r="G718" s="11" t="s">
        <v>117</v>
      </c>
      <c r="H718" s="11" t="s">
        <v>1261</v>
      </c>
      <c r="I718" s="20">
        <v>2612.7552255999999</v>
      </c>
      <c r="J718" s="24" t="s">
        <v>16360</v>
      </c>
      <c r="K718" s="24" t="s">
        <v>16364</v>
      </c>
      <c r="L718" s="24" t="s">
        <v>16367</v>
      </c>
    </row>
    <row r="719" spans="1:12" x14ac:dyDescent="0.25">
      <c r="A719" s="9" t="s">
        <v>234</v>
      </c>
      <c r="B719" s="11" t="s">
        <v>11</v>
      </c>
      <c r="C719" s="9" t="s">
        <v>903</v>
      </c>
      <c r="D719" s="12" t="s">
        <v>739</v>
      </c>
      <c r="E719" s="9" t="s">
        <v>221</v>
      </c>
      <c r="F719" s="11" t="s">
        <v>8</v>
      </c>
      <c r="G719" s="11" t="s">
        <v>117</v>
      </c>
      <c r="H719" s="11" t="s">
        <v>1261</v>
      </c>
      <c r="I719" s="20">
        <v>2752.4640256000002</v>
      </c>
      <c r="J719" s="24" t="s">
        <v>16360</v>
      </c>
      <c r="K719" s="24" t="s">
        <v>16364</v>
      </c>
      <c r="L719" s="24" t="s">
        <v>16367</v>
      </c>
    </row>
    <row r="720" spans="1:12" x14ac:dyDescent="0.25">
      <c r="A720" s="9" t="s">
        <v>234</v>
      </c>
      <c r="B720" s="11" t="s">
        <v>11</v>
      </c>
      <c r="C720" s="9" t="s">
        <v>904</v>
      </c>
      <c r="D720" s="12" t="s">
        <v>739</v>
      </c>
      <c r="E720" s="9" t="s">
        <v>228</v>
      </c>
      <c r="F720" s="11" t="s">
        <v>8</v>
      </c>
      <c r="G720" s="11" t="s">
        <v>117</v>
      </c>
      <c r="H720" s="11" t="s">
        <v>1261</v>
      </c>
      <c r="I720" s="20">
        <v>3381.1536255999999</v>
      </c>
      <c r="J720" s="24" t="s">
        <v>16360</v>
      </c>
      <c r="K720" s="24" t="s">
        <v>16364</v>
      </c>
      <c r="L720" s="24" t="s">
        <v>16367</v>
      </c>
    </row>
    <row r="721" spans="1:12" x14ac:dyDescent="0.25">
      <c r="A721" s="9" t="s">
        <v>234</v>
      </c>
      <c r="B721" s="11" t="s">
        <v>11</v>
      </c>
      <c r="C721" s="9" t="s">
        <v>905</v>
      </c>
      <c r="D721" s="12" t="s">
        <v>739</v>
      </c>
      <c r="E721" s="9" t="s">
        <v>222</v>
      </c>
      <c r="F721" s="11" t="s">
        <v>8</v>
      </c>
      <c r="G721" s="11" t="s">
        <v>117</v>
      </c>
      <c r="H721" s="11" t="s">
        <v>1261</v>
      </c>
      <c r="I721" s="20">
        <v>3520.8624256000003</v>
      </c>
      <c r="J721" s="24" t="s">
        <v>16360</v>
      </c>
      <c r="K721" s="24" t="s">
        <v>16364</v>
      </c>
      <c r="L721" s="24" t="s">
        <v>16367</v>
      </c>
    </row>
    <row r="722" spans="1:12" x14ac:dyDescent="0.25">
      <c r="A722" s="9" t="s">
        <v>234</v>
      </c>
      <c r="B722" s="11" t="s">
        <v>11</v>
      </c>
      <c r="C722" s="9" t="s">
        <v>906</v>
      </c>
      <c r="D722" s="12" t="s">
        <v>739</v>
      </c>
      <c r="E722" s="9" t="s">
        <v>223</v>
      </c>
      <c r="F722" s="11" t="s">
        <v>8</v>
      </c>
      <c r="G722" s="11" t="s">
        <v>117</v>
      </c>
      <c r="H722" s="11" t="s">
        <v>1261</v>
      </c>
      <c r="I722" s="20">
        <v>2752.4640256000002</v>
      </c>
      <c r="J722" s="24" t="s">
        <v>16360</v>
      </c>
      <c r="K722" s="24" t="s">
        <v>16364</v>
      </c>
      <c r="L722" s="24" t="s">
        <v>16367</v>
      </c>
    </row>
    <row r="723" spans="1:12" x14ac:dyDescent="0.25">
      <c r="A723" s="9" t="s">
        <v>234</v>
      </c>
      <c r="B723" s="11" t="s">
        <v>11</v>
      </c>
      <c r="C723" s="9" t="s">
        <v>907</v>
      </c>
      <c r="D723" s="12" t="s">
        <v>739</v>
      </c>
      <c r="E723" s="9" t="s">
        <v>224</v>
      </c>
      <c r="F723" s="11" t="s">
        <v>8</v>
      </c>
      <c r="G723" s="11" t="s">
        <v>117</v>
      </c>
      <c r="H723" s="11" t="s">
        <v>1261</v>
      </c>
      <c r="I723" s="20">
        <v>3115.7069056</v>
      </c>
      <c r="J723" s="24" t="s">
        <v>16360</v>
      </c>
      <c r="K723" s="24" t="s">
        <v>16364</v>
      </c>
      <c r="L723" s="24" t="s">
        <v>16367</v>
      </c>
    </row>
    <row r="724" spans="1:12" x14ac:dyDescent="0.25">
      <c r="A724" s="9" t="s">
        <v>234</v>
      </c>
      <c r="B724" s="11" t="s">
        <v>11</v>
      </c>
      <c r="C724" s="9" t="s">
        <v>908</v>
      </c>
      <c r="D724" s="12" t="s">
        <v>739</v>
      </c>
      <c r="E724" s="9" t="s">
        <v>1206</v>
      </c>
      <c r="F724" s="11" t="s">
        <v>8</v>
      </c>
      <c r="G724" s="11" t="s">
        <v>117</v>
      </c>
      <c r="H724" s="11" t="s">
        <v>1261</v>
      </c>
      <c r="I724" s="20">
        <v>2801.3621056000002</v>
      </c>
      <c r="J724" s="24" t="s">
        <v>16360</v>
      </c>
      <c r="K724" s="24" t="s">
        <v>16364</v>
      </c>
      <c r="L724" s="24" t="s">
        <v>16367</v>
      </c>
    </row>
    <row r="725" spans="1:12" x14ac:dyDescent="0.25">
      <c r="C725" s="9" t="s">
        <v>782</v>
      </c>
      <c r="D725" s="12" t="s">
        <v>782</v>
      </c>
      <c r="G725" s="11"/>
      <c r="H725" s="11"/>
      <c r="I725" s="20"/>
      <c r="J725" s="24"/>
      <c r="K725" s="24"/>
      <c r="L725" s="24"/>
    </row>
    <row r="726" spans="1:12" x14ac:dyDescent="0.25">
      <c r="A726" s="9" t="s">
        <v>234</v>
      </c>
      <c r="B726" s="11" t="s">
        <v>11</v>
      </c>
      <c r="C726" s="9" t="s">
        <v>909</v>
      </c>
      <c r="D726" s="12" t="s">
        <v>739</v>
      </c>
      <c r="E726" s="9" t="s">
        <v>206</v>
      </c>
      <c r="F726" s="11" t="s">
        <v>9</v>
      </c>
      <c r="G726" s="11" t="s">
        <v>114</v>
      </c>
      <c r="H726" s="11" t="s">
        <v>1261</v>
      </c>
      <c r="I726" s="33" t="s">
        <v>16363</v>
      </c>
      <c r="J726" s="24" t="s">
        <v>16363</v>
      </c>
      <c r="K726" s="24" t="s">
        <v>16363</v>
      </c>
      <c r="L726" s="24" t="s">
        <v>16363</v>
      </c>
    </row>
    <row r="727" spans="1:12" x14ac:dyDescent="0.25">
      <c r="A727" s="9" t="s">
        <v>234</v>
      </c>
      <c r="B727" s="11" t="s">
        <v>11</v>
      </c>
      <c r="C727" s="9" t="s">
        <v>910</v>
      </c>
      <c r="D727" s="12" t="s">
        <v>739</v>
      </c>
      <c r="E727" s="9" t="s">
        <v>217</v>
      </c>
      <c r="F727" s="11" t="s">
        <v>9</v>
      </c>
      <c r="G727" s="11" t="s">
        <v>114</v>
      </c>
      <c r="H727" s="11" t="s">
        <v>1261</v>
      </c>
      <c r="I727" s="33" t="s">
        <v>16363</v>
      </c>
      <c r="J727" s="24" t="s">
        <v>16363</v>
      </c>
      <c r="K727" s="24" t="s">
        <v>16363</v>
      </c>
      <c r="L727" s="24" t="s">
        <v>16363</v>
      </c>
    </row>
    <row r="728" spans="1:12" x14ac:dyDescent="0.25">
      <c r="A728" s="9" t="s">
        <v>234</v>
      </c>
      <c r="B728" s="11" t="s">
        <v>11</v>
      </c>
      <c r="C728" s="9" t="s">
        <v>911</v>
      </c>
      <c r="D728" s="12" t="s">
        <v>739</v>
      </c>
      <c r="E728" s="9" t="s">
        <v>218</v>
      </c>
      <c r="F728" s="11" t="s">
        <v>9</v>
      </c>
      <c r="G728" s="11" t="s">
        <v>114</v>
      </c>
      <c r="H728" s="11" t="s">
        <v>1261</v>
      </c>
      <c r="I728" s="33" t="s">
        <v>16363</v>
      </c>
      <c r="J728" s="24" t="s">
        <v>16363</v>
      </c>
      <c r="K728" s="24" t="s">
        <v>16363</v>
      </c>
      <c r="L728" s="24" t="s">
        <v>16363</v>
      </c>
    </row>
    <row r="729" spans="1:12" x14ac:dyDescent="0.25">
      <c r="A729" s="9" t="s">
        <v>234</v>
      </c>
      <c r="B729" s="11" t="s">
        <v>11</v>
      </c>
      <c r="C729" s="9" t="s">
        <v>912</v>
      </c>
      <c r="D729" s="12" t="s">
        <v>739</v>
      </c>
      <c r="E729" s="9" t="s">
        <v>219</v>
      </c>
      <c r="F729" s="11" t="s">
        <v>9</v>
      </c>
      <c r="G729" s="11" t="s">
        <v>114</v>
      </c>
      <c r="H729" s="11" t="s">
        <v>1261</v>
      </c>
      <c r="I729" s="33" t="s">
        <v>16363</v>
      </c>
      <c r="J729" s="24" t="s">
        <v>16363</v>
      </c>
      <c r="K729" s="24" t="s">
        <v>16363</v>
      </c>
      <c r="L729" s="24" t="s">
        <v>16363</v>
      </c>
    </row>
    <row r="730" spans="1:12" x14ac:dyDescent="0.25">
      <c r="A730" s="9" t="s">
        <v>234</v>
      </c>
      <c r="B730" s="11" t="s">
        <v>11</v>
      </c>
      <c r="C730" s="9" t="s">
        <v>913</v>
      </c>
      <c r="D730" s="12" t="s">
        <v>739</v>
      </c>
      <c r="E730" s="9" t="s">
        <v>220</v>
      </c>
      <c r="F730" s="11" t="s">
        <v>9</v>
      </c>
      <c r="G730" s="11" t="s">
        <v>114</v>
      </c>
      <c r="H730" s="11" t="s">
        <v>1261</v>
      </c>
      <c r="I730" s="33" t="s">
        <v>16363</v>
      </c>
      <c r="J730" s="24" t="s">
        <v>16363</v>
      </c>
      <c r="K730" s="24" t="s">
        <v>16363</v>
      </c>
      <c r="L730" s="24" t="s">
        <v>16363</v>
      </c>
    </row>
    <row r="731" spans="1:12" x14ac:dyDescent="0.25">
      <c r="A731" s="9" t="s">
        <v>234</v>
      </c>
      <c r="B731" s="11" t="s">
        <v>11</v>
      </c>
      <c r="C731" s="9" t="s">
        <v>914</v>
      </c>
      <c r="D731" s="12" t="s">
        <v>739</v>
      </c>
      <c r="E731" s="9" t="s">
        <v>221</v>
      </c>
      <c r="F731" s="11" t="s">
        <v>9</v>
      </c>
      <c r="G731" s="11" t="s">
        <v>114</v>
      </c>
      <c r="H731" s="11" t="s">
        <v>1261</v>
      </c>
      <c r="I731" s="33" t="s">
        <v>16363</v>
      </c>
      <c r="J731" s="24" t="s">
        <v>16363</v>
      </c>
      <c r="K731" s="24" t="s">
        <v>16363</v>
      </c>
      <c r="L731" s="24" t="s">
        <v>16363</v>
      </c>
    </row>
    <row r="732" spans="1:12" x14ac:dyDescent="0.25">
      <c r="A732" s="9" t="s">
        <v>234</v>
      </c>
      <c r="B732" s="11" t="s">
        <v>11</v>
      </c>
      <c r="C732" s="9" t="s">
        <v>915</v>
      </c>
      <c r="D732" s="12" t="s">
        <v>739</v>
      </c>
      <c r="E732" s="9" t="s">
        <v>228</v>
      </c>
      <c r="F732" s="11" t="s">
        <v>9</v>
      </c>
      <c r="G732" s="11" t="s">
        <v>114</v>
      </c>
      <c r="H732" s="11" t="s">
        <v>1261</v>
      </c>
      <c r="I732" s="33" t="s">
        <v>16363</v>
      </c>
      <c r="J732" s="24" t="s">
        <v>16363</v>
      </c>
      <c r="K732" s="24" t="s">
        <v>16363</v>
      </c>
      <c r="L732" s="24" t="s">
        <v>16363</v>
      </c>
    </row>
    <row r="733" spans="1:12" x14ac:dyDescent="0.25">
      <c r="A733" s="9" t="s">
        <v>234</v>
      </c>
      <c r="B733" s="11" t="s">
        <v>11</v>
      </c>
      <c r="C733" s="9" t="s">
        <v>916</v>
      </c>
      <c r="D733" s="12" t="s">
        <v>739</v>
      </c>
      <c r="E733" s="9" t="s">
        <v>222</v>
      </c>
      <c r="F733" s="11" t="s">
        <v>9</v>
      </c>
      <c r="G733" s="11" t="s">
        <v>114</v>
      </c>
      <c r="H733" s="11" t="s">
        <v>1261</v>
      </c>
      <c r="I733" s="33" t="s">
        <v>16363</v>
      </c>
      <c r="J733" s="24" t="s">
        <v>16363</v>
      </c>
      <c r="K733" s="24" t="s">
        <v>16363</v>
      </c>
      <c r="L733" s="24" t="s">
        <v>16363</v>
      </c>
    </row>
    <row r="734" spans="1:12" x14ac:dyDescent="0.25">
      <c r="A734" s="9" t="s">
        <v>234</v>
      </c>
      <c r="B734" s="11" t="s">
        <v>11</v>
      </c>
      <c r="C734" s="9" t="s">
        <v>917</v>
      </c>
      <c r="D734" s="12" t="s">
        <v>739</v>
      </c>
      <c r="E734" s="9" t="s">
        <v>223</v>
      </c>
      <c r="F734" s="11" t="s">
        <v>9</v>
      </c>
      <c r="G734" s="11" t="s">
        <v>114</v>
      </c>
      <c r="H734" s="11" t="s">
        <v>1261</v>
      </c>
      <c r="I734" s="33" t="s">
        <v>16363</v>
      </c>
      <c r="J734" s="24" t="s">
        <v>16363</v>
      </c>
      <c r="K734" s="24" t="s">
        <v>16363</v>
      </c>
      <c r="L734" s="24" t="s">
        <v>16363</v>
      </c>
    </row>
    <row r="735" spans="1:12" x14ac:dyDescent="0.25">
      <c r="A735" s="9" t="s">
        <v>234</v>
      </c>
      <c r="B735" s="11" t="s">
        <v>11</v>
      </c>
      <c r="C735" s="9" t="s">
        <v>918</v>
      </c>
      <c r="D735" s="12" t="s">
        <v>739</v>
      </c>
      <c r="E735" s="9" t="s">
        <v>224</v>
      </c>
      <c r="F735" s="11" t="s">
        <v>9</v>
      </c>
      <c r="G735" s="11" t="s">
        <v>114</v>
      </c>
      <c r="H735" s="11" t="s">
        <v>1261</v>
      </c>
      <c r="I735" s="33" t="s">
        <v>16363</v>
      </c>
      <c r="J735" s="24" t="s">
        <v>16363</v>
      </c>
      <c r="K735" s="24" t="s">
        <v>16363</v>
      </c>
      <c r="L735" s="24" t="s">
        <v>16363</v>
      </c>
    </row>
    <row r="736" spans="1:12" x14ac:dyDescent="0.25">
      <c r="A736" s="9" t="s">
        <v>234</v>
      </c>
      <c r="B736" s="11" t="s">
        <v>11</v>
      </c>
      <c r="C736" s="9" t="s">
        <v>919</v>
      </c>
      <c r="D736" s="12" t="s">
        <v>739</v>
      </c>
      <c r="E736" s="9" t="s">
        <v>1206</v>
      </c>
      <c r="F736" s="11" t="s">
        <v>9</v>
      </c>
      <c r="G736" s="11" t="s">
        <v>114</v>
      </c>
      <c r="H736" s="11" t="s">
        <v>1261</v>
      </c>
      <c r="I736" s="33" t="s">
        <v>16363</v>
      </c>
      <c r="J736" s="24" t="s">
        <v>16363</v>
      </c>
      <c r="K736" s="24" t="s">
        <v>16363</v>
      </c>
      <c r="L736" s="24" t="s">
        <v>16363</v>
      </c>
    </row>
    <row r="737" spans="1:12" x14ac:dyDescent="0.25">
      <c r="C737" s="9" t="s">
        <v>782</v>
      </c>
      <c r="D737" s="12" t="s">
        <v>782</v>
      </c>
      <c r="G737" s="11"/>
      <c r="H737" s="11"/>
      <c r="I737" s="20"/>
      <c r="J737" s="24"/>
      <c r="K737" s="24"/>
      <c r="L737" s="24"/>
    </row>
    <row r="738" spans="1:12" x14ac:dyDescent="0.25">
      <c r="A738" s="9" t="s">
        <v>234</v>
      </c>
      <c r="B738" s="11" t="s">
        <v>14</v>
      </c>
      <c r="C738" s="9" t="s">
        <v>920</v>
      </c>
      <c r="D738" s="12" t="s">
        <v>739</v>
      </c>
      <c r="E738" s="9" t="s">
        <v>206</v>
      </c>
      <c r="F738" s="11" t="s">
        <v>12</v>
      </c>
      <c r="G738" s="11" t="s">
        <v>115</v>
      </c>
      <c r="H738" s="11" t="s">
        <v>1261</v>
      </c>
      <c r="I738" s="20">
        <v>2535.2168416</v>
      </c>
      <c r="J738" s="24" t="s">
        <v>16360</v>
      </c>
      <c r="K738" s="24" t="s">
        <v>16364</v>
      </c>
      <c r="L738" s="24" t="s">
        <v>16367</v>
      </c>
    </row>
    <row r="739" spans="1:12" x14ac:dyDescent="0.25">
      <c r="A739" s="9" t="s">
        <v>234</v>
      </c>
      <c r="B739" s="11" t="s">
        <v>14</v>
      </c>
      <c r="C739" s="9" t="s">
        <v>921</v>
      </c>
      <c r="D739" s="12" t="s">
        <v>739</v>
      </c>
      <c r="E739" s="9" t="s">
        <v>217</v>
      </c>
      <c r="F739" s="11" t="s">
        <v>12</v>
      </c>
      <c r="G739" s="11" t="s">
        <v>115</v>
      </c>
      <c r="H739" s="11" t="s">
        <v>1261</v>
      </c>
      <c r="I739" s="20">
        <v>2763.7385257600004</v>
      </c>
      <c r="J739" s="24" t="s">
        <v>16360</v>
      </c>
      <c r="K739" s="24" t="s">
        <v>16364</v>
      </c>
      <c r="L739" s="24" t="s">
        <v>16367</v>
      </c>
    </row>
    <row r="740" spans="1:12" x14ac:dyDescent="0.25">
      <c r="A740" s="9" t="s">
        <v>234</v>
      </c>
      <c r="B740" s="11" t="s">
        <v>14</v>
      </c>
      <c r="C740" s="9" t="s">
        <v>922</v>
      </c>
      <c r="D740" s="12" t="s">
        <v>739</v>
      </c>
      <c r="E740" s="9" t="s">
        <v>218</v>
      </c>
      <c r="F740" s="11" t="s">
        <v>12</v>
      </c>
      <c r="G740" s="11" t="s">
        <v>115</v>
      </c>
      <c r="H740" s="11" t="s">
        <v>1261</v>
      </c>
      <c r="I740" s="20">
        <v>2992.2602099199999</v>
      </c>
      <c r="J740" s="24" t="s">
        <v>16360</v>
      </c>
      <c r="K740" s="24" t="s">
        <v>16364</v>
      </c>
      <c r="L740" s="24" t="s">
        <v>16367</v>
      </c>
    </row>
    <row r="741" spans="1:12" x14ac:dyDescent="0.25">
      <c r="A741" s="9" t="s">
        <v>234</v>
      </c>
      <c r="B741" s="11" t="s">
        <v>14</v>
      </c>
      <c r="C741" s="9" t="s">
        <v>923</v>
      </c>
      <c r="D741" s="12" t="s">
        <v>739</v>
      </c>
      <c r="E741" s="9" t="s">
        <v>219</v>
      </c>
      <c r="F741" s="11" t="s">
        <v>12</v>
      </c>
      <c r="G741" s="11" t="s">
        <v>115</v>
      </c>
      <c r="H741" s="11" t="s">
        <v>1261</v>
      </c>
      <c r="I741" s="20">
        <v>3266.4862309119999</v>
      </c>
      <c r="J741" s="24" t="s">
        <v>16360</v>
      </c>
      <c r="K741" s="24" t="s">
        <v>16364</v>
      </c>
      <c r="L741" s="24" t="s">
        <v>16367</v>
      </c>
    </row>
    <row r="742" spans="1:12" x14ac:dyDescent="0.25">
      <c r="A742" s="9" t="s">
        <v>234</v>
      </c>
      <c r="B742" s="11" t="s">
        <v>14</v>
      </c>
      <c r="C742" s="9" t="s">
        <v>924</v>
      </c>
      <c r="D742" s="12" t="s">
        <v>739</v>
      </c>
      <c r="E742" s="9" t="s">
        <v>220</v>
      </c>
      <c r="F742" s="11" t="s">
        <v>12</v>
      </c>
      <c r="G742" s="11" t="s">
        <v>115</v>
      </c>
      <c r="H742" s="11" t="s">
        <v>1261</v>
      </c>
      <c r="I742" s="20">
        <v>2535.2168416</v>
      </c>
      <c r="J742" s="24" t="s">
        <v>16360</v>
      </c>
      <c r="K742" s="24" t="s">
        <v>16364</v>
      </c>
      <c r="L742" s="24" t="s">
        <v>16367</v>
      </c>
    </row>
    <row r="743" spans="1:12" x14ac:dyDescent="0.25">
      <c r="A743" s="9" t="s">
        <v>234</v>
      </c>
      <c r="B743" s="11" t="s">
        <v>14</v>
      </c>
      <c r="C743" s="9" t="s">
        <v>925</v>
      </c>
      <c r="D743" s="12" t="s">
        <v>739</v>
      </c>
      <c r="E743" s="9" t="s">
        <v>221</v>
      </c>
      <c r="F743" s="11" t="s">
        <v>12</v>
      </c>
      <c r="G743" s="11" t="s">
        <v>115</v>
      </c>
      <c r="H743" s="11" t="s">
        <v>1261</v>
      </c>
      <c r="I743" s="20">
        <v>2639.9984415999998</v>
      </c>
      <c r="J743" s="24" t="s">
        <v>16360</v>
      </c>
      <c r="K743" s="24" t="s">
        <v>16364</v>
      </c>
      <c r="L743" s="24" t="s">
        <v>16367</v>
      </c>
    </row>
    <row r="744" spans="1:12" x14ac:dyDescent="0.25">
      <c r="A744" s="9" t="s">
        <v>234</v>
      </c>
      <c r="B744" s="11" t="s">
        <v>14</v>
      </c>
      <c r="C744" s="9" t="s">
        <v>926</v>
      </c>
      <c r="D744" s="12" t="s">
        <v>739</v>
      </c>
      <c r="E744" s="9" t="s">
        <v>228</v>
      </c>
      <c r="F744" s="11" t="s">
        <v>12</v>
      </c>
      <c r="G744" s="11" t="s">
        <v>115</v>
      </c>
      <c r="H744" s="11" t="s">
        <v>1261</v>
      </c>
      <c r="I744" s="20">
        <v>3303.6152416</v>
      </c>
      <c r="J744" s="24" t="s">
        <v>16360</v>
      </c>
      <c r="K744" s="24" t="s">
        <v>16364</v>
      </c>
      <c r="L744" s="24" t="s">
        <v>16367</v>
      </c>
    </row>
    <row r="745" spans="1:12" x14ac:dyDescent="0.25">
      <c r="A745" s="9" t="s">
        <v>234</v>
      </c>
      <c r="B745" s="11" t="s">
        <v>14</v>
      </c>
      <c r="C745" s="9" t="s">
        <v>927</v>
      </c>
      <c r="D745" s="12" t="s">
        <v>739</v>
      </c>
      <c r="E745" s="9" t="s">
        <v>222</v>
      </c>
      <c r="F745" s="11" t="s">
        <v>12</v>
      </c>
      <c r="G745" s="11" t="s">
        <v>115</v>
      </c>
      <c r="H745" s="11" t="s">
        <v>1261</v>
      </c>
      <c r="I745" s="20">
        <v>3408.3968416000007</v>
      </c>
      <c r="J745" s="24" t="s">
        <v>16360</v>
      </c>
      <c r="K745" s="24" t="s">
        <v>16364</v>
      </c>
      <c r="L745" s="24" t="s">
        <v>16367</v>
      </c>
    </row>
    <row r="746" spans="1:12" x14ac:dyDescent="0.25">
      <c r="A746" s="9" t="s">
        <v>234</v>
      </c>
      <c r="B746" s="11" t="s">
        <v>14</v>
      </c>
      <c r="C746" s="9" t="s">
        <v>928</v>
      </c>
      <c r="D746" s="12" t="s">
        <v>739</v>
      </c>
      <c r="E746" s="9" t="s">
        <v>223</v>
      </c>
      <c r="F746" s="11" t="s">
        <v>12</v>
      </c>
      <c r="G746" s="11" t="s">
        <v>115</v>
      </c>
      <c r="H746" s="11" t="s">
        <v>1261</v>
      </c>
      <c r="I746" s="20">
        <v>2639.9984415999998</v>
      </c>
      <c r="J746" s="24" t="s">
        <v>16360</v>
      </c>
      <c r="K746" s="24" t="s">
        <v>16364</v>
      </c>
      <c r="L746" s="24" t="s">
        <v>16367</v>
      </c>
    </row>
    <row r="747" spans="1:12" x14ac:dyDescent="0.25">
      <c r="A747" s="9" t="s">
        <v>234</v>
      </c>
      <c r="B747" s="11" t="s">
        <v>14</v>
      </c>
      <c r="C747" s="9" t="s">
        <v>929</v>
      </c>
      <c r="D747" s="12" t="s">
        <v>739</v>
      </c>
      <c r="E747" s="9" t="s">
        <v>224</v>
      </c>
      <c r="F747" s="11" t="s">
        <v>12</v>
      </c>
      <c r="G747" s="11" t="s">
        <v>115</v>
      </c>
      <c r="H747" s="11" t="s">
        <v>1261</v>
      </c>
      <c r="I747" s="20">
        <v>3038.1685216000001</v>
      </c>
      <c r="J747" s="24" t="s">
        <v>16360</v>
      </c>
      <c r="K747" s="24" t="s">
        <v>16364</v>
      </c>
      <c r="L747" s="24" t="s">
        <v>16367</v>
      </c>
    </row>
    <row r="748" spans="1:12" x14ac:dyDescent="0.25">
      <c r="A748" s="9" t="s">
        <v>234</v>
      </c>
      <c r="B748" s="11" t="s">
        <v>14</v>
      </c>
      <c r="C748" s="9" t="s">
        <v>930</v>
      </c>
      <c r="D748" s="12" t="s">
        <v>739</v>
      </c>
      <c r="E748" s="9" t="s">
        <v>1206</v>
      </c>
      <c r="F748" s="11" t="s">
        <v>12</v>
      </c>
      <c r="G748" s="11" t="s">
        <v>115</v>
      </c>
      <c r="H748" s="11" t="s">
        <v>1261</v>
      </c>
      <c r="I748" s="20">
        <v>2723.8237215999998</v>
      </c>
      <c r="J748" s="24" t="s">
        <v>16360</v>
      </c>
      <c r="K748" s="24" t="s">
        <v>16364</v>
      </c>
      <c r="L748" s="24" t="s">
        <v>16367</v>
      </c>
    </row>
    <row r="749" spans="1:12" x14ac:dyDescent="0.25">
      <c r="C749" s="9" t="s">
        <v>782</v>
      </c>
      <c r="D749" s="12" t="s">
        <v>782</v>
      </c>
      <c r="G749" s="11"/>
      <c r="H749" s="11"/>
      <c r="I749" s="20"/>
      <c r="J749" s="24"/>
      <c r="K749" s="24"/>
      <c r="L749" s="24"/>
    </row>
    <row r="750" spans="1:12" x14ac:dyDescent="0.25">
      <c r="A750" s="9" t="s">
        <v>234</v>
      </c>
      <c r="B750" s="11" t="s">
        <v>14</v>
      </c>
      <c r="C750" s="9" t="s">
        <v>931</v>
      </c>
      <c r="D750" s="12" t="s">
        <v>739</v>
      </c>
      <c r="E750" s="9" t="s">
        <v>206</v>
      </c>
      <c r="F750" s="11" t="s">
        <v>13</v>
      </c>
      <c r="G750" s="11" t="s">
        <v>116</v>
      </c>
      <c r="H750" s="11" t="s">
        <v>1261</v>
      </c>
      <c r="I750" s="20">
        <v>2554.7760736</v>
      </c>
      <c r="J750" s="24" t="s">
        <v>16360</v>
      </c>
      <c r="K750" s="24" t="s">
        <v>16364</v>
      </c>
      <c r="L750" s="24" t="s">
        <v>16367</v>
      </c>
    </row>
    <row r="751" spans="1:12" x14ac:dyDescent="0.25">
      <c r="A751" s="9" t="s">
        <v>234</v>
      </c>
      <c r="B751" s="11" t="s">
        <v>14</v>
      </c>
      <c r="C751" s="9" t="s">
        <v>932</v>
      </c>
      <c r="D751" s="12" t="s">
        <v>739</v>
      </c>
      <c r="E751" s="9" t="s">
        <v>217</v>
      </c>
      <c r="F751" s="11" t="s">
        <v>13</v>
      </c>
      <c r="G751" s="11" t="s">
        <v>116</v>
      </c>
      <c r="H751" s="11" t="s">
        <v>1261</v>
      </c>
      <c r="I751" s="20">
        <v>2785.2536809600001</v>
      </c>
      <c r="J751" s="24" t="s">
        <v>16360</v>
      </c>
      <c r="K751" s="24" t="s">
        <v>16364</v>
      </c>
      <c r="L751" s="24" t="s">
        <v>16367</v>
      </c>
    </row>
    <row r="752" spans="1:12" x14ac:dyDescent="0.25">
      <c r="A752" s="9" t="s">
        <v>234</v>
      </c>
      <c r="B752" s="11" t="s">
        <v>14</v>
      </c>
      <c r="C752" s="9" t="s">
        <v>933</v>
      </c>
      <c r="D752" s="12" t="s">
        <v>739</v>
      </c>
      <c r="E752" s="9" t="s">
        <v>218</v>
      </c>
      <c r="F752" s="11" t="s">
        <v>13</v>
      </c>
      <c r="G752" s="11" t="s">
        <v>116</v>
      </c>
      <c r="H752" s="11" t="s">
        <v>1261</v>
      </c>
      <c r="I752" s="20">
        <v>3015.7312883199997</v>
      </c>
      <c r="J752" s="24" t="s">
        <v>16360</v>
      </c>
      <c r="K752" s="24" t="s">
        <v>16364</v>
      </c>
      <c r="L752" s="24" t="s">
        <v>16367</v>
      </c>
    </row>
    <row r="753" spans="1:12" x14ac:dyDescent="0.25">
      <c r="A753" s="9" t="s">
        <v>234</v>
      </c>
      <c r="B753" s="11" t="s">
        <v>14</v>
      </c>
      <c r="C753" s="9" t="s">
        <v>934</v>
      </c>
      <c r="D753" s="12" t="s">
        <v>739</v>
      </c>
      <c r="E753" s="9" t="s">
        <v>219</v>
      </c>
      <c r="F753" s="11" t="s">
        <v>13</v>
      </c>
      <c r="G753" s="11" t="s">
        <v>116</v>
      </c>
      <c r="H753" s="11" t="s">
        <v>1261</v>
      </c>
      <c r="I753" s="20">
        <v>3292.304417152</v>
      </c>
      <c r="J753" s="24" t="s">
        <v>16360</v>
      </c>
      <c r="K753" s="24" t="s">
        <v>16364</v>
      </c>
      <c r="L753" s="24" t="s">
        <v>16367</v>
      </c>
    </row>
    <row r="754" spans="1:12" x14ac:dyDescent="0.25">
      <c r="A754" s="9" t="s">
        <v>234</v>
      </c>
      <c r="B754" s="11" t="s">
        <v>14</v>
      </c>
      <c r="C754" s="9" t="s">
        <v>935</v>
      </c>
      <c r="D754" s="12" t="s">
        <v>739</v>
      </c>
      <c r="E754" s="9" t="s">
        <v>220</v>
      </c>
      <c r="F754" s="11" t="s">
        <v>13</v>
      </c>
      <c r="G754" s="11" t="s">
        <v>116</v>
      </c>
      <c r="H754" s="11" t="s">
        <v>1261</v>
      </c>
      <c r="I754" s="20">
        <v>2554.7760736</v>
      </c>
      <c r="J754" s="24" t="s">
        <v>16360</v>
      </c>
      <c r="K754" s="24" t="s">
        <v>16364</v>
      </c>
      <c r="L754" s="24" t="s">
        <v>16367</v>
      </c>
    </row>
    <row r="755" spans="1:12" x14ac:dyDescent="0.25">
      <c r="A755" s="9" t="s">
        <v>234</v>
      </c>
      <c r="B755" s="11" t="s">
        <v>14</v>
      </c>
      <c r="C755" s="9" t="s">
        <v>936</v>
      </c>
      <c r="D755" s="12" t="s">
        <v>739</v>
      </c>
      <c r="E755" s="9" t="s">
        <v>221</v>
      </c>
      <c r="F755" s="11" t="s">
        <v>13</v>
      </c>
      <c r="G755" s="11" t="s">
        <v>116</v>
      </c>
      <c r="H755" s="11" t="s">
        <v>1261</v>
      </c>
      <c r="I755" s="20">
        <v>2659.5576735999998</v>
      </c>
      <c r="J755" s="24" t="s">
        <v>16360</v>
      </c>
      <c r="K755" s="24" t="s">
        <v>16364</v>
      </c>
      <c r="L755" s="24" t="s">
        <v>16367</v>
      </c>
    </row>
    <row r="756" spans="1:12" x14ac:dyDescent="0.25">
      <c r="A756" s="9" t="s">
        <v>234</v>
      </c>
      <c r="B756" s="11" t="s">
        <v>14</v>
      </c>
      <c r="C756" s="9" t="s">
        <v>937</v>
      </c>
      <c r="D756" s="12" t="s">
        <v>739</v>
      </c>
      <c r="E756" s="9" t="s">
        <v>228</v>
      </c>
      <c r="F756" s="11" t="s">
        <v>13</v>
      </c>
      <c r="G756" s="11" t="s">
        <v>116</v>
      </c>
      <c r="H756" s="11" t="s">
        <v>1261</v>
      </c>
      <c r="I756" s="20">
        <v>3323.1744736000005</v>
      </c>
      <c r="J756" s="24" t="s">
        <v>16360</v>
      </c>
      <c r="K756" s="24" t="s">
        <v>16364</v>
      </c>
      <c r="L756" s="24" t="s">
        <v>16367</v>
      </c>
    </row>
    <row r="757" spans="1:12" x14ac:dyDescent="0.25">
      <c r="A757" s="9" t="s">
        <v>234</v>
      </c>
      <c r="B757" s="11" t="s">
        <v>14</v>
      </c>
      <c r="C757" s="9" t="s">
        <v>938</v>
      </c>
      <c r="D757" s="12" t="s">
        <v>739</v>
      </c>
      <c r="E757" s="9" t="s">
        <v>222</v>
      </c>
      <c r="F757" s="11" t="s">
        <v>13</v>
      </c>
      <c r="G757" s="11" t="s">
        <v>116</v>
      </c>
      <c r="H757" s="11" t="s">
        <v>1261</v>
      </c>
      <c r="I757" s="20">
        <v>3427.9560736000003</v>
      </c>
      <c r="J757" s="24" t="s">
        <v>16360</v>
      </c>
      <c r="K757" s="24" t="s">
        <v>16364</v>
      </c>
      <c r="L757" s="24" t="s">
        <v>16367</v>
      </c>
    </row>
    <row r="758" spans="1:12" x14ac:dyDescent="0.25">
      <c r="A758" s="9" t="s">
        <v>234</v>
      </c>
      <c r="B758" s="11" t="s">
        <v>14</v>
      </c>
      <c r="C758" s="9" t="s">
        <v>939</v>
      </c>
      <c r="D758" s="12" t="s">
        <v>739</v>
      </c>
      <c r="E758" s="9" t="s">
        <v>223</v>
      </c>
      <c r="F758" s="11" t="s">
        <v>13</v>
      </c>
      <c r="G758" s="11" t="s">
        <v>116</v>
      </c>
      <c r="H758" s="11" t="s">
        <v>1261</v>
      </c>
      <c r="I758" s="20">
        <v>2659.5576735999998</v>
      </c>
      <c r="J758" s="24" t="s">
        <v>16360</v>
      </c>
      <c r="K758" s="24" t="s">
        <v>16364</v>
      </c>
      <c r="L758" s="24" t="s">
        <v>16367</v>
      </c>
    </row>
    <row r="759" spans="1:12" x14ac:dyDescent="0.25">
      <c r="A759" s="9" t="s">
        <v>234</v>
      </c>
      <c r="B759" s="11" t="s">
        <v>14</v>
      </c>
      <c r="C759" s="9" t="s">
        <v>940</v>
      </c>
      <c r="D759" s="12" t="s">
        <v>739</v>
      </c>
      <c r="E759" s="9" t="s">
        <v>224</v>
      </c>
      <c r="F759" s="11" t="s">
        <v>13</v>
      </c>
      <c r="G759" s="11" t="s">
        <v>116</v>
      </c>
      <c r="H759" s="11" t="s">
        <v>1261</v>
      </c>
      <c r="I759" s="20">
        <v>3057.7277536000006</v>
      </c>
      <c r="J759" s="24" t="s">
        <v>16360</v>
      </c>
      <c r="K759" s="24" t="s">
        <v>16364</v>
      </c>
      <c r="L759" s="24" t="s">
        <v>16367</v>
      </c>
    </row>
    <row r="760" spans="1:12" x14ac:dyDescent="0.25">
      <c r="A760" s="9" t="s">
        <v>234</v>
      </c>
      <c r="B760" s="11" t="s">
        <v>14</v>
      </c>
      <c r="C760" s="9" t="s">
        <v>941</v>
      </c>
      <c r="D760" s="12" t="s">
        <v>739</v>
      </c>
      <c r="E760" s="9" t="s">
        <v>1206</v>
      </c>
      <c r="F760" s="11" t="s">
        <v>13</v>
      </c>
      <c r="G760" s="11" t="s">
        <v>116</v>
      </c>
      <c r="H760" s="11" t="s">
        <v>1261</v>
      </c>
      <c r="I760" s="20">
        <v>2743.3829535999998</v>
      </c>
      <c r="J760" s="24" t="s">
        <v>16360</v>
      </c>
      <c r="K760" s="24" t="s">
        <v>16364</v>
      </c>
      <c r="L760" s="24"/>
    </row>
    <row r="761" spans="1:12" x14ac:dyDescent="0.25">
      <c r="C761" s="9" t="s">
        <v>782</v>
      </c>
      <c r="D761" s="12" t="s">
        <v>782</v>
      </c>
      <c r="G761" s="11"/>
      <c r="H761" s="11"/>
      <c r="I761" s="20"/>
      <c r="J761" s="24"/>
      <c r="K761" s="24"/>
      <c r="L761" s="24"/>
    </row>
    <row r="762" spans="1:12" x14ac:dyDescent="0.25">
      <c r="A762" s="9" t="s">
        <v>234</v>
      </c>
      <c r="B762" s="11" t="s">
        <v>14</v>
      </c>
      <c r="C762" s="9" t="s">
        <v>942</v>
      </c>
      <c r="D762" s="12" t="s">
        <v>739</v>
      </c>
      <c r="E762" s="9" t="s">
        <v>206</v>
      </c>
      <c r="F762" s="11" t="s">
        <v>8</v>
      </c>
      <c r="G762" s="11" t="s">
        <v>117</v>
      </c>
      <c r="H762" s="11" t="s">
        <v>1261</v>
      </c>
      <c r="I762" s="20">
        <v>2864.3707744000003</v>
      </c>
      <c r="J762" s="24" t="s">
        <v>16360</v>
      </c>
      <c r="K762" s="24" t="s">
        <v>16364</v>
      </c>
      <c r="L762" s="24" t="s">
        <v>16367</v>
      </c>
    </row>
    <row r="763" spans="1:12" x14ac:dyDescent="0.25">
      <c r="A763" s="9" t="s">
        <v>234</v>
      </c>
      <c r="B763" s="11" t="s">
        <v>14</v>
      </c>
      <c r="C763" s="9" t="s">
        <v>943</v>
      </c>
      <c r="D763" s="12" t="s">
        <v>739</v>
      </c>
      <c r="E763" s="9" t="s">
        <v>217</v>
      </c>
      <c r="F763" s="11" t="s">
        <v>8</v>
      </c>
      <c r="G763" s="11" t="s">
        <v>117</v>
      </c>
      <c r="H763" s="11" t="s">
        <v>1261</v>
      </c>
      <c r="I763" s="20">
        <v>3125.8078518400007</v>
      </c>
      <c r="J763" s="24" t="s">
        <v>16360</v>
      </c>
      <c r="K763" s="24" t="s">
        <v>16364</v>
      </c>
      <c r="L763" s="24" t="s">
        <v>16367</v>
      </c>
    </row>
    <row r="764" spans="1:12" x14ac:dyDescent="0.25">
      <c r="A764" s="9" t="s">
        <v>234</v>
      </c>
      <c r="B764" s="11" t="s">
        <v>14</v>
      </c>
      <c r="C764" s="9" t="s">
        <v>944</v>
      </c>
      <c r="D764" s="12" t="s">
        <v>739</v>
      </c>
      <c r="E764" s="9" t="s">
        <v>218</v>
      </c>
      <c r="F764" s="11" t="s">
        <v>8</v>
      </c>
      <c r="G764" s="11" t="s">
        <v>117</v>
      </c>
      <c r="H764" s="11" t="s">
        <v>1261</v>
      </c>
      <c r="I764" s="20">
        <v>3387.2449292800002</v>
      </c>
      <c r="J764" s="24" t="s">
        <v>16360</v>
      </c>
      <c r="K764" s="24" t="s">
        <v>16364</v>
      </c>
      <c r="L764" s="24" t="s">
        <v>16367</v>
      </c>
    </row>
    <row r="765" spans="1:12" x14ac:dyDescent="0.25">
      <c r="A765" s="9" t="s">
        <v>234</v>
      </c>
      <c r="B765" s="11" t="s">
        <v>14</v>
      </c>
      <c r="C765" s="9" t="s">
        <v>945</v>
      </c>
      <c r="D765" s="12" t="s">
        <v>739</v>
      </c>
      <c r="E765" s="9" t="s">
        <v>219</v>
      </c>
      <c r="F765" s="11" t="s">
        <v>8</v>
      </c>
      <c r="G765" s="11" t="s">
        <v>117</v>
      </c>
      <c r="H765" s="11" t="s">
        <v>1261</v>
      </c>
      <c r="I765" s="20">
        <v>3700.9694222080007</v>
      </c>
      <c r="J765" s="24" t="s">
        <v>16360</v>
      </c>
      <c r="K765" s="24" t="s">
        <v>16364</v>
      </c>
      <c r="L765" s="24" t="s">
        <v>16367</v>
      </c>
    </row>
    <row r="766" spans="1:12" x14ac:dyDescent="0.25">
      <c r="A766" s="9" t="s">
        <v>234</v>
      </c>
      <c r="B766" s="11" t="s">
        <v>14</v>
      </c>
      <c r="C766" s="9" t="s">
        <v>946</v>
      </c>
      <c r="D766" s="12" t="s">
        <v>739</v>
      </c>
      <c r="E766" s="9" t="s">
        <v>220</v>
      </c>
      <c r="F766" s="11" t="s">
        <v>8</v>
      </c>
      <c r="G766" s="11" t="s">
        <v>117</v>
      </c>
      <c r="H766" s="11" t="s">
        <v>1261</v>
      </c>
      <c r="I766" s="20">
        <v>2864.3707744000003</v>
      </c>
      <c r="J766" s="24" t="s">
        <v>16360</v>
      </c>
      <c r="K766" s="24" t="s">
        <v>16364</v>
      </c>
      <c r="L766" s="24" t="s">
        <v>16367</v>
      </c>
    </row>
    <row r="767" spans="1:12" x14ac:dyDescent="0.25">
      <c r="A767" s="9" t="s">
        <v>234</v>
      </c>
      <c r="B767" s="11" t="s">
        <v>14</v>
      </c>
      <c r="C767" s="9" t="s">
        <v>947</v>
      </c>
      <c r="D767" s="12" t="s">
        <v>739</v>
      </c>
      <c r="E767" s="9" t="s">
        <v>221</v>
      </c>
      <c r="F767" s="11" t="s">
        <v>8</v>
      </c>
      <c r="G767" s="11" t="s">
        <v>117</v>
      </c>
      <c r="H767" s="11" t="s">
        <v>1261</v>
      </c>
      <c r="I767" s="20">
        <v>3004.0795744000002</v>
      </c>
      <c r="J767" s="24" t="s">
        <v>16360</v>
      </c>
      <c r="K767" s="24" t="s">
        <v>16364</v>
      </c>
      <c r="L767" s="24" t="s">
        <v>16367</v>
      </c>
    </row>
    <row r="768" spans="1:12" x14ac:dyDescent="0.25">
      <c r="A768" s="9" t="s">
        <v>234</v>
      </c>
      <c r="B768" s="11" t="s">
        <v>14</v>
      </c>
      <c r="C768" s="9" t="s">
        <v>948</v>
      </c>
      <c r="D768" s="12" t="s">
        <v>739</v>
      </c>
      <c r="E768" s="9" t="s">
        <v>228</v>
      </c>
      <c r="F768" s="11" t="s">
        <v>8</v>
      </c>
      <c r="G768" s="11" t="s">
        <v>117</v>
      </c>
      <c r="H768" s="11" t="s">
        <v>1261</v>
      </c>
      <c r="I768" s="20">
        <v>3632.7691743999999</v>
      </c>
      <c r="J768" s="24" t="s">
        <v>16360</v>
      </c>
      <c r="K768" s="24" t="s">
        <v>16364</v>
      </c>
      <c r="L768" s="24" t="s">
        <v>16367</v>
      </c>
    </row>
    <row r="769" spans="1:12" x14ac:dyDescent="0.25">
      <c r="A769" s="9" t="s">
        <v>234</v>
      </c>
      <c r="B769" s="11" t="s">
        <v>14</v>
      </c>
      <c r="C769" s="9" t="s">
        <v>949</v>
      </c>
      <c r="D769" s="12" t="s">
        <v>739</v>
      </c>
      <c r="E769" s="9" t="s">
        <v>222</v>
      </c>
      <c r="F769" s="11" t="s">
        <v>8</v>
      </c>
      <c r="G769" s="11" t="s">
        <v>117</v>
      </c>
      <c r="H769" s="11" t="s">
        <v>1261</v>
      </c>
      <c r="I769" s="20">
        <v>3772.4779743999998</v>
      </c>
      <c r="J769" s="24" t="s">
        <v>16360</v>
      </c>
      <c r="K769" s="24" t="s">
        <v>16364</v>
      </c>
      <c r="L769" s="24" t="s">
        <v>16367</v>
      </c>
    </row>
    <row r="770" spans="1:12" x14ac:dyDescent="0.25">
      <c r="A770" s="9" t="s">
        <v>234</v>
      </c>
      <c r="B770" s="11" t="s">
        <v>14</v>
      </c>
      <c r="C770" s="9" t="s">
        <v>950</v>
      </c>
      <c r="D770" s="12" t="s">
        <v>739</v>
      </c>
      <c r="E770" s="9" t="s">
        <v>223</v>
      </c>
      <c r="F770" s="11" t="s">
        <v>8</v>
      </c>
      <c r="G770" s="11" t="s">
        <v>117</v>
      </c>
      <c r="H770" s="11" t="s">
        <v>1261</v>
      </c>
      <c r="I770" s="20">
        <v>3004.0795744000002</v>
      </c>
      <c r="J770" s="24" t="s">
        <v>16360</v>
      </c>
      <c r="K770" s="24" t="s">
        <v>16364</v>
      </c>
      <c r="L770" s="24" t="s">
        <v>16367</v>
      </c>
    </row>
    <row r="771" spans="1:12" x14ac:dyDescent="0.25">
      <c r="A771" s="9" t="s">
        <v>234</v>
      </c>
      <c r="B771" s="11" t="s">
        <v>14</v>
      </c>
      <c r="C771" s="9" t="s">
        <v>951</v>
      </c>
      <c r="D771" s="12" t="s">
        <v>739</v>
      </c>
      <c r="E771" s="9" t="s">
        <v>224</v>
      </c>
      <c r="F771" s="11" t="s">
        <v>8</v>
      </c>
      <c r="G771" s="11" t="s">
        <v>117</v>
      </c>
      <c r="H771" s="11" t="s">
        <v>1261</v>
      </c>
      <c r="I771" s="20">
        <v>3367.3224544</v>
      </c>
      <c r="J771" s="24" t="s">
        <v>16360</v>
      </c>
      <c r="K771" s="24" t="s">
        <v>16364</v>
      </c>
      <c r="L771" s="24" t="s">
        <v>16367</v>
      </c>
    </row>
    <row r="772" spans="1:12" x14ac:dyDescent="0.25">
      <c r="A772" s="9" t="s">
        <v>234</v>
      </c>
      <c r="B772" s="11" t="s">
        <v>14</v>
      </c>
      <c r="C772" s="9" t="s">
        <v>952</v>
      </c>
      <c r="D772" s="12" t="s">
        <v>739</v>
      </c>
      <c r="E772" s="9" t="s">
        <v>1206</v>
      </c>
      <c r="F772" s="11" t="s">
        <v>8</v>
      </c>
      <c r="G772" s="11" t="s">
        <v>117</v>
      </c>
      <c r="H772" s="11" t="s">
        <v>1261</v>
      </c>
      <c r="I772" s="20">
        <v>3052.9776544000001</v>
      </c>
      <c r="J772" s="24" t="s">
        <v>16360</v>
      </c>
      <c r="K772" s="24" t="s">
        <v>16364</v>
      </c>
      <c r="L772" s="24" t="s">
        <v>16367</v>
      </c>
    </row>
    <row r="773" spans="1:12" x14ac:dyDescent="0.25">
      <c r="C773" s="9" t="s">
        <v>782</v>
      </c>
      <c r="D773" s="12" t="s">
        <v>782</v>
      </c>
      <c r="G773" s="11"/>
      <c r="H773" s="11"/>
      <c r="I773" s="20"/>
      <c r="J773" s="24"/>
      <c r="K773" s="24"/>
      <c r="L773" s="24"/>
    </row>
    <row r="774" spans="1:12" x14ac:dyDescent="0.25">
      <c r="A774" s="9" t="s">
        <v>234</v>
      </c>
      <c r="B774" s="11" t="s">
        <v>14</v>
      </c>
      <c r="C774" s="9" t="s">
        <v>953</v>
      </c>
      <c r="D774" s="12" t="s">
        <v>739</v>
      </c>
      <c r="E774" s="9" t="s">
        <v>206</v>
      </c>
      <c r="F774" s="11" t="s">
        <v>9</v>
      </c>
      <c r="G774" s="11" t="s">
        <v>114</v>
      </c>
      <c r="H774" s="11" t="s">
        <v>1261</v>
      </c>
      <c r="I774" s="33" t="s">
        <v>16363</v>
      </c>
      <c r="J774" s="24" t="s">
        <v>16363</v>
      </c>
      <c r="K774" s="24" t="s">
        <v>16363</v>
      </c>
      <c r="L774" s="24" t="s">
        <v>16363</v>
      </c>
    </row>
    <row r="775" spans="1:12" x14ac:dyDescent="0.25">
      <c r="A775" s="9" t="s">
        <v>234</v>
      </c>
      <c r="B775" s="11" t="s">
        <v>14</v>
      </c>
      <c r="C775" s="9" t="s">
        <v>954</v>
      </c>
      <c r="D775" s="12" t="s">
        <v>739</v>
      </c>
      <c r="E775" s="9" t="s">
        <v>217</v>
      </c>
      <c r="F775" s="11" t="s">
        <v>9</v>
      </c>
      <c r="G775" s="11" t="s">
        <v>114</v>
      </c>
      <c r="H775" s="11" t="s">
        <v>1261</v>
      </c>
      <c r="I775" s="33" t="s">
        <v>16363</v>
      </c>
      <c r="J775" s="24" t="s">
        <v>16363</v>
      </c>
      <c r="K775" s="24" t="s">
        <v>16363</v>
      </c>
      <c r="L775" s="24" t="s">
        <v>16363</v>
      </c>
    </row>
    <row r="776" spans="1:12" x14ac:dyDescent="0.25">
      <c r="A776" s="9" t="s">
        <v>234</v>
      </c>
      <c r="B776" s="11" t="s">
        <v>14</v>
      </c>
      <c r="C776" s="9" t="s">
        <v>955</v>
      </c>
      <c r="D776" s="12" t="s">
        <v>739</v>
      </c>
      <c r="E776" s="9" t="s">
        <v>218</v>
      </c>
      <c r="F776" s="11" t="s">
        <v>9</v>
      </c>
      <c r="G776" s="11" t="s">
        <v>114</v>
      </c>
      <c r="H776" s="11" t="s">
        <v>1261</v>
      </c>
      <c r="I776" s="33" t="s">
        <v>16363</v>
      </c>
      <c r="J776" s="24" t="s">
        <v>16363</v>
      </c>
      <c r="K776" s="24" t="s">
        <v>16363</v>
      </c>
      <c r="L776" s="24" t="s">
        <v>16363</v>
      </c>
    </row>
    <row r="777" spans="1:12" x14ac:dyDescent="0.25">
      <c r="A777" s="9" t="s">
        <v>234</v>
      </c>
      <c r="B777" s="11" t="s">
        <v>14</v>
      </c>
      <c r="C777" s="9" t="s">
        <v>956</v>
      </c>
      <c r="D777" s="12" t="s">
        <v>739</v>
      </c>
      <c r="E777" s="9" t="s">
        <v>219</v>
      </c>
      <c r="F777" s="11" t="s">
        <v>9</v>
      </c>
      <c r="G777" s="11" t="s">
        <v>114</v>
      </c>
      <c r="H777" s="11" t="s">
        <v>1261</v>
      </c>
      <c r="I777" s="33" t="s">
        <v>16363</v>
      </c>
      <c r="J777" s="24" t="s">
        <v>16363</v>
      </c>
      <c r="K777" s="24" t="s">
        <v>16363</v>
      </c>
      <c r="L777" s="24" t="s">
        <v>16363</v>
      </c>
    </row>
    <row r="778" spans="1:12" x14ac:dyDescent="0.25">
      <c r="A778" s="9" t="s">
        <v>234</v>
      </c>
      <c r="B778" s="11" t="s">
        <v>14</v>
      </c>
      <c r="C778" s="9" t="s">
        <v>957</v>
      </c>
      <c r="D778" s="12" t="s">
        <v>739</v>
      </c>
      <c r="E778" s="9" t="s">
        <v>220</v>
      </c>
      <c r="F778" s="11" t="s">
        <v>9</v>
      </c>
      <c r="G778" s="11" t="s">
        <v>114</v>
      </c>
      <c r="H778" s="11" t="s">
        <v>1261</v>
      </c>
      <c r="I778" s="33" t="s">
        <v>16363</v>
      </c>
      <c r="J778" s="24" t="s">
        <v>16363</v>
      </c>
      <c r="K778" s="24" t="s">
        <v>16363</v>
      </c>
      <c r="L778" s="24" t="s">
        <v>16363</v>
      </c>
    </row>
    <row r="779" spans="1:12" x14ac:dyDescent="0.25">
      <c r="A779" s="9" t="s">
        <v>234</v>
      </c>
      <c r="B779" s="11" t="s">
        <v>14</v>
      </c>
      <c r="C779" s="9" t="s">
        <v>958</v>
      </c>
      <c r="D779" s="12" t="s">
        <v>739</v>
      </c>
      <c r="E779" s="9" t="s">
        <v>221</v>
      </c>
      <c r="F779" s="11" t="s">
        <v>9</v>
      </c>
      <c r="G779" s="11" t="s">
        <v>114</v>
      </c>
      <c r="H779" s="11" t="s">
        <v>1261</v>
      </c>
      <c r="I779" s="33" t="s">
        <v>16363</v>
      </c>
      <c r="J779" s="24" t="s">
        <v>16363</v>
      </c>
      <c r="K779" s="24" t="s">
        <v>16363</v>
      </c>
      <c r="L779" s="24" t="s">
        <v>16363</v>
      </c>
    </row>
    <row r="780" spans="1:12" x14ac:dyDescent="0.25">
      <c r="A780" s="9" t="s">
        <v>234</v>
      </c>
      <c r="B780" s="11" t="s">
        <v>14</v>
      </c>
      <c r="C780" s="9" t="s">
        <v>959</v>
      </c>
      <c r="D780" s="12" t="s">
        <v>739</v>
      </c>
      <c r="E780" s="9" t="s">
        <v>228</v>
      </c>
      <c r="F780" s="11" t="s">
        <v>9</v>
      </c>
      <c r="G780" s="11" t="s">
        <v>114</v>
      </c>
      <c r="H780" s="11" t="s">
        <v>1261</v>
      </c>
      <c r="I780" s="33" t="s">
        <v>16363</v>
      </c>
      <c r="J780" s="24" t="s">
        <v>16363</v>
      </c>
      <c r="K780" s="24" t="s">
        <v>16363</v>
      </c>
      <c r="L780" s="24" t="s">
        <v>16363</v>
      </c>
    </row>
    <row r="781" spans="1:12" x14ac:dyDescent="0.25">
      <c r="A781" s="9" t="s">
        <v>234</v>
      </c>
      <c r="B781" s="11" t="s">
        <v>14</v>
      </c>
      <c r="C781" s="9" t="s">
        <v>960</v>
      </c>
      <c r="D781" s="12" t="s">
        <v>739</v>
      </c>
      <c r="E781" s="9" t="s">
        <v>222</v>
      </c>
      <c r="F781" s="11" t="s">
        <v>9</v>
      </c>
      <c r="G781" s="11" t="s">
        <v>114</v>
      </c>
      <c r="H781" s="11" t="s">
        <v>1261</v>
      </c>
      <c r="I781" s="33" t="s">
        <v>16363</v>
      </c>
      <c r="J781" s="24" t="s">
        <v>16363</v>
      </c>
      <c r="K781" s="24" t="s">
        <v>16363</v>
      </c>
      <c r="L781" s="24" t="s">
        <v>16363</v>
      </c>
    </row>
    <row r="782" spans="1:12" x14ac:dyDescent="0.25">
      <c r="A782" s="9" t="s">
        <v>234</v>
      </c>
      <c r="B782" s="11" t="s">
        <v>14</v>
      </c>
      <c r="C782" s="9" t="s">
        <v>961</v>
      </c>
      <c r="D782" s="12" t="s">
        <v>739</v>
      </c>
      <c r="E782" s="9" t="s">
        <v>223</v>
      </c>
      <c r="F782" s="11" t="s">
        <v>9</v>
      </c>
      <c r="G782" s="11" t="s">
        <v>114</v>
      </c>
      <c r="H782" s="11" t="s">
        <v>1261</v>
      </c>
      <c r="I782" s="33" t="s">
        <v>16363</v>
      </c>
      <c r="J782" s="24" t="s">
        <v>16363</v>
      </c>
      <c r="K782" s="24" t="s">
        <v>16363</v>
      </c>
      <c r="L782" s="24" t="s">
        <v>16363</v>
      </c>
    </row>
    <row r="783" spans="1:12" x14ac:dyDescent="0.25">
      <c r="A783" s="9" t="s">
        <v>234</v>
      </c>
      <c r="B783" s="11" t="s">
        <v>14</v>
      </c>
      <c r="C783" s="9" t="s">
        <v>962</v>
      </c>
      <c r="D783" s="12" t="s">
        <v>739</v>
      </c>
      <c r="E783" s="9" t="s">
        <v>224</v>
      </c>
      <c r="F783" s="11" t="s">
        <v>9</v>
      </c>
      <c r="G783" s="11" t="s">
        <v>114</v>
      </c>
      <c r="H783" s="11" t="s">
        <v>1261</v>
      </c>
      <c r="I783" s="33" t="s">
        <v>16363</v>
      </c>
      <c r="J783" s="24" t="s">
        <v>16363</v>
      </c>
      <c r="K783" s="24" t="s">
        <v>16363</v>
      </c>
      <c r="L783" s="24" t="s">
        <v>16363</v>
      </c>
    </row>
    <row r="784" spans="1:12" x14ac:dyDescent="0.25">
      <c r="A784" s="9" t="s">
        <v>234</v>
      </c>
      <c r="B784" s="11" t="s">
        <v>14</v>
      </c>
      <c r="C784" s="9" t="s">
        <v>963</v>
      </c>
      <c r="D784" s="12" t="s">
        <v>739</v>
      </c>
      <c r="E784" s="9" t="s">
        <v>1206</v>
      </c>
      <c r="F784" s="11" t="s">
        <v>9</v>
      </c>
      <c r="G784" s="11" t="s">
        <v>114</v>
      </c>
      <c r="H784" s="11" t="s">
        <v>1261</v>
      </c>
      <c r="I784" s="33" t="s">
        <v>16363</v>
      </c>
      <c r="J784" s="24" t="s">
        <v>16363</v>
      </c>
      <c r="K784" s="24" t="s">
        <v>16363</v>
      </c>
      <c r="L784" s="24" t="s">
        <v>16363</v>
      </c>
    </row>
    <row r="785" spans="1:12" x14ac:dyDescent="0.25">
      <c r="C785" s="9" t="s">
        <v>782</v>
      </c>
      <c r="D785" s="12" t="s">
        <v>782</v>
      </c>
      <c r="G785" s="11"/>
      <c r="H785" s="11"/>
      <c r="I785" s="20"/>
      <c r="J785" s="24"/>
      <c r="K785" s="24"/>
      <c r="L785" s="24"/>
    </row>
    <row r="786" spans="1:12" x14ac:dyDescent="0.25">
      <c r="A786" s="9" t="s">
        <v>234</v>
      </c>
      <c r="B786" s="11" t="s">
        <v>15</v>
      </c>
      <c r="C786" s="9" t="s">
        <v>964</v>
      </c>
      <c r="D786" s="12" t="s">
        <v>739</v>
      </c>
      <c r="E786" s="9" t="s">
        <v>206</v>
      </c>
      <c r="F786" s="11" t="s">
        <v>16</v>
      </c>
      <c r="G786" s="11" t="s">
        <v>121</v>
      </c>
      <c r="H786" s="11" t="s">
        <v>1261</v>
      </c>
      <c r="I786" s="20">
        <v>3189.1238800000001</v>
      </c>
      <c r="J786" s="24" t="s">
        <v>16360</v>
      </c>
      <c r="K786" s="24" t="s">
        <v>16364</v>
      </c>
      <c r="L786" s="24" t="s">
        <v>16367</v>
      </c>
    </row>
    <row r="787" spans="1:12" x14ac:dyDescent="0.25">
      <c r="A787" s="9" t="s">
        <v>234</v>
      </c>
      <c r="B787" s="11" t="s">
        <v>15</v>
      </c>
      <c r="C787" s="9" t="s">
        <v>965</v>
      </c>
      <c r="D787" s="12" t="s">
        <v>739</v>
      </c>
      <c r="E787" s="9" t="s">
        <v>217</v>
      </c>
      <c r="F787" s="11" t="s">
        <v>16</v>
      </c>
      <c r="G787" s="11" t="s">
        <v>121</v>
      </c>
      <c r="H787" s="11" t="s">
        <v>1261</v>
      </c>
      <c r="I787" s="20">
        <v>3483.0362680000003</v>
      </c>
      <c r="J787" s="24" t="s">
        <v>16360</v>
      </c>
      <c r="K787" s="24" t="s">
        <v>16364</v>
      </c>
      <c r="L787" s="24" t="s">
        <v>16367</v>
      </c>
    </row>
    <row r="788" spans="1:12" x14ac:dyDescent="0.25">
      <c r="A788" s="9" t="s">
        <v>234</v>
      </c>
      <c r="B788" s="11" t="s">
        <v>15</v>
      </c>
      <c r="C788" s="9" t="s">
        <v>966</v>
      </c>
      <c r="D788" s="12" t="s">
        <v>739</v>
      </c>
      <c r="E788" s="9" t="s">
        <v>218</v>
      </c>
      <c r="F788" s="11" t="s">
        <v>16</v>
      </c>
      <c r="G788" s="11" t="s">
        <v>121</v>
      </c>
      <c r="H788" s="11" t="s">
        <v>1261</v>
      </c>
      <c r="I788" s="20">
        <v>3776.948656</v>
      </c>
      <c r="J788" s="24" t="s">
        <v>16360</v>
      </c>
      <c r="K788" s="24" t="s">
        <v>16364</v>
      </c>
      <c r="L788" s="24" t="s">
        <v>16367</v>
      </c>
    </row>
    <row r="789" spans="1:12" x14ac:dyDescent="0.25">
      <c r="A789" s="9" t="s">
        <v>234</v>
      </c>
      <c r="B789" s="11" t="s">
        <v>15</v>
      </c>
      <c r="C789" s="9" t="s">
        <v>967</v>
      </c>
      <c r="D789" s="12" t="s">
        <v>739</v>
      </c>
      <c r="E789" s="9" t="s">
        <v>219</v>
      </c>
      <c r="F789" s="11" t="s">
        <v>16</v>
      </c>
      <c r="G789" s="11" t="s">
        <v>121</v>
      </c>
      <c r="H789" s="11" t="s">
        <v>1261</v>
      </c>
      <c r="I789" s="20">
        <v>4129.6435216000009</v>
      </c>
      <c r="J789" s="24" t="s">
        <v>16360</v>
      </c>
      <c r="K789" s="24" t="s">
        <v>16364</v>
      </c>
      <c r="L789" s="24" t="s">
        <v>16367</v>
      </c>
    </row>
    <row r="790" spans="1:12" x14ac:dyDescent="0.25">
      <c r="A790" s="9" t="s">
        <v>234</v>
      </c>
      <c r="B790" s="11" t="s">
        <v>15</v>
      </c>
      <c r="C790" s="9" t="s">
        <v>968</v>
      </c>
      <c r="D790" s="12" t="s">
        <v>739</v>
      </c>
      <c r="E790" s="9" t="s">
        <v>220</v>
      </c>
      <c r="F790" s="11" t="s">
        <v>16</v>
      </c>
      <c r="G790" s="11" t="s">
        <v>121</v>
      </c>
      <c r="H790" s="11" t="s">
        <v>1261</v>
      </c>
      <c r="I790" s="20">
        <v>3189.1238800000001</v>
      </c>
      <c r="J790" s="24" t="s">
        <v>16360</v>
      </c>
      <c r="K790" s="24" t="s">
        <v>16364</v>
      </c>
      <c r="L790" s="24" t="s">
        <v>16367</v>
      </c>
    </row>
    <row r="791" spans="1:12" x14ac:dyDescent="0.25">
      <c r="A791" s="9" t="s">
        <v>234</v>
      </c>
      <c r="B791" s="11" t="s">
        <v>15</v>
      </c>
      <c r="C791" s="9" t="s">
        <v>969</v>
      </c>
      <c r="D791" s="12" t="s">
        <v>739</v>
      </c>
      <c r="E791" s="9" t="s">
        <v>221</v>
      </c>
      <c r="F791" s="11" t="s">
        <v>16</v>
      </c>
      <c r="G791" s="11" t="s">
        <v>121</v>
      </c>
      <c r="H791" s="11" t="s">
        <v>1261</v>
      </c>
      <c r="I791" s="20">
        <v>3293.9054799999999</v>
      </c>
      <c r="J791" s="24" t="s">
        <v>16360</v>
      </c>
      <c r="K791" s="24" t="s">
        <v>16364</v>
      </c>
      <c r="L791" s="24" t="s">
        <v>16367</v>
      </c>
    </row>
    <row r="792" spans="1:12" x14ac:dyDescent="0.25">
      <c r="A792" s="9" t="s">
        <v>234</v>
      </c>
      <c r="B792" s="11" t="s">
        <v>15</v>
      </c>
      <c r="C792" s="9" t="s">
        <v>970</v>
      </c>
      <c r="D792" s="12" t="s">
        <v>739</v>
      </c>
      <c r="E792" s="9" t="s">
        <v>228</v>
      </c>
      <c r="F792" s="11" t="s">
        <v>16</v>
      </c>
      <c r="G792" s="11" t="s">
        <v>121</v>
      </c>
      <c r="H792" s="11" t="s">
        <v>1261</v>
      </c>
      <c r="I792" s="20">
        <v>3657.1483600000001</v>
      </c>
      <c r="J792" s="24" t="s">
        <v>16360</v>
      </c>
      <c r="K792" s="24" t="s">
        <v>16364</v>
      </c>
      <c r="L792" s="24" t="s">
        <v>16367</v>
      </c>
    </row>
    <row r="793" spans="1:12" x14ac:dyDescent="0.25">
      <c r="A793" s="9" t="s">
        <v>234</v>
      </c>
      <c r="B793" s="11" t="s">
        <v>15</v>
      </c>
      <c r="C793" s="9" t="s">
        <v>971</v>
      </c>
      <c r="D793" s="12" t="s">
        <v>739</v>
      </c>
      <c r="E793" s="9" t="s">
        <v>222</v>
      </c>
      <c r="F793" s="11" t="s">
        <v>16</v>
      </c>
      <c r="G793" s="11" t="s">
        <v>121</v>
      </c>
      <c r="H793" s="11" t="s">
        <v>1261</v>
      </c>
      <c r="I793" s="20">
        <v>3761.9299599999999</v>
      </c>
      <c r="J793" s="24" t="s">
        <v>16360</v>
      </c>
      <c r="K793" s="24" t="s">
        <v>16364</v>
      </c>
      <c r="L793" s="24" t="s">
        <v>16367</v>
      </c>
    </row>
    <row r="794" spans="1:12" x14ac:dyDescent="0.25">
      <c r="A794" s="9" t="s">
        <v>234</v>
      </c>
      <c r="B794" s="11" t="s">
        <v>15</v>
      </c>
      <c r="C794" s="9" t="s">
        <v>972</v>
      </c>
      <c r="D794" s="12" t="s">
        <v>739</v>
      </c>
      <c r="E794" s="9" t="s">
        <v>223</v>
      </c>
      <c r="F794" s="11" t="s">
        <v>16</v>
      </c>
      <c r="G794" s="11" t="s">
        <v>121</v>
      </c>
      <c r="H794" s="11" t="s">
        <v>1261</v>
      </c>
      <c r="I794" s="20">
        <v>3293.9054799999999</v>
      </c>
      <c r="J794" s="24" t="s">
        <v>16360</v>
      </c>
      <c r="K794" s="24" t="s">
        <v>16364</v>
      </c>
      <c r="L794" s="24" t="s">
        <v>16367</v>
      </c>
    </row>
    <row r="795" spans="1:12" x14ac:dyDescent="0.25">
      <c r="A795" s="9" t="s">
        <v>234</v>
      </c>
      <c r="B795" s="11" t="s">
        <v>15</v>
      </c>
      <c r="C795" s="9" t="s">
        <v>973</v>
      </c>
      <c r="D795" s="12" t="s">
        <v>739</v>
      </c>
      <c r="E795" s="9" t="s">
        <v>224</v>
      </c>
      <c r="F795" s="11" t="s">
        <v>16</v>
      </c>
      <c r="G795" s="11" t="s">
        <v>121</v>
      </c>
      <c r="H795" s="11" t="s">
        <v>1261</v>
      </c>
      <c r="I795" s="20">
        <v>3622.2211600000005</v>
      </c>
      <c r="J795" s="24" t="s">
        <v>16360</v>
      </c>
      <c r="K795" s="24" t="s">
        <v>16364</v>
      </c>
      <c r="L795" s="24" t="s">
        <v>16367</v>
      </c>
    </row>
    <row r="796" spans="1:12" x14ac:dyDescent="0.25">
      <c r="A796" s="9" t="s">
        <v>234</v>
      </c>
      <c r="B796" s="11" t="s">
        <v>15</v>
      </c>
      <c r="C796" s="9" t="s">
        <v>974</v>
      </c>
      <c r="D796" s="12" t="s">
        <v>739</v>
      </c>
      <c r="E796" s="9" t="s">
        <v>1206</v>
      </c>
      <c r="F796" s="11" t="s">
        <v>16</v>
      </c>
      <c r="G796" s="11" t="s">
        <v>121</v>
      </c>
      <c r="H796" s="11" t="s">
        <v>1261</v>
      </c>
      <c r="I796" s="20">
        <v>3307.8763599999997</v>
      </c>
      <c r="J796" s="24" t="s">
        <v>16360</v>
      </c>
      <c r="K796" s="24" t="s">
        <v>16364</v>
      </c>
      <c r="L796" s="24" t="s">
        <v>16367</v>
      </c>
    </row>
    <row r="797" spans="1:12" x14ac:dyDescent="0.25">
      <c r="C797" s="9" t="s">
        <v>782</v>
      </c>
      <c r="D797" s="12" t="s">
        <v>782</v>
      </c>
      <c r="F797" s="10"/>
      <c r="G797" s="11"/>
      <c r="H797" s="11"/>
      <c r="I797" s="20"/>
      <c r="J797" s="24"/>
      <c r="K797" s="24"/>
      <c r="L797" s="24"/>
    </row>
    <row r="798" spans="1:12" x14ac:dyDescent="0.25">
      <c r="A798" s="9" t="s">
        <v>234</v>
      </c>
      <c r="B798" s="11" t="s">
        <v>15</v>
      </c>
      <c r="C798" s="9" t="s">
        <v>975</v>
      </c>
      <c r="D798" s="12" t="s">
        <v>739</v>
      </c>
      <c r="E798" s="9" t="s">
        <v>206</v>
      </c>
      <c r="F798" s="11" t="s">
        <v>17</v>
      </c>
      <c r="G798" s="11" t="s">
        <v>122</v>
      </c>
      <c r="H798" s="11" t="s">
        <v>1261</v>
      </c>
      <c r="I798" s="20">
        <v>3200.6498559999995</v>
      </c>
      <c r="J798" s="24" t="s">
        <v>16360</v>
      </c>
      <c r="K798" s="24" t="s">
        <v>16364</v>
      </c>
      <c r="L798" s="24" t="s">
        <v>16367</v>
      </c>
    </row>
    <row r="799" spans="1:12" x14ac:dyDescent="0.25">
      <c r="A799" s="9" t="s">
        <v>234</v>
      </c>
      <c r="B799" s="11" t="s">
        <v>15</v>
      </c>
      <c r="C799" s="9" t="s">
        <v>976</v>
      </c>
      <c r="D799" s="12" t="s">
        <v>739</v>
      </c>
      <c r="E799" s="9" t="s">
        <v>217</v>
      </c>
      <c r="F799" s="11" t="s">
        <v>17</v>
      </c>
      <c r="G799" s="11" t="s">
        <v>122</v>
      </c>
      <c r="H799" s="11" t="s">
        <v>1261</v>
      </c>
      <c r="I799" s="20">
        <v>3495.7148415999995</v>
      </c>
      <c r="J799" s="24" t="s">
        <v>16360</v>
      </c>
      <c r="K799" s="24" t="s">
        <v>16364</v>
      </c>
      <c r="L799" s="24" t="s">
        <v>16367</v>
      </c>
    </row>
    <row r="800" spans="1:12" x14ac:dyDescent="0.25">
      <c r="A800" s="9" t="s">
        <v>234</v>
      </c>
      <c r="B800" s="11" t="s">
        <v>15</v>
      </c>
      <c r="C800" s="9" t="s">
        <v>977</v>
      </c>
      <c r="D800" s="12" t="s">
        <v>739</v>
      </c>
      <c r="E800" s="9" t="s">
        <v>218</v>
      </c>
      <c r="F800" s="11" t="s">
        <v>17</v>
      </c>
      <c r="G800" s="11" t="s">
        <v>122</v>
      </c>
      <c r="H800" s="11" t="s">
        <v>1261</v>
      </c>
      <c r="I800" s="20">
        <v>3790.7798271999995</v>
      </c>
      <c r="J800" s="24" t="s">
        <v>16360</v>
      </c>
      <c r="K800" s="24" t="s">
        <v>16364</v>
      </c>
      <c r="L800" s="24" t="s">
        <v>16367</v>
      </c>
    </row>
    <row r="801" spans="1:12" x14ac:dyDescent="0.25">
      <c r="A801" s="9" t="s">
        <v>234</v>
      </c>
      <c r="B801" s="11" t="s">
        <v>15</v>
      </c>
      <c r="C801" s="9" t="s">
        <v>978</v>
      </c>
      <c r="D801" s="12" t="s">
        <v>739</v>
      </c>
      <c r="E801" s="9" t="s">
        <v>219</v>
      </c>
      <c r="F801" s="11" t="s">
        <v>17</v>
      </c>
      <c r="G801" s="11" t="s">
        <v>122</v>
      </c>
      <c r="H801" s="11" t="s">
        <v>1261</v>
      </c>
      <c r="I801" s="20">
        <v>4144.8578099200004</v>
      </c>
      <c r="J801" s="24" t="s">
        <v>16360</v>
      </c>
      <c r="K801" s="24" t="s">
        <v>16364</v>
      </c>
      <c r="L801" s="24" t="s">
        <v>16367</v>
      </c>
    </row>
    <row r="802" spans="1:12" x14ac:dyDescent="0.25">
      <c r="A802" s="9" t="s">
        <v>234</v>
      </c>
      <c r="B802" s="11" t="s">
        <v>15</v>
      </c>
      <c r="C802" s="9" t="s">
        <v>979</v>
      </c>
      <c r="D802" s="12" t="s">
        <v>739</v>
      </c>
      <c r="E802" s="9" t="s">
        <v>220</v>
      </c>
      <c r="F802" s="11" t="s">
        <v>17</v>
      </c>
      <c r="G802" s="11" t="s">
        <v>122</v>
      </c>
      <c r="H802" s="11" t="s">
        <v>1261</v>
      </c>
      <c r="I802" s="20">
        <v>3200.6498559999995</v>
      </c>
      <c r="J802" s="24" t="s">
        <v>16360</v>
      </c>
      <c r="K802" s="24" t="s">
        <v>16364</v>
      </c>
      <c r="L802" s="24" t="s">
        <v>16367</v>
      </c>
    </row>
    <row r="803" spans="1:12" x14ac:dyDescent="0.25">
      <c r="A803" s="9" t="s">
        <v>234</v>
      </c>
      <c r="B803" s="11" t="s">
        <v>15</v>
      </c>
      <c r="C803" s="9" t="s">
        <v>980</v>
      </c>
      <c r="D803" s="12" t="s">
        <v>739</v>
      </c>
      <c r="E803" s="9" t="s">
        <v>221</v>
      </c>
      <c r="F803" s="11" t="s">
        <v>17</v>
      </c>
      <c r="G803" s="11" t="s">
        <v>122</v>
      </c>
      <c r="H803" s="11" t="s">
        <v>1261</v>
      </c>
      <c r="I803" s="20">
        <v>3305.4314560000003</v>
      </c>
      <c r="J803" s="24" t="s">
        <v>16360</v>
      </c>
      <c r="K803" s="24" t="s">
        <v>16364</v>
      </c>
      <c r="L803" s="24" t="s">
        <v>16367</v>
      </c>
    </row>
    <row r="804" spans="1:12" x14ac:dyDescent="0.25">
      <c r="A804" s="9" t="s">
        <v>234</v>
      </c>
      <c r="B804" s="11" t="s">
        <v>15</v>
      </c>
      <c r="C804" s="9" t="s">
        <v>981</v>
      </c>
      <c r="D804" s="12" t="s">
        <v>739</v>
      </c>
      <c r="E804" s="9" t="s">
        <v>228</v>
      </c>
      <c r="F804" s="11" t="s">
        <v>17</v>
      </c>
      <c r="G804" s="11" t="s">
        <v>122</v>
      </c>
      <c r="H804" s="11" t="s">
        <v>1261</v>
      </c>
      <c r="I804" s="20">
        <v>3668.6743359999996</v>
      </c>
      <c r="J804" s="24" t="s">
        <v>16360</v>
      </c>
      <c r="K804" s="24" t="s">
        <v>16364</v>
      </c>
      <c r="L804" s="24" t="s">
        <v>16367</v>
      </c>
    </row>
    <row r="805" spans="1:12" x14ac:dyDescent="0.25">
      <c r="A805" s="9" t="s">
        <v>234</v>
      </c>
      <c r="B805" s="11" t="s">
        <v>15</v>
      </c>
      <c r="C805" s="9" t="s">
        <v>982</v>
      </c>
      <c r="D805" s="12" t="s">
        <v>739</v>
      </c>
      <c r="E805" s="9" t="s">
        <v>222</v>
      </c>
      <c r="F805" s="11" t="s">
        <v>17</v>
      </c>
      <c r="G805" s="11" t="s">
        <v>122</v>
      </c>
      <c r="H805" s="11" t="s">
        <v>1261</v>
      </c>
      <c r="I805" s="20">
        <v>3773.4559359999998</v>
      </c>
      <c r="J805" s="24" t="s">
        <v>16360</v>
      </c>
      <c r="K805" s="24" t="s">
        <v>16364</v>
      </c>
      <c r="L805" s="24" t="s">
        <v>16367</v>
      </c>
    </row>
    <row r="806" spans="1:12" x14ac:dyDescent="0.25">
      <c r="A806" s="9" t="s">
        <v>234</v>
      </c>
      <c r="B806" s="11" t="s">
        <v>15</v>
      </c>
      <c r="C806" s="9" t="s">
        <v>983</v>
      </c>
      <c r="D806" s="12" t="s">
        <v>739</v>
      </c>
      <c r="E806" s="9" t="s">
        <v>223</v>
      </c>
      <c r="F806" s="11" t="s">
        <v>17</v>
      </c>
      <c r="G806" s="11" t="s">
        <v>122</v>
      </c>
      <c r="H806" s="11" t="s">
        <v>1261</v>
      </c>
      <c r="I806" s="20">
        <v>3305.4314560000003</v>
      </c>
      <c r="J806" s="24" t="s">
        <v>16360</v>
      </c>
      <c r="K806" s="24" t="s">
        <v>16364</v>
      </c>
      <c r="L806" s="24" t="s">
        <v>16367</v>
      </c>
    </row>
    <row r="807" spans="1:12" x14ac:dyDescent="0.25">
      <c r="A807" s="9" t="s">
        <v>234</v>
      </c>
      <c r="B807" s="11" t="s">
        <v>15</v>
      </c>
      <c r="C807" s="9" t="s">
        <v>984</v>
      </c>
      <c r="D807" s="12" t="s">
        <v>739</v>
      </c>
      <c r="E807" s="9" t="s">
        <v>224</v>
      </c>
      <c r="F807" s="11" t="s">
        <v>17</v>
      </c>
      <c r="G807" s="11" t="s">
        <v>122</v>
      </c>
      <c r="H807" s="11" t="s">
        <v>1261</v>
      </c>
      <c r="I807" s="20">
        <v>3633.747136</v>
      </c>
      <c r="J807" s="24" t="s">
        <v>16360</v>
      </c>
      <c r="K807" s="24" t="s">
        <v>16364</v>
      </c>
      <c r="L807" s="24" t="s">
        <v>16367</v>
      </c>
    </row>
    <row r="808" spans="1:12" x14ac:dyDescent="0.25">
      <c r="A808" s="9" t="s">
        <v>234</v>
      </c>
      <c r="B808" s="11" t="s">
        <v>15</v>
      </c>
      <c r="C808" s="9" t="s">
        <v>985</v>
      </c>
      <c r="D808" s="12" t="s">
        <v>739</v>
      </c>
      <c r="E808" s="9" t="s">
        <v>1206</v>
      </c>
      <c r="F808" s="11" t="s">
        <v>17</v>
      </c>
      <c r="G808" s="11" t="s">
        <v>122</v>
      </c>
      <c r="H808" s="11" t="s">
        <v>1261</v>
      </c>
      <c r="I808" s="20">
        <v>3319.4023360000001</v>
      </c>
      <c r="J808" s="24" t="s">
        <v>16360</v>
      </c>
      <c r="K808" s="24" t="s">
        <v>16364</v>
      </c>
      <c r="L808" s="24" t="s">
        <v>16367</v>
      </c>
    </row>
    <row r="809" spans="1:12" x14ac:dyDescent="0.25">
      <c r="C809" s="9" t="s">
        <v>782</v>
      </c>
      <c r="D809" s="12" t="s">
        <v>782</v>
      </c>
      <c r="F809" s="10"/>
      <c r="G809" s="11"/>
      <c r="H809" s="11"/>
      <c r="I809" s="20"/>
      <c r="J809" s="24"/>
      <c r="K809" s="24"/>
      <c r="L809" s="24"/>
    </row>
    <row r="810" spans="1:12" x14ac:dyDescent="0.25">
      <c r="A810" s="9" t="s">
        <v>234</v>
      </c>
      <c r="B810" s="11" t="s">
        <v>15</v>
      </c>
      <c r="C810" s="9" t="s">
        <v>986</v>
      </c>
      <c r="D810" s="12" t="s">
        <v>739</v>
      </c>
      <c r="E810" s="9" t="s">
        <v>206</v>
      </c>
      <c r="F810" s="11" t="s">
        <v>18</v>
      </c>
      <c r="G810" s="11" t="s">
        <v>123</v>
      </c>
      <c r="H810" s="11" t="s">
        <v>1261</v>
      </c>
      <c r="I810" s="20">
        <v>3202.8153423999997</v>
      </c>
      <c r="J810" s="24" t="s">
        <v>16360</v>
      </c>
      <c r="K810" s="24" t="s">
        <v>16364</v>
      </c>
      <c r="L810" s="24" t="s">
        <v>16367</v>
      </c>
    </row>
    <row r="811" spans="1:12" x14ac:dyDescent="0.25">
      <c r="A811" s="9" t="s">
        <v>234</v>
      </c>
      <c r="B811" s="11" t="s">
        <v>15</v>
      </c>
      <c r="C811" s="9" t="s">
        <v>987</v>
      </c>
      <c r="D811" s="12" t="s">
        <v>739</v>
      </c>
      <c r="E811" s="9" t="s">
        <v>217</v>
      </c>
      <c r="F811" s="11" t="s">
        <v>18</v>
      </c>
      <c r="G811" s="11" t="s">
        <v>123</v>
      </c>
      <c r="H811" s="11" t="s">
        <v>1261</v>
      </c>
      <c r="I811" s="20">
        <v>3498.0968766400001</v>
      </c>
      <c r="J811" s="24" t="s">
        <v>16360</v>
      </c>
      <c r="K811" s="24" t="s">
        <v>16364</v>
      </c>
      <c r="L811" s="24" t="s">
        <v>16367</v>
      </c>
    </row>
    <row r="812" spans="1:12" x14ac:dyDescent="0.25">
      <c r="A812" s="9" t="s">
        <v>234</v>
      </c>
      <c r="B812" s="11" t="s">
        <v>15</v>
      </c>
      <c r="C812" s="9" t="s">
        <v>988</v>
      </c>
      <c r="D812" s="12" t="s">
        <v>739</v>
      </c>
      <c r="E812" s="9" t="s">
        <v>218</v>
      </c>
      <c r="F812" s="11" t="s">
        <v>18</v>
      </c>
      <c r="G812" s="11" t="s">
        <v>123</v>
      </c>
      <c r="H812" s="11" t="s">
        <v>1261</v>
      </c>
      <c r="I812" s="20">
        <v>3793.3784108799996</v>
      </c>
      <c r="J812" s="24" t="s">
        <v>16360</v>
      </c>
      <c r="K812" s="24" t="s">
        <v>16364</v>
      </c>
      <c r="L812" s="24" t="s">
        <v>16367</v>
      </c>
    </row>
    <row r="813" spans="1:12" x14ac:dyDescent="0.25">
      <c r="A813" s="9" t="s">
        <v>234</v>
      </c>
      <c r="B813" s="11" t="s">
        <v>15</v>
      </c>
      <c r="C813" s="9" t="s">
        <v>989</v>
      </c>
      <c r="D813" s="12" t="s">
        <v>739</v>
      </c>
      <c r="E813" s="9" t="s">
        <v>219</v>
      </c>
      <c r="F813" s="11" t="s">
        <v>18</v>
      </c>
      <c r="G813" s="11" t="s">
        <v>123</v>
      </c>
      <c r="H813" s="11" t="s">
        <v>1261</v>
      </c>
      <c r="I813" s="20">
        <v>4147.7162519680005</v>
      </c>
      <c r="J813" s="24" t="s">
        <v>16360</v>
      </c>
      <c r="K813" s="24" t="s">
        <v>16364</v>
      </c>
      <c r="L813" s="24" t="s">
        <v>16367</v>
      </c>
    </row>
    <row r="814" spans="1:12" x14ac:dyDescent="0.25">
      <c r="A814" s="9" t="s">
        <v>234</v>
      </c>
      <c r="B814" s="11" t="s">
        <v>15</v>
      </c>
      <c r="C814" s="9" t="s">
        <v>990</v>
      </c>
      <c r="D814" s="12" t="s">
        <v>739</v>
      </c>
      <c r="E814" s="9" t="s">
        <v>220</v>
      </c>
      <c r="F814" s="11" t="s">
        <v>18</v>
      </c>
      <c r="G814" s="11" t="s">
        <v>123</v>
      </c>
      <c r="H814" s="11" t="s">
        <v>1261</v>
      </c>
      <c r="I814" s="20">
        <v>3202.8153423999997</v>
      </c>
      <c r="J814" s="24" t="s">
        <v>16360</v>
      </c>
      <c r="K814" s="24" t="s">
        <v>16364</v>
      </c>
      <c r="L814" s="24" t="s">
        <v>16367</v>
      </c>
    </row>
    <row r="815" spans="1:12" x14ac:dyDescent="0.25">
      <c r="A815" s="9" t="s">
        <v>234</v>
      </c>
      <c r="B815" s="11" t="s">
        <v>15</v>
      </c>
      <c r="C815" s="9" t="s">
        <v>991</v>
      </c>
      <c r="D815" s="12" t="s">
        <v>739</v>
      </c>
      <c r="E815" s="9" t="s">
        <v>221</v>
      </c>
      <c r="F815" s="11" t="s">
        <v>18</v>
      </c>
      <c r="G815" s="11" t="s">
        <v>123</v>
      </c>
      <c r="H815" s="11" t="s">
        <v>1261</v>
      </c>
      <c r="I815" s="20">
        <v>3307.5969424</v>
      </c>
      <c r="J815" s="24" t="s">
        <v>16360</v>
      </c>
      <c r="K815" s="24" t="s">
        <v>16364</v>
      </c>
      <c r="L815" s="24" t="s">
        <v>16367</v>
      </c>
    </row>
    <row r="816" spans="1:12" x14ac:dyDescent="0.25">
      <c r="A816" s="9" t="s">
        <v>234</v>
      </c>
      <c r="B816" s="11" t="s">
        <v>15</v>
      </c>
      <c r="C816" s="9" t="s">
        <v>992</v>
      </c>
      <c r="D816" s="12" t="s">
        <v>739</v>
      </c>
      <c r="E816" s="9" t="s">
        <v>228</v>
      </c>
      <c r="F816" s="11" t="s">
        <v>18</v>
      </c>
      <c r="G816" s="11" t="s">
        <v>123</v>
      </c>
      <c r="H816" s="11" t="s">
        <v>1261</v>
      </c>
      <c r="I816" s="20">
        <v>3670.8398224000007</v>
      </c>
      <c r="J816" s="24" t="s">
        <v>16360</v>
      </c>
      <c r="K816" s="24" t="s">
        <v>16364</v>
      </c>
      <c r="L816" s="24" t="s">
        <v>16367</v>
      </c>
    </row>
    <row r="817" spans="1:12" x14ac:dyDescent="0.25">
      <c r="A817" s="9" t="s">
        <v>234</v>
      </c>
      <c r="B817" s="11" t="s">
        <v>15</v>
      </c>
      <c r="C817" s="9" t="s">
        <v>993</v>
      </c>
      <c r="D817" s="12" t="s">
        <v>739</v>
      </c>
      <c r="E817" s="9" t="s">
        <v>222</v>
      </c>
      <c r="F817" s="11" t="s">
        <v>18</v>
      </c>
      <c r="G817" s="11" t="s">
        <v>123</v>
      </c>
      <c r="H817" s="11" t="s">
        <v>1261</v>
      </c>
      <c r="I817" s="20">
        <v>3775.6214224</v>
      </c>
      <c r="J817" s="24" t="s">
        <v>16360</v>
      </c>
      <c r="K817" s="24" t="s">
        <v>16364</v>
      </c>
      <c r="L817" s="24" t="s">
        <v>16367</v>
      </c>
    </row>
    <row r="818" spans="1:12" x14ac:dyDescent="0.25">
      <c r="A818" s="9" t="s">
        <v>234</v>
      </c>
      <c r="B818" s="11" t="s">
        <v>15</v>
      </c>
      <c r="C818" s="9" t="s">
        <v>994</v>
      </c>
      <c r="D818" s="12" t="s">
        <v>739</v>
      </c>
      <c r="E818" s="9" t="s">
        <v>223</v>
      </c>
      <c r="F818" s="11" t="s">
        <v>18</v>
      </c>
      <c r="G818" s="11" t="s">
        <v>123</v>
      </c>
      <c r="H818" s="11" t="s">
        <v>1261</v>
      </c>
      <c r="I818" s="20">
        <v>3307.5969424</v>
      </c>
      <c r="J818" s="24" t="s">
        <v>16360</v>
      </c>
      <c r="K818" s="24" t="s">
        <v>16364</v>
      </c>
      <c r="L818" s="24" t="s">
        <v>16367</v>
      </c>
    </row>
    <row r="819" spans="1:12" x14ac:dyDescent="0.25">
      <c r="A819" s="9" t="s">
        <v>234</v>
      </c>
      <c r="B819" s="11" t="s">
        <v>15</v>
      </c>
      <c r="C819" s="9" t="s">
        <v>995</v>
      </c>
      <c r="D819" s="12" t="s">
        <v>739</v>
      </c>
      <c r="E819" s="9" t="s">
        <v>224</v>
      </c>
      <c r="F819" s="11" t="s">
        <v>18</v>
      </c>
      <c r="G819" s="11" t="s">
        <v>123</v>
      </c>
      <c r="H819" s="11" t="s">
        <v>1261</v>
      </c>
      <c r="I819" s="20">
        <v>3635.9126224000001</v>
      </c>
      <c r="J819" s="24" t="s">
        <v>16360</v>
      </c>
      <c r="K819" s="24" t="s">
        <v>16364</v>
      </c>
      <c r="L819" s="24" t="s">
        <v>16367</v>
      </c>
    </row>
    <row r="820" spans="1:12" x14ac:dyDescent="0.25">
      <c r="A820" s="9" t="s">
        <v>234</v>
      </c>
      <c r="B820" s="11" t="s">
        <v>15</v>
      </c>
      <c r="C820" s="9" t="s">
        <v>996</v>
      </c>
      <c r="D820" s="12" t="s">
        <v>739</v>
      </c>
      <c r="E820" s="9" t="s">
        <v>1206</v>
      </c>
      <c r="F820" s="11" t="s">
        <v>18</v>
      </c>
      <c r="G820" s="11" t="s">
        <v>123</v>
      </c>
      <c r="H820" s="11" t="s">
        <v>1261</v>
      </c>
      <c r="I820" s="20">
        <v>3321.5678224000003</v>
      </c>
      <c r="J820" s="24" t="s">
        <v>16360</v>
      </c>
      <c r="K820" s="24" t="s">
        <v>16364</v>
      </c>
      <c r="L820" s="24" t="s">
        <v>16367</v>
      </c>
    </row>
    <row r="821" spans="1:12" x14ac:dyDescent="0.25">
      <c r="C821" s="9" t="s">
        <v>782</v>
      </c>
      <c r="D821" s="12" t="s">
        <v>782</v>
      </c>
      <c r="F821" s="10"/>
      <c r="G821" s="11"/>
      <c r="H821" s="11"/>
      <c r="I821" s="20"/>
      <c r="J821" s="24"/>
      <c r="K821" s="24"/>
      <c r="L821" s="24"/>
    </row>
    <row r="822" spans="1:12" x14ac:dyDescent="0.25">
      <c r="A822" s="9" t="s">
        <v>234</v>
      </c>
      <c r="B822" s="11" t="s">
        <v>19</v>
      </c>
      <c r="C822" s="9" t="s">
        <v>997</v>
      </c>
      <c r="D822" s="12" t="s">
        <v>739</v>
      </c>
      <c r="E822" s="9" t="s">
        <v>206</v>
      </c>
      <c r="F822" s="11" t="s">
        <v>16</v>
      </c>
      <c r="G822" s="11" t="s">
        <v>121</v>
      </c>
      <c r="H822" s="11" t="s">
        <v>1261</v>
      </c>
      <c r="I822" s="20">
        <v>3218.3230192000001</v>
      </c>
      <c r="J822" s="24" t="s">
        <v>16360</v>
      </c>
      <c r="K822" s="24" t="s">
        <v>16364</v>
      </c>
      <c r="L822" s="24" t="s">
        <v>16367</v>
      </c>
    </row>
    <row r="823" spans="1:12" x14ac:dyDescent="0.25">
      <c r="A823" s="9" t="s">
        <v>234</v>
      </c>
      <c r="B823" s="11" t="s">
        <v>19</v>
      </c>
      <c r="C823" s="9" t="s">
        <v>998</v>
      </c>
      <c r="D823" s="12" t="s">
        <v>739</v>
      </c>
      <c r="E823" s="9" t="s">
        <v>217</v>
      </c>
      <c r="F823" s="11" t="s">
        <v>16</v>
      </c>
      <c r="G823" s="11" t="s">
        <v>121</v>
      </c>
      <c r="H823" s="11" t="s">
        <v>1261</v>
      </c>
      <c r="I823" s="20">
        <v>3515.1553211200003</v>
      </c>
      <c r="J823" s="24" t="s">
        <v>16360</v>
      </c>
      <c r="K823" s="24" t="s">
        <v>16364</v>
      </c>
      <c r="L823" s="24" t="s">
        <v>16367</v>
      </c>
    </row>
    <row r="824" spans="1:12" x14ac:dyDescent="0.25">
      <c r="A824" s="9" t="s">
        <v>234</v>
      </c>
      <c r="B824" s="11" t="s">
        <v>19</v>
      </c>
      <c r="C824" s="9" t="s">
        <v>999</v>
      </c>
      <c r="D824" s="12" t="s">
        <v>739</v>
      </c>
      <c r="E824" s="9" t="s">
        <v>218</v>
      </c>
      <c r="F824" s="11" t="s">
        <v>16</v>
      </c>
      <c r="G824" s="11" t="s">
        <v>121</v>
      </c>
      <c r="H824" s="11" t="s">
        <v>1261</v>
      </c>
      <c r="I824" s="20">
        <v>3811.98762304</v>
      </c>
      <c r="J824" s="24" t="s">
        <v>16360</v>
      </c>
      <c r="K824" s="24" t="s">
        <v>16364</v>
      </c>
      <c r="L824" s="24" t="s">
        <v>16367</v>
      </c>
    </row>
    <row r="825" spans="1:12" x14ac:dyDescent="0.25">
      <c r="A825" s="9" t="s">
        <v>234</v>
      </c>
      <c r="B825" s="11" t="s">
        <v>19</v>
      </c>
      <c r="C825" s="9" t="s">
        <v>1000</v>
      </c>
      <c r="D825" s="12" t="s">
        <v>739</v>
      </c>
      <c r="E825" s="9" t="s">
        <v>219</v>
      </c>
      <c r="F825" s="11" t="s">
        <v>16</v>
      </c>
      <c r="G825" s="11" t="s">
        <v>121</v>
      </c>
      <c r="H825" s="11" t="s">
        <v>1261</v>
      </c>
      <c r="I825" s="20">
        <v>4168.1863853440009</v>
      </c>
      <c r="J825" s="24" t="s">
        <v>16360</v>
      </c>
      <c r="K825" s="24" t="s">
        <v>16364</v>
      </c>
      <c r="L825" s="24" t="s">
        <v>16367</v>
      </c>
    </row>
    <row r="826" spans="1:12" x14ac:dyDescent="0.25">
      <c r="A826" s="9" t="s">
        <v>234</v>
      </c>
      <c r="B826" s="11" t="s">
        <v>19</v>
      </c>
      <c r="C826" s="9" t="s">
        <v>1001</v>
      </c>
      <c r="D826" s="12" t="s">
        <v>739</v>
      </c>
      <c r="E826" s="9" t="s">
        <v>220</v>
      </c>
      <c r="F826" s="11" t="s">
        <v>16</v>
      </c>
      <c r="G826" s="11" t="s">
        <v>121</v>
      </c>
      <c r="H826" s="11" t="s">
        <v>1261</v>
      </c>
      <c r="I826" s="20">
        <v>3218.3230192000001</v>
      </c>
      <c r="J826" s="24" t="s">
        <v>16360</v>
      </c>
      <c r="K826" s="24" t="s">
        <v>16364</v>
      </c>
      <c r="L826" s="24" t="s">
        <v>16367</v>
      </c>
    </row>
    <row r="827" spans="1:12" x14ac:dyDescent="0.25">
      <c r="A827" s="9" t="s">
        <v>234</v>
      </c>
      <c r="B827" s="11" t="s">
        <v>19</v>
      </c>
      <c r="C827" s="9" t="s">
        <v>1002</v>
      </c>
      <c r="D827" s="12" t="s">
        <v>739</v>
      </c>
      <c r="E827" s="9" t="s">
        <v>221</v>
      </c>
      <c r="F827" s="11" t="s">
        <v>16</v>
      </c>
      <c r="G827" s="11" t="s">
        <v>121</v>
      </c>
      <c r="H827" s="11" t="s">
        <v>1261</v>
      </c>
      <c r="I827" s="20">
        <v>3323.1046191999999</v>
      </c>
      <c r="J827" s="24" t="s">
        <v>16360</v>
      </c>
      <c r="K827" s="24" t="s">
        <v>16364</v>
      </c>
      <c r="L827" s="24" t="s">
        <v>16367</v>
      </c>
    </row>
    <row r="828" spans="1:12" x14ac:dyDescent="0.25">
      <c r="A828" s="9" t="s">
        <v>234</v>
      </c>
      <c r="B828" s="11" t="s">
        <v>19</v>
      </c>
      <c r="C828" s="9" t="s">
        <v>1003</v>
      </c>
      <c r="D828" s="12" t="s">
        <v>739</v>
      </c>
      <c r="E828" s="9" t="s">
        <v>228</v>
      </c>
      <c r="F828" s="11" t="s">
        <v>16</v>
      </c>
      <c r="G828" s="11" t="s">
        <v>121</v>
      </c>
      <c r="H828" s="11" t="s">
        <v>1261</v>
      </c>
      <c r="I828" s="20">
        <v>3686.3474992000006</v>
      </c>
      <c r="J828" s="24" t="s">
        <v>16360</v>
      </c>
      <c r="K828" s="24" t="s">
        <v>16364</v>
      </c>
      <c r="L828" s="24" t="s">
        <v>16367</v>
      </c>
    </row>
    <row r="829" spans="1:12" x14ac:dyDescent="0.25">
      <c r="A829" s="9" t="s">
        <v>234</v>
      </c>
      <c r="B829" s="11" t="s">
        <v>19</v>
      </c>
      <c r="C829" s="9" t="s">
        <v>1004</v>
      </c>
      <c r="D829" s="12" t="s">
        <v>739</v>
      </c>
      <c r="E829" s="9" t="s">
        <v>222</v>
      </c>
      <c r="F829" s="11" t="s">
        <v>16</v>
      </c>
      <c r="G829" s="11" t="s">
        <v>121</v>
      </c>
      <c r="H829" s="11" t="s">
        <v>1261</v>
      </c>
      <c r="I829" s="20">
        <v>3791.1290991999999</v>
      </c>
      <c r="J829" s="24" t="s">
        <v>16360</v>
      </c>
      <c r="K829" s="24" t="s">
        <v>16364</v>
      </c>
      <c r="L829" s="24" t="s">
        <v>16367</v>
      </c>
    </row>
    <row r="830" spans="1:12" x14ac:dyDescent="0.25">
      <c r="A830" s="9" t="s">
        <v>234</v>
      </c>
      <c r="B830" s="11" t="s">
        <v>19</v>
      </c>
      <c r="C830" s="9" t="s">
        <v>1005</v>
      </c>
      <c r="D830" s="12" t="s">
        <v>739</v>
      </c>
      <c r="E830" s="9" t="s">
        <v>223</v>
      </c>
      <c r="F830" s="11" t="s">
        <v>16</v>
      </c>
      <c r="G830" s="11" t="s">
        <v>121</v>
      </c>
      <c r="H830" s="11" t="s">
        <v>1261</v>
      </c>
      <c r="I830" s="20">
        <v>3323.1046191999999</v>
      </c>
      <c r="J830" s="24" t="s">
        <v>16360</v>
      </c>
      <c r="K830" s="24" t="s">
        <v>16364</v>
      </c>
      <c r="L830" s="24" t="s">
        <v>16367</v>
      </c>
    </row>
    <row r="831" spans="1:12" x14ac:dyDescent="0.25">
      <c r="A831" s="9" t="s">
        <v>234</v>
      </c>
      <c r="B831" s="11" t="s">
        <v>19</v>
      </c>
      <c r="C831" s="9" t="s">
        <v>1006</v>
      </c>
      <c r="D831" s="12" t="s">
        <v>739</v>
      </c>
      <c r="E831" s="9" t="s">
        <v>224</v>
      </c>
      <c r="F831" s="11" t="s">
        <v>16</v>
      </c>
      <c r="G831" s="11" t="s">
        <v>121</v>
      </c>
      <c r="H831" s="11" t="s">
        <v>1261</v>
      </c>
      <c r="I831" s="20">
        <v>3651.4202992</v>
      </c>
      <c r="J831" s="24" t="s">
        <v>16360</v>
      </c>
      <c r="K831" s="24" t="s">
        <v>16364</v>
      </c>
      <c r="L831" s="24"/>
    </row>
    <row r="832" spans="1:12" x14ac:dyDescent="0.25">
      <c r="A832" s="9" t="s">
        <v>234</v>
      </c>
      <c r="B832" s="11" t="s">
        <v>19</v>
      </c>
      <c r="C832" s="9" t="s">
        <v>1007</v>
      </c>
      <c r="D832" s="12" t="s">
        <v>739</v>
      </c>
      <c r="E832" s="9" t="s">
        <v>1206</v>
      </c>
      <c r="F832" s="11" t="s">
        <v>16</v>
      </c>
      <c r="G832" s="11" t="s">
        <v>121</v>
      </c>
      <c r="H832" s="11" t="s">
        <v>1261</v>
      </c>
      <c r="I832" s="20">
        <v>3337.0754992000002</v>
      </c>
      <c r="J832" s="24" t="s">
        <v>16360</v>
      </c>
      <c r="K832" s="24"/>
      <c r="L832" s="24"/>
    </row>
    <row r="833" spans="1:12" x14ac:dyDescent="0.25">
      <c r="C833" s="9" t="s">
        <v>782</v>
      </c>
      <c r="D833" s="12" t="s">
        <v>782</v>
      </c>
      <c r="G833" s="11"/>
      <c r="H833" s="11"/>
      <c r="I833" s="20"/>
      <c r="J833" s="24"/>
      <c r="K833" s="24"/>
      <c r="L833" s="24"/>
    </row>
    <row r="834" spans="1:12" x14ac:dyDescent="0.25">
      <c r="A834" s="9" t="s">
        <v>234</v>
      </c>
      <c r="B834" s="11" t="s">
        <v>19</v>
      </c>
      <c r="C834" s="9" t="s">
        <v>1008</v>
      </c>
      <c r="D834" s="12" t="s">
        <v>739</v>
      </c>
      <c r="E834" s="9" t="s">
        <v>206</v>
      </c>
      <c r="F834" s="11" t="s">
        <v>17</v>
      </c>
      <c r="G834" s="11" t="s">
        <v>122</v>
      </c>
      <c r="H834" s="11" t="s">
        <v>1261</v>
      </c>
      <c r="I834" s="20">
        <v>3236.2756000000004</v>
      </c>
      <c r="J834" s="24" t="s">
        <v>16360</v>
      </c>
      <c r="K834" s="24" t="s">
        <v>16364</v>
      </c>
      <c r="L834" s="24" t="s">
        <v>16367</v>
      </c>
    </row>
    <row r="835" spans="1:12" x14ac:dyDescent="0.25">
      <c r="A835" s="9" t="s">
        <v>234</v>
      </c>
      <c r="B835" s="11" t="s">
        <v>19</v>
      </c>
      <c r="C835" s="9" t="s">
        <v>1009</v>
      </c>
      <c r="D835" s="12" t="s">
        <v>739</v>
      </c>
      <c r="E835" s="9" t="s">
        <v>217</v>
      </c>
      <c r="F835" s="11" t="s">
        <v>17</v>
      </c>
      <c r="G835" s="11" t="s">
        <v>122</v>
      </c>
      <c r="H835" s="11" t="s">
        <v>1261</v>
      </c>
      <c r="I835" s="20">
        <v>3534.9031600000008</v>
      </c>
      <c r="J835" s="24" t="s">
        <v>16360</v>
      </c>
      <c r="K835" s="24" t="s">
        <v>16364</v>
      </c>
      <c r="L835" s="24" t="s">
        <v>16367</v>
      </c>
    </row>
    <row r="836" spans="1:12" x14ac:dyDescent="0.25">
      <c r="A836" s="9" t="s">
        <v>234</v>
      </c>
      <c r="B836" s="11" t="s">
        <v>19</v>
      </c>
      <c r="C836" s="9" t="s">
        <v>1010</v>
      </c>
      <c r="D836" s="12" t="s">
        <v>739</v>
      </c>
      <c r="E836" s="9" t="s">
        <v>218</v>
      </c>
      <c r="F836" s="11" t="s">
        <v>17</v>
      </c>
      <c r="G836" s="11" t="s">
        <v>122</v>
      </c>
      <c r="H836" s="11" t="s">
        <v>1261</v>
      </c>
      <c r="I836" s="20">
        <v>3833.5307200000002</v>
      </c>
      <c r="J836" s="24" t="s">
        <v>16360</v>
      </c>
      <c r="K836" s="24" t="s">
        <v>16364</v>
      </c>
      <c r="L836" s="24" t="s">
        <v>16367</v>
      </c>
    </row>
    <row r="837" spans="1:12" x14ac:dyDescent="0.25">
      <c r="A837" s="9" t="s">
        <v>234</v>
      </c>
      <c r="B837" s="11" t="s">
        <v>19</v>
      </c>
      <c r="C837" s="9" t="s">
        <v>1011</v>
      </c>
      <c r="D837" s="12" t="s">
        <v>739</v>
      </c>
      <c r="E837" s="9" t="s">
        <v>219</v>
      </c>
      <c r="F837" s="11" t="s">
        <v>17</v>
      </c>
      <c r="G837" s="11" t="s">
        <v>122</v>
      </c>
      <c r="H837" s="11" t="s">
        <v>1261</v>
      </c>
      <c r="I837" s="20">
        <v>4191.8837920000005</v>
      </c>
      <c r="J837" s="24" t="s">
        <v>16360</v>
      </c>
      <c r="K837" s="24" t="s">
        <v>16364</v>
      </c>
      <c r="L837" s="24" t="s">
        <v>16367</v>
      </c>
    </row>
    <row r="838" spans="1:12" x14ac:dyDescent="0.25">
      <c r="A838" s="9" t="s">
        <v>234</v>
      </c>
      <c r="B838" s="11" t="s">
        <v>19</v>
      </c>
      <c r="C838" s="9" t="s">
        <v>1012</v>
      </c>
      <c r="D838" s="12" t="s">
        <v>739</v>
      </c>
      <c r="E838" s="9" t="s">
        <v>220</v>
      </c>
      <c r="F838" s="11" t="s">
        <v>17</v>
      </c>
      <c r="G838" s="11" t="s">
        <v>122</v>
      </c>
      <c r="H838" s="11" t="s">
        <v>1261</v>
      </c>
      <c r="I838" s="20">
        <v>3236.2756000000004</v>
      </c>
      <c r="J838" s="24" t="s">
        <v>16360</v>
      </c>
      <c r="K838" s="24" t="s">
        <v>16364</v>
      </c>
      <c r="L838" s="24" t="s">
        <v>16367</v>
      </c>
    </row>
    <row r="839" spans="1:12" x14ac:dyDescent="0.25">
      <c r="A839" s="9" t="s">
        <v>234</v>
      </c>
      <c r="B839" s="11" t="s">
        <v>19</v>
      </c>
      <c r="C839" s="9" t="s">
        <v>1013</v>
      </c>
      <c r="D839" s="12" t="s">
        <v>739</v>
      </c>
      <c r="E839" s="9" t="s">
        <v>221</v>
      </c>
      <c r="F839" s="11" t="s">
        <v>17</v>
      </c>
      <c r="G839" s="11" t="s">
        <v>122</v>
      </c>
      <c r="H839" s="11" t="s">
        <v>1261</v>
      </c>
      <c r="I839" s="20">
        <v>3341.0572000000002</v>
      </c>
      <c r="J839" s="24" t="s">
        <v>16360</v>
      </c>
      <c r="K839" s="24" t="s">
        <v>16364</v>
      </c>
      <c r="L839" s="24" t="s">
        <v>16367</v>
      </c>
    </row>
    <row r="840" spans="1:12" x14ac:dyDescent="0.25">
      <c r="A840" s="9" t="s">
        <v>234</v>
      </c>
      <c r="B840" s="11" t="s">
        <v>19</v>
      </c>
      <c r="C840" s="9" t="s">
        <v>1014</v>
      </c>
      <c r="D840" s="12" t="s">
        <v>739</v>
      </c>
      <c r="E840" s="9" t="s">
        <v>228</v>
      </c>
      <c r="F840" s="11" t="s">
        <v>17</v>
      </c>
      <c r="G840" s="11" t="s">
        <v>122</v>
      </c>
      <c r="H840" s="11" t="s">
        <v>1261</v>
      </c>
      <c r="I840" s="20">
        <v>3704.3000800000004</v>
      </c>
      <c r="J840" s="24" t="s">
        <v>16360</v>
      </c>
      <c r="K840" s="24" t="s">
        <v>16364</v>
      </c>
      <c r="L840" s="24" t="s">
        <v>16367</v>
      </c>
    </row>
    <row r="841" spans="1:12" x14ac:dyDescent="0.25">
      <c r="A841" s="9" t="s">
        <v>234</v>
      </c>
      <c r="B841" s="11" t="s">
        <v>19</v>
      </c>
      <c r="C841" s="9" t="s">
        <v>1015</v>
      </c>
      <c r="D841" s="12" t="s">
        <v>739</v>
      </c>
      <c r="E841" s="9" t="s">
        <v>222</v>
      </c>
      <c r="F841" s="11" t="s">
        <v>17</v>
      </c>
      <c r="G841" s="11" t="s">
        <v>122</v>
      </c>
      <c r="H841" s="11" t="s">
        <v>1261</v>
      </c>
      <c r="I841" s="20">
        <v>3809.0816800000002</v>
      </c>
      <c r="J841" s="24" t="s">
        <v>16360</v>
      </c>
      <c r="K841" s="24" t="s">
        <v>16364</v>
      </c>
      <c r="L841" s="24" t="s">
        <v>16367</v>
      </c>
    </row>
    <row r="842" spans="1:12" x14ac:dyDescent="0.25">
      <c r="A842" s="9" t="s">
        <v>234</v>
      </c>
      <c r="B842" s="11" t="s">
        <v>19</v>
      </c>
      <c r="C842" s="9" t="s">
        <v>1016</v>
      </c>
      <c r="D842" s="12" t="s">
        <v>739</v>
      </c>
      <c r="E842" s="9" t="s">
        <v>223</v>
      </c>
      <c r="F842" s="11" t="s">
        <v>17</v>
      </c>
      <c r="G842" s="11" t="s">
        <v>122</v>
      </c>
      <c r="H842" s="11" t="s">
        <v>1261</v>
      </c>
      <c r="I842" s="20">
        <v>3341.0572000000002</v>
      </c>
      <c r="J842" s="24" t="s">
        <v>16360</v>
      </c>
      <c r="K842" s="24" t="s">
        <v>16364</v>
      </c>
      <c r="L842" s="24" t="s">
        <v>16367</v>
      </c>
    </row>
    <row r="843" spans="1:12" x14ac:dyDescent="0.25">
      <c r="A843" s="9" t="s">
        <v>234</v>
      </c>
      <c r="B843" s="11" t="s">
        <v>19</v>
      </c>
      <c r="C843" s="9" t="s">
        <v>1017</v>
      </c>
      <c r="D843" s="12" t="s">
        <v>739</v>
      </c>
      <c r="E843" s="9" t="s">
        <v>224</v>
      </c>
      <c r="F843" s="11" t="s">
        <v>17</v>
      </c>
      <c r="G843" s="11" t="s">
        <v>122</v>
      </c>
      <c r="H843" s="11" t="s">
        <v>1261</v>
      </c>
      <c r="I843" s="20">
        <v>3669.3728800000004</v>
      </c>
      <c r="J843" s="24" t="s">
        <v>16360</v>
      </c>
      <c r="K843" s="24" t="s">
        <v>16364</v>
      </c>
      <c r="L843" s="24" t="s">
        <v>16367</v>
      </c>
    </row>
    <row r="844" spans="1:12" x14ac:dyDescent="0.25">
      <c r="A844" s="9" t="s">
        <v>234</v>
      </c>
      <c r="B844" s="11" t="s">
        <v>19</v>
      </c>
      <c r="C844" s="9" t="s">
        <v>1018</v>
      </c>
      <c r="D844" s="12" t="s">
        <v>739</v>
      </c>
      <c r="E844" s="9" t="s">
        <v>1206</v>
      </c>
      <c r="F844" s="11" t="s">
        <v>17</v>
      </c>
      <c r="G844" s="11" t="s">
        <v>122</v>
      </c>
      <c r="H844" s="11" t="s">
        <v>1261</v>
      </c>
      <c r="I844" s="20">
        <v>3355.02808</v>
      </c>
      <c r="J844" s="24" t="s">
        <v>16360</v>
      </c>
      <c r="K844" s="24" t="s">
        <v>16364</v>
      </c>
      <c r="L844" s="24" t="s">
        <v>16367</v>
      </c>
    </row>
    <row r="845" spans="1:12" x14ac:dyDescent="0.25">
      <c r="C845" s="9" t="s">
        <v>782</v>
      </c>
      <c r="D845" s="12" t="s">
        <v>782</v>
      </c>
      <c r="G845" s="11"/>
      <c r="H845" s="11"/>
      <c r="I845" s="20"/>
      <c r="J845" s="24"/>
      <c r="K845" s="24"/>
      <c r="L845" s="24"/>
    </row>
    <row r="846" spans="1:12" x14ac:dyDescent="0.25">
      <c r="A846" s="9" t="s">
        <v>234</v>
      </c>
      <c r="B846" s="11" t="s">
        <v>19</v>
      </c>
      <c r="C846" s="9" t="s">
        <v>1019</v>
      </c>
      <c r="D846" s="12" t="s">
        <v>739</v>
      </c>
      <c r="E846" s="9" t="s">
        <v>206</v>
      </c>
      <c r="F846" s="11" t="s">
        <v>18</v>
      </c>
      <c r="G846" s="11" t="s">
        <v>123</v>
      </c>
      <c r="H846" s="11" t="s">
        <v>1261</v>
      </c>
      <c r="I846" s="20">
        <v>3237.7425424000003</v>
      </c>
      <c r="J846" s="24" t="s">
        <v>16360</v>
      </c>
      <c r="K846" s="24" t="s">
        <v>16364</v>
      </c>
      <c r="L846" s="24" t="s">
        <v>16367</v>
      </c>
    </row>
    <row r="847" spans="1:12" x14ac:dyDescent="0.25">
      <c r="A847" s="9" t="s">
        <v>234</v>
      </c>
      <c r="B847" s="11" t="s">
        <v>19</v>
      </c>
      <c r="C847" s="9" t="s">
        <v>1020</v>
      </c>
      <c r="D847" s="12" t="s">
        <v>739</v>
      </c>
      <c r="E847" s="9" t="s">
        <v>217</v>
      </c>
      <c r="F847" s="11" t="s">
        <v>18</v>
      </c>
      <c r="G847" s="11" t="s">
        <v>123</v>
      </c>
      <c r="H847" s="11" t="s">
        <v>1261</v>
      </c>
      <c r="I847" s="20">
        <v>3536.5167966400004</v>
      </c>
      <c r="J847" s="24" t="s">
        <v>16360</v>
      </c>
      <c r="K847" s="24" t="s">
        <v>16364</v>
      </c>
      <c r="L847" s="24" t="s">
        <v>16367</v>
      </c>
    </row>
    <row r="848" spans="1:12" x14ac:dyDescent="0.25">
      <c r="A848" s="9" t="s">
        <v>234</v>
      </c>
      <c r="B848" s="11" t="s">
        <v>19</v>
      </c>
      <c r="C848" s="9" t="s">
        <v>1021</v>
      </c>
      <c r="D848" s="12" t="s">
        <v>739</v>
      </c>
      <c r="E848" s="9" t="s">
        <v>218</v>
      </c>
      <c r="F848" s="11" t="s">
        <v>18</v>
      </c>
      <c r="G848" s="11" t="s">
        <v>123</v>
      </c>
      <c r="H848" s="11" t="s">
        <v>1261</v>
      </c>
      <c r="I848" s="20">
        <v>3835.2910508800001</v>
      </c>
      <c r="J848" s="24" t="s">
        <v>16360</v>
      </c>
      <c r="K848" s="24" t="s">
        <v>16364</v>
      </c>
      <c r="L848" s="24" t="s">
        <v>16367</v>
      </c>
    </row>
    <row r="849" spans="1:12" x14ac:dyDescent="0.25">
      <c r="A849" s="9" t="s">
        <v>234</v>
      </c>
      <c r="B849" s="11" t="s">
        <v>19</v>
      </c>
      <c r="C849" s="9" t="s">
        <v>1022</v>
      </c>
      <c r="D849" s="12" t="s">
        <v>739</v>
      </c>
      <c r="E849" s="9" t="s">
        <v>219</v>
      </c>
      <c r="F849" s="11" t="s">
        <v>18</v>
      </c>
      <c r="G849" s="11" t="s">
        <v>123</v>
      </c>
      <c r="H849" s="11" t="s">
        <v>1261</v>
      </c>
      <c r="I849" s="20">
        <v>4193.8201559680001</v>
      </c>
      <c r="J849" s="24" t="s">
        <v>16360</v>
      </c>
      <c r="K849" s="24" t="s">
        <v>16364</v>
      </c>
      <c r="L849" s="24" t="s">
        <v>16367</v>
      </c>
    </row>
    <row r="850" spans="1:12" x14ac:dyDescent="0.25">
      <c r="A850" s="9" t="s">
        <v>234</v>
      </c>
      <c r="B850" s="11" t="s">
        <v>19</v>
      </c>
      <c r="C850" s="9" t="s">
        <v>1023</v>
      </c>
      <c r="D850" s="12" t="s">
        <v>739</v>
      </c>
      <c r="E850" s="9" t="s">
        <v>220</v>
      </c>
      <c r="F850" s="11" t="s">
        <v>18</v>
      </c>
      <c r="G850" s="11" t="s">
        <v>123</v>
      </c>
      <c r="H850" s="11" t="s">
        <v>1261</v>
      </c>
      <c r="I850" s="20">
        <v>3237.7425424000003</v>
      </c>
      <c r="J850" s="24" t="s">
        <v>16360</v>
      </c>
      <c r="K850" s="24" t="s">
        <v>16364</v>
      </c>
      <c r="L850" s="24" t="s">
        <v>16367</v>
      </c>
    </row>
    <row r="851" spans="1:12" x14ac:dyDescent="0.25">
      <c r="A851" s="9" t="s">
        <v>234</v>
      </c>
      <c r="B851" s="11" t="s">
        <v>19</v>
      </c>
      <c r="C851" s="9" t="s">
        <v>1024</v>
      </c>
      <c r="D851" s="12" t="s">
        <v>739</v>
      </c>
      <c r="E851" s="9" t="s">
        <v>221</v>
      </c>
      <c r="F851" s="11" t="s">
        <v>18</v>
      </c>
      <c r="G851" s="11" t="s">
        <v>123</v>
      </c>
      <c r="H851" s="11" t="s">
        <v>1261</v>
      </c>
      <c r="I851" s="20">
        <v>3342.5241424000001</v>
      </c>
      <c r="J851" s="24" t="s">
        <v>16360</v>
      </c>
      <c r="K851" s="24" t="s">
        <v>16364</v>
      </c>
      <c r="L851" s="24" t="s">
        <v>16367</v>
      </c>
    </row>
    <row r="852" spans="1:12" x14ac:dyDescent="0.25">
      <c r="A852" s="9" t="s">
        <v>234</v>
      </c>
      <c r="B852" s="11" t="s">
        <v>19</v>
      </c>
      <c r="C852" s="9" t="s">
        <v>1025</v>
      </c>
      <c r="D852" s="12" t="s">
        <v>739</v>
      </c>
      <c r="E852" s="9" t="s">
        <v>228</v>
      </c>
      <c r="F852" s="11" t="s">
        <v>18</v>
      </c>
      <c r="G852" s="11" t="s">
        <v>123</v>
      </c>
      <c r="H852" s="11" t="s">
        <v>1261</v>
      </c>
      <c r="I852" s="20">
        <v>3705.7670223999999</v>
      </c>
      <c r="J852" s="24" t="s">
        <v>16360</v>
      </c>
      <c r="K852" s="24" t="s">
        <v>16364</v>
      </c>
      <c r="L852" s="24" t="s">
        <v>16367</v>
      </c>
    </row>
    <row r="853" spans="1:12" x14ac:dyDescent="0.25">
      <c r="A853" s="9" t="s">
        <v>234</v>
      </c>
      <c r="B853" s="11" t="s">
        <v>19</v>
      </c>
      <c r="C853" s="9" t="s">
        <v>1026</v>
      </c>
      <c r="D853" s="12" t="s">
        <v>739</v>
      </c>
      <c r="E853" s="9" t="s">
        <v>222</v>
      </c>
      <c r="F853" s="11" t="s">
        <v>18</v>
      </c>
      <c r="G853" s="11" t="s">
        <v>123</v>
      </c>
      <c r="H853" s="11" t="s">
        <v>1261</v>
      </c>
      <c r="I853" s="20">
        <v>3810.5486224000001</v>
      </c>
      <c r="J853" s="24" t="s">
        <v>16360</v>
      </c>
      <c r="K853" s="24" t="s">
        <v>16364</v>
      </c>
      <c r="L853" s="24" t="s">
        <v>16367</v>
      </c>
    </row>
    <row r="854" spans="1:12" x14ac:dyDescent="0.25">
      <c r="A854" s="9" t="s">
        <v>234</v>
      </c>
      <c r="B854" s="11" t="s">
        <v>19</v>
      </c>
      <c r="C854" s="9" t="s">
        <v>1027</v>
      </c>
      <c r="D854" s="12" t="s">
        <v>739</v>
      </c>
      <c r="E854" s="9" t="s">
        <v>223</v>
      </c>
      <c r="F854" s="11" t="s">
        <v>18</v>
      </c>
      <c r="G854" s="11" t="s">
        <v>123</v>
      </c>
      <c r="H854" s="11" t="s">
        <v>1261</v>
      </c>
      <c r="I854" s="20">
        <v>3342.5241424000001</v>
      </c>
      <c r="J854" s="24" t="s">
        <v>16360</v>
      </c>
      <c r="K854" s="24" t="s">
        <v>16364</v>
      </c>
      <c r="L854" s="24" t="s">
        <v>16367</v>
      </c>
    </row>
    <row r="855" spans="1:12" x14ac:dyDescent="0.25">
      <c r="A855" s="9" t="s">
        <v>234</v>
      </c>
      <c r="B855" s="11" t="s">
        <v>19</v>
      </c>
      <c r="C855" s="9" t="s">
        <v>1028</v>
      </c>
      <c r="D855" s="12" t="s">
        <v>739</v>
      </c>
      <c r="E855" s="9" t="s">
        <v>224</v>
      </c>
      <c r="F855" s="11" t="s">
        <v>18</v>
      </c>
      <c r="G855" s="11" t="s">
        <v>123</v>
      </c>
      <c r="H855" s="11" t="s">
        <v>1261</v>
      </c>
      <c r="I855" s="20">
        <v>3670.8398224000007</v>
      </c>
      <c r="J855" s="24" t="s">
        <v>16360</v>
      </c>
      <c r="K855" s="24" t="s">
        <v>16364</v>
      </c>
      <c r="L855" s="24" t="s">
        <v>16367</v>
      </c>
    </row>
    <row r="856" spans="1:12" x14ac:dyDescent="0.25">
      <c r="A856" s="9" t="s">
        <v>234</v>
      </c>
      <c r="B856" s="11" t="s">
        <v>19</v>
      </c>
      <c r="C856" s="9" t="s">
        <v>1029</v>
      </c>
      <c r="D856" s="12" t="s">
        <v>739</v>
      </c>
      <c r="E856" s="9" t="s">
        <v>1206</v>
      </c>
      <c r="F856" s="11" t="s">
        <v>18</v>
      </c>
      <c r="G856" s="11" t="s">
        <v>123</v>
      </c>
      <c r="H856" s="11" t="s">
        <v>1261</v>
      </c>
      <c r="I856" s="20">
        <v>3356.4950223999999</v>
      </c>
      <c r="J856" s="24" t="s">
        <v>16360</v>
      </c>
      <c r="K856" s="24" t="s">
        <v>16364</v>
      </c>
      <c r="L856" s="24" t="s">
        <v>16367</v>
      </c>
    </row>
    <row r="857" spans="1:12" x14ac:dyDescent="0.25">
      <c r="C857" s="9" t="s">
        <v>782</v>
      </c>
      <c r="D857" s="12" t="s">
        <v>782</v>
      </c>
      <c r="G857" s="11"/>
      <c r="H857" s="11"/>
      <c r="I857" s="20"/>
      <c r="J857" s="24"/>
      <c r="K857" s="24"/>
      <c r="L857" s="24"/>
    </row>
    <row r="858" spans="1:12" x14ac:dyDescent="0.25">
      <c r="A858" s="9" t="s">
        <v>234</v>
      </c>
      <c r="B858" s="11" t="s">
        <v>20</v>
      </c>
      <c r="C858" s="9" t="s">
        <v>1030</v>
      </c>
      <c r="D858" s="12" t="s">
        <v>739</v>
      </c>
      <c r="E858" s="9" t="s">
        <v>206</v>
      </c>
      <c r="F858" s="11" t="s">
        <v>21</v>
      </c>
      <c r="G858" s="11" t="s">
        <v>118</v>
      </c>
      <c r="H858" s="11" t="s">
        <v>1261</v>
      </c>
      <c r="I858" s="20">
        <v>3080.9194144000003</v>
      </c>
      <c r="J858" s="24" t="s">
        <v>16360</v>
      </c>
      <c r="K858" s="24" t="s">
        <v>16364</v>
      </c>
      <c r="L858" s="24" t="s">
        <v>16367</v>
      </c>
    </row>
    <row r="859" spans="1:12" x14ac:dyDescent="0.25">
      <c r="A859" s="9" t="s">
        <v>234</v>
      </c>
      <c r="B859" s="11" t="s">
        <v>20</v>
      </c>
      <c r="C859" s="9" t="s">
        <v>1031</v>
      </c>
      <c r="D859" s="12" t="s">
        <v>739</v>
      </c>
      <c r="E859" s="9" t="s">
        <v>217</v>
      </c>
      <c r="F859" s="11" t="s">
        <v>21</v>
      </c>
      <c r="G859" s="11" t="s">
        <v>118</v>
      </c>
      <c r="H859" s="11" t="s">
        <v>1261</v>
      </c>
      <c r="I859" s="20">
        <v>3364.0113558400008</v>
      </c>
      <c r="J859" s="24" t="s">
        <v>16360</v>
      </c>
      <c r="K859" s="24" t="s">
        <v>16364</v>
      </c>
      <c r="L859" s="24" t="s">
        <v>16367</v>
      </c>
    </row>
    <row r="860" spans="1:12" x14ac:dyDescent="0.25">
      <c r="A860" s="9" t="s">
        <v>234</v>
      </c>
      <c r="B860" s="11" t="s">
        <v>20</v>
      </c>
      <c r="C860" s="9" t="s">
        <v>1032</v>
      </c>
      <c r="D860" s="12" t="s">
        <v>739</v>
      </c>
      <c r="E860" s="9" t="s">
        <v>218</v>
      </c>
      <c r="F860" s="11" t="s">
        <v>21</v>
      </c>
      <c r="G860" s="11" t="s">
        <v>118</v>
      </c>
      <c r="H860" s="11" t="s">
        <v>1261</v>
      </c>
      <c r="I860" s="20">
        <v>3647.1032972800003</v>
      </c>
      <c r="J860" s="24" t="s">
        <v>16360</v>
      </c>
      <c r="K860" s="24" t="s">
        <v>16364</v>
      </c>
      <c r="L860" s="24" t="s">
        <v>16367</v>
      </c>
    </row>
    <row r="861" spans="1:12" x14ac:dyDescent="0.25">
      <c r="A861" s="9" t="s">
        <v>234</v>
      </c>
      <c r="B861" s="11" t="s">
        <v>20</v>
      </c>
      <c r="C861" s="9" t="s">
        <v>1033</v>
      </c>
      <c r="D861" s="12" t="s">
        <v>739</v>
      </c>
      <c r="E861" s="9" t="s">
        <v>219</v>
      </c>
      <c r="F861" s="11" t="s">
        <v>21</v>
      </c>
      <c r="G861" s="11" t="s">
        <v>118</v>
      </c>
      <c r="H861" s="11" t="s">
        <v>1261</v>
      </c>
      <c r="I861" s="20">
        <v>3986.8136270080008</v>
      </c>
      <c r="J861" s="24" t="s">
        <v>16360</v>
      </c>
      <c r="K861" s="24" t="s">
        <v>16364</v>
      </c>
      <c r="L861" s="24" t="s">
        <v>16367</v>
      </c>
    </row>
    <row r="862" spans="1:12" x14ac:dyDescent="0.25">
      <c r="A862" s="9" t="s">
        <v>234</v>
      </c>
      <c r="B862" s="11" t="s">
        <v>20</v>
      </c>
      <c r="C862" s="9" t="s">
        <v>1034</v>
      </c>
      <c r="D862" s="12" t="s">
        <v>739</v>
      </c>
      <c r="E862" s="9" t="s">
        <v>220</v>
      </c>
      <c r="F862" s="11" t="s">
        <v>21</v>
      </c>
      <c r="G862" s="11" t="s">
        <v>118</v>
      </c>
      <c r="H862" s="11" t="s">
        <v>1261</v>
      </c>
      <c r="I862" s="20">
        <v>3080.9194144000003</v>
      </c>
      <c r="J862" s="24" t="s">
        <v>16360</v>
      </c>
      <c r="K862" s="24" t="s">
        <v>16364</v>
      </c>
      <c r="L862" s="24" t="s">
        <v>16367</v>
      </c>
    </row>
    <row r="863" spans="1:12" x14ac:dyDescent="0.25">
      <c r="A863" s="9" t="s">
        <v>234</v>
      </c>
      <c r="B863" s="11" t="s">
        <v>20</v>
      </c>
      <c r="C863" s="9" t="s">
        <v>1035</v>
      </c>
      <c r="D863" s="12" t="s">
        <v>739</v>
      </c>
      <c r="E863" s="9" t="s">
        <v>221</v>
      </c>
      <c r="F863" s="11" t="s">
        <v>21</v>
      </c>
      <c r="G863" s="11" t="s">
        <v>118</v>
      </c>
      <c r="H863" s="11" t="s">
        <v>1261</v>
      </c>
      <c r="I863" s="20">
        <v>3185.7010144000001</v>
      </c>
      <c r="J863" s="24" t="s">
        <v>16360</v>
      </c>
      <c r="K863" s="24" t="s">
        <v>16364</v>
      </c>
      <c r="L863" s="24" t="s">
        <v>16367</v>
      </c>
    </row>
    <row r="864" spans="1:12" x14ac:dyDescent="0.25">
      <c r="A864" s="9" t="s">
        <v>234</v>
      </c>
      <c r="B864" s="11" t="s">
        <v>20</v>
      </c>
      <c r="C864" s="9" t="s">
        <v>1036</v>
      </c>
      <c r="D864" s="12" t="s">
        <v>739</v>
      </c>
      <c r="E864" s="9" t="s">
        <v>228</v>
      </c>
      <c r="F864" s="11" t="s">
        <v>21</v>
      </c>
      <c r="G864" s="11" t="s">
        <v>118</v>
      </c>
      <c r="H864" s="11" t="s">
        <v>1261</v>
      </c>
      <c r="I864" s="20">
        <v>3779.4634144000001</v>
      </c>
      <c r="J864" s="24" t="s">
        <v>16360</v>
      </c>
      <c r="K864" s="24" t="s">
        <v>16364</v>
      </c>
      <c r="L864" s="24" t="s">
        <v>16367</v>
      </c>
    </row>
    <row r="865" spans="1:12" x14ac:dyDescent="0.25">
      <c r="A865" s="9" t="s">
        <v>234</v>
      </c>
      <c r="B865" s="11" t="s">
        <v>20</v>
      </c>
      <c r="C865" s="9" t="s">
        <v>1037</v>
      </c>
      <c r="D865" s="12" t="s">
        <v>739</v>
      </c>
      <c r="E865" s="9" t="s">
        <v>222</v>
      </c>
      <c r="F865" s="11" t="s">
        <v>21</v>
      </c>
      <c r="G865" s="11" t="s">
        <v>118</v>
      </c>
      <c r="H865" s="11" t="s">
        <v>1261</v>
      </c>
      <c r="I865" s="20">
        <v>3884.2450143999999</v>
      </c>
      <c r="J865" s="24" t="s">
        <v>16360</v>
      </c>
      <c r="K865" s="24" t="s">
        <v>16364</v>
      </c>
      <c r="L865" s="24" t="s">
        <v>16367</v>
      </c>
    </row>
    <row r="866" spans="1:12" x14ac:dyDescent="0.25">
      <c r="A866" s="9" t="s">
        <v>234</v>
      </c>
      <c r="B866" s="11" t="s">
        <v>20</v>
      </c>
      <c r="C866" s="9" t="s">
        <v>1038</v>
      </c>
      <c r="D866" s="12" t="s">
        <v>739</v>
      </c>
      <c r="E866" s="9" t="s">
        <v>223</v>
      </c>
      <c r="F866" s="11" t="s">
        <v>21</v>
      </c>
      <c r="G866" s="11" t="s">
        <v>118</v>
      </c>
      <c r="H866" s="11" t="s">
        <v>1261</v>
      </c>
      <c r="I866" s="20">
        <v>3185.7010144000001</v>
      </c>
      <c r="J866" s="24" t="s">
        <v>16360</v>
      </c>
      <c r="K866" s="24" t="s">
        <v>16364</v>
      </c>
      <c r="L866" s="24" t="s">
        <v>16367</v>
      </c>
    </row>
    <row r="867" spans="1:12" x14ac:dyDescent="0.25">
      <c r="A867" s="9" t="s">
        <v>234</v>
      </c>
      <c r="B867" s="11" t="s">
        <v>20</v>
      </c>
      <c r="C867" s="9" t="s">
        <v>1039</v>
      </c>
      <c r="D867" s="12" t="s">
        <v>739</v>
      </c>
      <c r="E867" s="9" t="s">
        <v>224</v>
      </c>
      <c r="F867" s="11" t="s">
        <v>21</v>
      </c>
      <c r="G867" s="11" t="s">
        <v>118</v>
      </c>
      <c r="H867" s="11" t="s">
        <v>1261</v>
      </c>
      <c r="I867" s="20">
        <v>3514.0166944000002</v>
      </c>
      <c r="J867" s="24" t="s">
        <v>16360</v>
      </c>
      <c r="K867" s="24" t="s">
        <v>16364</v>
      </c>
      <c r="L867" s="24" t="s">
        <v>16367</v>
      </c>
    </row>
    <row r="868" spans="1:12" x14ac:dyDescent="0.25">
      <c r="A868" s="9" t="s">
        <v>234</v>
      </c>
      <c r="B868" s="11" t="s">
        <v>20</v>
      </c>
      <c r="C868" s="9" t="s">
        <v>1040</v>
      </c>
      <c r="D868" s="12" t="s">
        <v>739</v>
      </c>
      <c r="E868" s="9" t="s">
        <v>1206</v>
      </c>
      <c r="F868" s="11" t="s">
        <v>21</v>
      </c>
      <c r="G868" s="11" t="s">
        <v>118</v>
      </c>
      <c r="H868" s="11" t="s">
        <v>1261</v>
      </c>
      <c r="I868" s="20">
        <v>3199.6718944000004</v>
      </c>
      <c r="J868" s="24" t="s">
        <v>16360</v>
      </c>
      <c r="K868" s="24" t="s">
        <v>16364</v>
      </c>
      <c r="L868" s="24" t="s">
        <v>16367</v>
      </c>
    </row>
    <row r="869" spans="1:12" x14ac:dyDescent="0.25">
      <c r="C869" s="9" t="s">
        <v>782</v>
      </c>
      <c r="D869" s="12" t="s">
        <v>782</v>
      </c>
      <c r="F869" s="10"/>
      <c r="G869" s="11"/>
      <c r="H869" s="11"/>
      <c r="I869" s="20"/>
      <c r="J869" s="24"/>
      <c r="K869" s="24"/>
      <c r="L869" s="24"/>
    </row>
    <row r="870" spans="1:12" x14ac:dyDescent="0.25">
      <c r="A870" s="9" t="s">
        <v>234</v>
      </c>
      <c r="B870" s="11" t="s">
        <v>20</v>
      </c>
      <c r="C870" s="9" t="s">
        <v>1041</v>
      </c>
      <c r="D870" s="12" t="s">
        <v>739</v>
      </c>
      <c r="E870" s="9" t="s">
        <v>206</v>
      </c>
      <c r="F870" s="11" t="s">
        <v>22</v>
      </c>
      <c r="G870" s="11" t="s">
        <v>119</v>
      </c>
      <c r="H870" s="11" t="s">
        <v>1261</v>
      </c>
      <c r="I870" s="20">
        <v>3094.471168</v>
      </c>
      <c r="J870" s="24" t="s">
        <v>16363</v>
      </c>
      <c r="K870" s="24" t="s">
        <v>16363</v>
      </c>
      <c r="L870" s="24" t="s">
        <v>16363</v>
      </c>
    </row>
    <row r="871" spans="1:12" x14ac:dyDescent="0.25">
      <c r="A871" s="9" t="s">
        <v>234</v>
      </c>
      <c r="B871" s="11" t="s">
        <v>20</v>
      </c>
      <c r="C871" s="9" t="s">
        <v>1042</v>
      </c>
      <c r="D871" s="12" t="s">
        <v>739</v>
      </c>
      <c r="E871" s="9" t="s">
        <v>217</v>
      </c>
      <c r="F871" s="11" t="s">
        <v>22</v>
      </c>
      <c r="G871" s="11" t="s">
        <v>119</v>
      </c>
      <c r="H871" s="11" t="s">
        <v>1261</v>
      </c>
      <c r="I871" s="20">
        <v>3378.9182848000005</v>
      </c>
      <c r="J871" s="24" t="s">
        <v>16363</v>
      </c>
      <c r="K871" s="24" t="s">
        <v>16363</v>
      </c>
      <c r="L871" s="24" t="s">
        <v>16363</v>
      </c>
    </row>
    <row r="872" spans="1:12" x14ac:dyDescent="0.25">
      <c r="A872" s="9" t="s">
        <v>234</v>
      </c>
      <c r="B872" s="11" t="s">
        <v>20</v>
      </c>
      <c r="C872" s="9" t="s">
        <v>1043</v>
      </c>
      <c r="D872" s="12" t="s">
        <v>739</v>
      </c>
      <c r="E872" s="9" t="s">
        <v>218</v>
      </c>
      <c r="F872" s="11" t="s">
        <v>22</v>
      </c>
      <c r="G872" s="11" t="s">
        <v>119</v>
      </c>
      <c r="H872" s="11" t="s">
        <v>1261</v>
      </c>
      <c r="I872" s="20">
        <v>3663.3654016</v>
      </c>
      <c r="J872" s="24" t="s">
        <v>16363</v>
      </c>
      <c r="K872" s="24" t="s">
        <v>16363</v>
      </c>
      <c r="L872" s="24" t="s">
        <v>16363</v>
      </c>
    </row>
    <row r="873" spans="1:12" x14ac:dyDescent="0.25">
      <c r="A873" s="9" t="s">
        <v>234</v>
      </c>
      <c r="B873" s="11" t="s">
        <v>20</v>
      </c>
      <c r="C873" s="9" t="s">
        <v>1044</v>
      </c>
      <c r="D873" s="12" t="s">
        <v>739</v>
      </c>
      <c r="E873" s="9" t="s">
        <v>219</v>
      </c>
      <c r="F873" s="11" t="s">
        <v>22</v>
      </c>
      <c r="G873" s="11" t="s">
        <v>119</v>
      </c>
      <c r="H873" s="11" t="s">
        <v>1261</v>
      </c>
      <c r="I873" s="20">
        <v>4004.7019417600004</v>
      </c>
      <c r="J873" s="24" t="s">
        <v>16363</v>
      </c>
      <c r="K873" s="24" t="s">
        <v>16363</v>
      </c>
      <c r="L873" s="24" t="s">
        <v>16363</v>
      </c>
    </row>
    <row r="874" spans="1:12" x14ac:dyDescent="0.25">
      <c r="A874" s="9" t="s">
        <v>234</v>
      </c>
      <c r="B874" s="11" t="s">
        <v>20</v>
      </c>
      <c r="C874" s="9" t="s">
        <v>1045</v>
      </c>
      <c r="D874" s="12" t="s">
        <v>739</v>
      </c>
      <c r="E874" s="9" t="s">
        <v>220</v>
      </c>
      <c r="F874" s="11" t="s">
        <v>22</v>
      </c>
      <c r="G874" s="11" t="s">
        <v>119</v>
      </c>
      <c r="H874" s="11" t="s">
        <v>1261</v>
      </c>
      <c r="I874" s="20">
        <v>3094.471168</v>
      </c>
      <c r="J874" s="24" t="s">
        <v>16363</v>
      </c>
      <c r="K874" s="24" t="s">
        <v>16363</v>
      </c>
      <c r="L874" s="24" t="s">
        <v>16363</v>
      </c>
    </row>
    <row r="875" spans="1:12" x14ac:dyDescent="0.25">
      <c r="A875" s="9" t="s">
        <v>234</v>
      </c>
      <c r="B875" s="11" t="s">
        <v>20</v>
      </c>
      <c r="C875" s="9" t="s">
        <v>1046</v>
      </c>
      <c r="D875" s="12" t="s">
        <v>739</v>
      </c>
      <c r="E875" s="9" t="s">
        <v>221</v>
      </c>
      <c r="F875" s="11" t="s">
        <v>22</v>
      </c>
      <c r="G875" s="11" t="s">
        <v>119</v>
      </c>
      <c r="H875" s="11" t="s">
        <v>1261</v>
      </c>
      <c r="I875" s="20">
        <v>3199.2527680000003</v>
      </c>
      <c r="J875" s="24" t="s">
        <v>16363</v>
      </c>
      <c r="K875" s="24" t="s">
        <v>16363</v>
      </c>
      <c r="L875" s="24" t="s">
        <v>16363</v>
      </c>
    </row>
    <row r="876" spans="1:12" x14ac:dyDescent="0.25">
      <c r="A876" s="9" t="s">
        <v>234</v>
      </c>
      <c r="B876" s="11" t="s">
        <v>20</v>
      </c>
      <c r="C876" s="9" t="s">
        <v>1047</v>
      </c>
      <c r="D876" s="12" t="s">
        <v>739</v>
      </c>
      <c r="E876" s="9" t="s">
        <v>228</v>
      </c>
      <c r="F876" s="11" t="s">
        <v>22</v>
      </c>
      <c r="G876" s="11" t="s">
        <v>119</v>
      </c>
      <c r="H876" s="11" t="s">
        <v>1261</v>
      </c>
      <c r="I876" s="20">
        <v>3793.0151679999994</v>
      </c>
      <c r="J876" s="24" t="s">
        <v>16363</v>
      </c>
      <c r="K876" s="24" t="s">
        <v>16363</v>
      </c>
      <c r="L876" s="24" t="s">
        <v>16363</v>
      </c>
    </row>
    <row r="877" spans="1:12" x14ac:dyDescent="0.25">
      <c r="A877" s="9" t="s">
        <v>234</v>
      </c>
      <c r="B877" s="11" t="s">
        <v>20</v>
      </c>
      <c r="C877" s="9" t="s">
        <v>1048</v>
      </c>
      <c r="D877" s="12" t="s">
        <v>739</v>
      </c>
      <c r="E877" s="9" t="s">
        <v>222</v>
      </c>
      <c r="F877" s="11" t="s">
        <v>22</v>
      </c>
      <c r="G877" s="11" t="s">
        <v>119</v>
      </c>
      <c r="H877" s="11" t="s">
        <v>1261</v>
      </c>
      <c r="I877" s="20">
        <v>3897.7967680000002</v>
      </c>
      <c r="J877" s="24" t="s">
        <v>16363</v>
      </c>
      <c r="K877" s="24" t="s">
        <v>16363</v>
      </c>
      <c r="L877" s="24" t="s">
        <v>16363</v>
      </c>
    </row>
    <row r="878" spans="1:12" x14ac:dyDescent="0.25">
      <c r="A878" s="9" t="s">
        <v>234</v>
      </c>
      <c r="B878" s="11" t="s">
        <v>20</v>
      </c>
      <c r="C878" s="9" t="s">
        <v>1049</v>
      </c>
      <c r="D878" s="12" t="s">
        <v>739</v>
      </c>
      <c r="E878" s="9" t="s">
        <v>223</v>
      </c>
      <c r="F878" s="11" t="s">
        <v>22</v>
      </c>
      <c r="G878" s="11" t="s">
        <v>119</v>
      </c>
      <c r="H878" s="11" t="s">
        <v>1261</v>
      </c>
      <c r="I878" s="20">
        <v>3199.2527680000003</v>
      </c>
      <c r="J878" s="24" t="s">
        <v>16363</v>
      </c>
      <c r="K878" s="24" t="s">
        <v>16363</v>
      </c>
      <c r="L878" s="24" t="s">
        <v>16363</v>
      </c>
    </row>
    <row r="879" spans="1:12" x14ac:dyDescent="0.25">
      <c r="A879" s="9" t="s">
        <v>234</v>
      </c>
      <c r="B879" s="11" t="s">
        <v>20</v>
      </c>
      <c r="C879" s="9" t="s">
        <v>1050</v>
      </c>
      <c r="D879" s="12" t="s">
        <v>739</v>
      </c>
      <c r="E879" s="9" t="s">
        <v>224</v>
      </c>
      <c r="F879" s="11" t="s">
        <v>22</v>
      </c>
      <c r="G879" s="11" t="s">
        <v>119</v>
      </c>
      <c r="H879" s="11" t="s">
        <v>1261</v>
      </c>
      <c r="I879" s="20">
        <v>3527.568448</v>
      </c>
      <c r="J879" s="24" t="s">
        <v>16363</v>
      </c>
      <c r="K879" s="24" t="s">
        <v>16363</v>
      </c>
      <c r="L879" s="24" t="s">
        <v>16363</v>
      </c>
    </row>
    <row r="880" spans="1:12" x14ac:dyDescent="0.25">
      <c r="A880" s="9" t="s">
        <v>234</v>
      </c>
      <c r="B880" s="11" t="s">
        <v>20</v>
      </c>
      <c r="C880" s="9" t="s">
        <v>1051</v>
      </c>
      <c r="D880" s="12" t="s">
        <v>739</v>
      </c>
      <c r="E880" s="9" t="s">
        <v>1206</v>
      </c>
      <c r="F880" s="11" t="s">
        <v>22</v>
      </c>
      <c r="G880" s="11" t="s">
        <v>119</v>
      </c>
      <c r="H880" s="11" t="s">
        <v>1261</v>
      </c>
      <c r="I880" s="20">
        <v>3213.2236480000006</v>
      </c>
      <c r="J880" s="24" t="s">
        <v>16363</v>
      </c>
      <c r="K880" s="24" t="s">
        <v>16363</v>
      </c>
      <c r="L880" s="24" t="s">
        <v>16363</v>
      </c>
    </row>
    <row r="881" spans="1:12" x14ac:dyDescent="0.25">
      <c r="C881" s="9" t="s">
        <v>782</v>
      </c>
      <c r="D881" s="12" t="s">
        <v>782</v>
      </c>
      <c r="G881" s="11"/>
      <c r="H881" s="11"/>
      <c r="I881" s="20"/>
      <c r="J881" s="24"/>
      <c r="K881" s="24"/>
      <c r="L881" s="24"/>
    </row>
    <row r="882" spans="1:12" x14ac:dyDescent="0.25">
      <c r="A882" s="9" t="s">
        <v>234</v>
      </c>
      <c r="B882" s="11" t="s">
        <v>20</v>
      </c>
      <c r="C882" s="9" t="s">
        <v>1052</v>
      </c>
      <c r="D882" s="12" t="s">
        <v>739</v>
      </c>
      <c r="E882" s="9" t="s">
        <v>206</v>
      </c>
      <c r="F882" s="11" t="s">
        <v>23</v>
      </c>
      <c r="G882" s="11" t="s">
        <v>120</v>
      </c>
      <c r="H882" s="11" t="s">
        <v>1261</v>
      </c>
      <c r="I882" s="20">
        <v>3096.0778192000002</v>
      </c>
      <c r="J882" s="24" t="s">
        <v>16363</v>
      </c>
      <c r="K882" s="24" t="s">
        <v>16363</v>
      </c>
      <c r="L882" s="24" t="s">
        <v>16363</v>
      </c>
    </row>
    <row r="883" spans="1:12" x14ac:dyDescent="0.25">
      <c r="A883" s="9" t="s">
        <v>234</v>
      </c>
      <c r="B883" s="11" t="s">
        <v>20</v>
      </c>
      <c r="C883" s="9" t="s">
        <v>1053</v>
      </c>
      <c r="D883" s="12" t="s">
        <v>739</v>
      </c>
      <c r="E883" s="9" t="s">
        <v>217</v>
      </c>
      <c r="F883" s="11" t="s">
        <v>23</v>
      </c>
      <c r="G883" s="11" t="s">
        <v>120</v>
      </c>
      <c r="H883" s="11" t="s">
        <v>1261</v>
      </c>
      <c r="I883" s="20">
        <v>3380.6856011200007</v>
      </c>
      <c r="J883" s="24" t="s">
        <v>16363</v>
      </c>
      <c r="K883" s="24" t="s">
        <v>16363</v>
      </c>
      <c r="L883" s="24" t="s">
        <v>16363</v>
      </c>
    </row>
    <row r="884" spans="1:12" x14ac:dyDescent="0.25">
      <c r="A884" s="9" t="s">
        <v>234</v>
      </c>
      <c r="B884" s="11" t="s">
        <v>20</v>
      </c>
      <c r="C884" s="9" t="s">
        <v>1054</v>
      </c>
      <c r="D884" s="12" t="s">
        <v>739</v>
      </c>
      <c r="E884" s="9" t="s">
        <v>218</v>
      </c>
      <c r="F884" s="11" t="s">
        <v>23</v>
      </c>
      <c r="G884" s="11" t="s">
        <v>120</v>
      </c>
      <c r="H884" s="11" t="s">
        <v>1261</v>
      </c>
      <c r="I884" s="20">
        <v>3665.2933830400002</v>
      </c>
      <c r="J884" s="24" t="s">
        <v>16363</v>
      </c>
      <c r="K884" s="24" t="s">
        <v>16363</v>
      </c>
      <c r="L884" s="24" t="s">
        <v>16363</v>
      </c>
    </row>
    <row r="885" spans="1:12" x14ac:dyDescent="0.25">
      <c r="A885" s="9" t="s">
        <v>234</v>
      </c>
      <c r="B885" s="11" t="s">
        <v>20</v>
      </c>
      <c r="C885" s="9" t="s">
        <v>1055</v>
      </c>
      <c r="D885" s="12" t="s">
        <v>739</v>
      </c>
      <c r="E885" s="9" t="s">
        <v>219</v>
      </c>
      <c r="F885" s="11" t="s">
        <v>23</v>
      </c>
      <c r="G885" s="11" t="s">
        <v>120</v>
      </c>
      <c r="H885" s="11" t="s">
        <v>1261</v>
      </c>
      <c r="I885" s="20">
        <v>4006.8227213440005</v>
      </c>
      <c r="J885" s="24" t="s">
        <v>16363</v>
      </c>
      <c r="K885" s="24" t="s">
        <v>16363</v>
      </c>
      <c r="L885" s="24" t="s">
        <v>16363</v>
      </c>
    </row>
    <row r="886" spans="1:12" x14ac:dyDescent="0.25">
      <c r="A886" s="9" t="s">
        <v>234</v>
      </c>
      <c r="B886" s="11" t="s">
        <v>20</v>
      </c>
      <c r="C886" s="9" t="s">
        <v>1056</v>
      </c>
      <c r="D886" s="12" t="s">
        <v>739</v>
      </c>
      <c r="E886" s="9" t="s">
        <v>220</v>
      </c>
      <c r="F886" s="11" t="s">
        <v>23</v>
      </c>
      <c r="G886" s="11" t="s">
        <v>120</v>
      </c>
      <c r="H886" s="11" t="s">
        <v>1261</v>
      </c>
      <c r="I886" s="20">
        <v>3096.0778192000002</v>
      </c>
      <c r="J886" s="24" t="s">
        <v>16363</v>
      </c>
      <c r="K886" s="24" t="s">
        <v>16363</v>
      </c>
      <c r="L886" s="24" t="s">
        <v>16363</v>
      </c>
    </row>
    <row r="887" spans="1:12" x14ac:dyDescent="0.25">
      <c r="A887" s="9" t="s">
        <v>234</v>
      </c>
      <c r="B887" s="11" t="s">
        <v>20</v>
      </c>
      <c r="C887" s="9" t="s">
        <v>1057</v>
      </c>
      <c r="D887" s="12" t="s">
        <v>739</v>
      </c>
      <c r="E887" s="9" t="s">
        <v>221</v>
      </c>
      <c r="F887" s="11" t="s">
        <v>23</v>
      </c>
      <c r="G887" s="11" t="s">
        <v>120</v>
      </c>
      <c r="H887" s="11" t="s">
        <v>1261</v>
      </c>
      <c r="I887" s="20">
        <v>3200.8594192</v>
      </c>
      <c r="J887" s="24" t="s">
        <v>16363</v>
      </c>
      <c r="K887" s="24" t="s">
        <v>16363</v>
      </c>
      <c r="L887" s="24" t="s">
        <v>16363</v>
      </c>
    </row>
    <row r="888" spans="1:12" x14ac:dyDescent="0.25">
      <c r="A888" s="9" t="s">
        <v>234</v>
      </c>
      <c r="B888" s="11" t="s">
        <v>20</v>
      </c>
      <c r="C888" s="9" t="s">
        <v>1058</v>
      </c>
      <c r="D888" s="12" t="s">
        <v>739</v>
      </c>
      <c r="E888" s="9" t="s">
        <v>228</v>
      </c>
      <c r="F888" s="11" t="s">
        <v>23</v>
      </c>
      <c r="G888" s="11" t="s">
        <v>120</v>
      </c>
      <c r="H888" s="11" t="s">
        <v>1261</v>
      </c>
      <c r="I888" s="20">
        <v>3794.6218192000006</v>
      </c>
      <c r="J888" s="24" t="s">
        <v>16363</v>
      </c>
      <c r="K888" s="24" t="s">
        <v>16363</v>
      </c>
      <c r="L888" s="24" t="s">
        <v>16363</v>
      </c>
    </row>
    <row r="889" spans="1:12" x14ac:dyDescent="0.25">
      <c r="A889" s="9" t="s">
        <v>234</v>
      </c>
      <c r="B889" s="11" t="s">
        <v>20</v>
      </c>
      <c r="C889" s="9" t="s">
        <v>1059</v>
      </c>
      <c r="D889" s="12" t="s">
        <v>739</v>
      </c>
      <c r="E889" s="9" t="s">
        <v>222</v>
      </c>
      <c r="F889" s="11" t="s">
        <v>23</v>
      </c>
      <c r="G889" s="11" t="s">
        <v>120</v>
      </c>
      <c r="H889" s="11" t="s">
        <v>1261</v>
      </c>
      <c r="I889" s="20">
        <v>3899.4034192000004</v>
      </c>
      <c r="J889" s="24" t="s">
        <v>16363</v>
      </c>
      <c r="K889" s="24" t="s">
        <v>16363</v>
      </c>
      <c r="L889" s="24" t="s">
        <v>16363</v>
      </c>
    </row>
    <row r="890" spans="1:12" x14ac:dyDescent="0.25">
      <c r="A890" s="9" t="s">
        <v>234</v>
      </c>
      <c r="B890" s="11" t="s">
        <v>20</v>
      </c>
      <c r="C890" s="9" t="s">
        <v>1060</v>
      </c>
      <c r="D890" s="12" t="s">
        <v>739</v>
      </c>
      <c r="E890" s="9" t="s">
        <v>223</v>
      </c>
      <c r="F890" s="11" t="s">
        <v>23</v>
      </c>
      <c r="G890" s="11" t="s">
        <v>120</v>
      </c>
      <c r="H890" s="11" t="s">
        <v>1261</v>
      </c>
      <c r="I890" s="20">
        <v>3200.8594192</v>
      </c>
      <c r="J890" s="24" t="s">
        <v>16363</v>
      </c>
      <c r="K890" s="24" t="s">
        <v>16363</v>
      </c>
      <c r="L890" s="24" t="s">
        <v>16363</v>
      </c>
    </row>
    <row r="891" spans="1:12" x14ac:dyDescent="0.25">
      <c r="A891" s="9" t="s">
        <v>234</v>
      </c>
      <c r="B891" s="11" t="s">
        <v>20</v>
      </c>
      <c r="C891" s="9" t="s">
        <v>1061</v>
      </c>
      <c r="D891" s="12" t="s">
        <v>739</v>
      </c>
      <c r="E891" s="9" t="s">
        <v>224</v>
      </c>
      <c r="F891" s="11" t="s">
        <v>23</v>
      </c>
      <c r="G891" s="11" t="s">
        <v>120</v>
      </c>
      <c r="H891" s="11" t="s">
        <v>1261</v>
      </c>
      <c r="I891" s="20">
        <v>3529.1750992000002</v>
      </c>
      <c r="J891" s="24" t="s">
        <v>16363</v>
      </c>
      <c r="K891" s="24" t="s">
        <v>16363</v>
      </c>
      <c r="L891" s="24" t="s">
        <v>16363</v>
      </c>
    </row>
    <row r="892" spans="1:12" x14ac:dyDescent="0.25">
      <c r="A892" s="9" t="s">
        <v>234</v>
      </c>
      <c r="B892" s="11" t="s">
        <v>20</v>
      </c>
      <c r="C892" s="9" t="s">
        <v>1062</v>
      </c>
      <c r="D892" s="12" t="s">
        <v>739</v>
      </c>
      <c r="E892" s="9" t="s">
        <v>1206</v>
      </c>
      <c r="F892" s="11" t="s">
        <v>23</v>
      </c>
      <c r="G892" s="11" t="s">
        <v>120</v>
      </c>
      <c r="H892" s="11" t="s">
        <v>1261</v>
      </c>
      <c r="I892" s="20">
        <v>3214.8302991999999</v>
      </c>
      <c r="J892" s="24" t="s">
        <v>16363</v>
      </c>
      <c r="K892" s="24" t="s">
        <v>16363</v>
      </c>
      <c r="L892" s="24" t="s">
        <v>16363</v>
      </c>
    </row>
    <row r="893" spans="1:12" x14ac:dyDescent="0.25">
      <c r="C893" s="9" t="s">
        <v>782</v>
      </c>
      <c r="D893" s="12" t="s">
        <v>782</v>
      </c>
      <c r="G893" s="11"/>
      <c r="H893" s="11"/>
      <c r="I893" s="20"/>
      <c r="J893" s="24"/>
      <c r="K893" s="24"/>
      <c r="L893" s="24"/>
    </row>
    <row r="894" spans="1:12" x14ac:dyDescent="0.25">
      <c r="A894" s="9" t="s">
        <v>234</v>
      </c>
      <c r="B894" s="11" t="s">
        <v>24</v>
      </c>
      <c r="C894" s="9" t="s">
        <v>1063</v>
      </c>
      <c r="D894" s="12" t="s">
        <v>739</v>
      </c>
      <c r="E894" s="9" t="s">
        <v>206</v>
      </c>
      <c r="F894" s="11" t="s">
        <v>21</v>
      </c>
      <c r="G894" s="11" t="s">
        <v>118</v>
      </c>
      <c r="H894" s="11" t="s">
        <v>1261</v>
      </c>
      <c r="I894" s="20">
        <v>3087.1364560000002</v>
      </c>
      <c r="J894" s="24" t="s">
        <v>16363</v>
      </c>
      <c r="K894" s="24" t="s">
        <v>16363</v>
      </c>
      <c r="L894" s="24" t="s">
        <v>16363</v>
      </c>
    </row>
    <row r="895" spans="1:12" x14ac:dyDescent="0.25">
      <c r="A895" s="9" t="s">
        <v>234</v>
      </c>
      <c r="B895" s="11" t="s">
        <v>24</v>
      </c>
      <c r="C895" s="9" t="s">
        <v>1064</v>
      </c>
      <c r="D895" s="12" t="s">
        <v>739</v>
      </c>
      <c r="E895" s="9" t="s">
        <v>217</v>
      </c>
      <c r="F895" s="11" t="s">
        <v>21</v>
      </c>
      <c r="G895" s="11" t="s">
        <v>118</v>
      </c>
      <c r="H895" s="11" t="s">
        <v>1261</v>
      </c>
      <c r="I895" s="20">
        <v>3370.8501016000005</v>
      </c>
      <c r="J895" s="24" t="s">
        <v>16363</v>
      </c>
      <c r="K895" s="24" t="s">
        <v>16363</v>
      </c>
      <c r="L895" s="24" t="s">
        <v>16363</v>
      </c>
    </row>
    <row r="896" spans="1:12" x14ac:dyDescent="0.25">
      <c r="A896" s="9" t="s">
        <v>234</v>
      </c>
      <c r="B896" s="11" t="s">
        <v>24</v>
      </c>
      <c r="C896" s="9" t="s">
        <v>1065</v>
      </c>
      <c r="D896" s="12" t="s">
        <v>739</v>
      </c>
      <c r="E896" s="9" t="s">
        <v>218</v>
      </c>
      <c r="F896" s="11" t="s">
        <v>21</v>
      </c>
      <c r="G896" s="11" t="s">
        <v>118</v>
      </c>
      <c r="H896" s="11" t="s">
        <v>1261</v>
      </c>
      <c r="I896" s="20">
        <v>3654.5637472000003</v>
      </c>
      <c r="J896" s="24" t="s">
        <v>16363</v>
      </c>
      <c r="K896" s="24" t="s">
        <v>16363</v>
      </c>
      <c r="L896" s="24" t="s">
        <v>16363</v>
      </c>
    </row>
    <row r="897" spans="1:12" x14ac:dyDescent="0.25">
      <c r="A897" s="9" t="s">
        <v>234</v>
      </c>
      <c r="B897" s="11" t="s">
        <v>24</v>
      </c>
      <c r="C897" s="9" t="s">
        <v>1066</v>
      </c>
      <c r="D897" s="12" t="s">
        <v>739</v>
      </c>
      <c r="E897" s="9" t="s">
        <v>219</v>
      </c>
      <c r="F897" s="11" t="s">
        <v>21</v>
      </c>
      <c r="G897" s="11" t="s">
        <v>118</v>
      </c>
      <c r="H897" s="11" t="s">
        <v>1261</v>
      </c>
      <c r="I897" s="20">
        <v>3995.0201219200007</v>
      </c>
      <c r="J897" s="24" t="s">
        <v>16363</v>
      </c>
      <c r="K897" s="24" t="s">
        <v>16363</v>
      </c>
      <c r="L897" s="24" t="s">
        <v>16363</v>
      </c>
    </row>
    <row r="898" spans="1:12" x14ac:dyDescent="0.25">
      <c r="A898" s="9" t="s">
        <v>234</v>
      </c>
      <c r="B898" s="11" t="s">
        <v>24</v>
      </c>
      <c r="C898" s="9" t="s">
        <v>1067</v>
      </c>
      <c r="D898" s="12" t="s">
        <v>739</v>
      </c>
      <c r="E898" s="9" t="s">
        <v>220</v>
      </c>
      <c r="F898" s="11" t="s">
        <v>21</v>
      </c>
      <c r="G898" s="11" t="s">
        <v>118</v>
      </c>
      <c r="H898" s="11" t="s">
        <v>1261</v>
      </c>
      <c r="I898" s="20">
        <v>3087.1364560000002</v>
      </c>
      <c r="J898" s="24" t="s">
        <v>16363</v>
      </c>
      <c r="K898" s="24" t="s">
        <v>16363</v>
      </c>
      <c r="L898" s="24" t="s">
        <v>16363</v>
      </c>
    </row>
    <row r="899" spans="1:12" x14ac:dyDescent="0.25">
      <c r="A899" s="9" t="s">
        <v>234</v>
      </c>
      <c r="B899" s="11" t="s">
        <v>24</v>
      </c>
      <c r="C899" s="9" t="s">
        <v>1068</v>
      </c>
      <c r="D899" s="12" t="s">
        <v>739</v>
      </c>
      <c r="E899" s="9" t="s">
        <v>221</v>
      </c>
      <c r="F899" s="11" t="s">
        <v>21</v>
      </c>
      <c r="G899" s="11" t="s">
        <v>118</v>
      </c>
      <c r="H899" s="11" t="s">
        <v>1261</v>
      </c>
      <c r="I899" s="20">
        <v>3191.918056</v>
      </c>
      <c r="J899" s="24" t="s">
        <v>16363</v>
      </c>
      <c r="K899" s="24" t="s">
        <v>16363</v>
      </c>
      <c r="L899" s="24" t="s">
        <v>16363</v>
      </c>
    </row>
    <row r="900" spans="1:12" x14ac:dyDescent="0.25">
      <c r="A900" s="9" t="s">
        <v>234</v>
      </c>
      <c r="B900" s="11" t="s">
        <v>24</v>
      </c>
      <c r="C900" s="9" t="s">
        <v>1069</v>
      </c>
      <c r="D900" s="12" t="s">
        <v>739</v>
      </c>
      <c r="E900" s="9" t="s">
        <v>228</v>
      </c>
      <c r="F900" s="11" t="s">
        <v>21</v>
      </c>
      <c r="G900" s="11" t="s">
        <v>118</v>
      </c>
      <c r="H900" s="11" t="s">
        <v>1261</v>
      </c>
      <c r="I900" s="20">
        <v>3785.680456</v>
      </c>
      <c r="J900" s="24" t="s">
        <v>16363</v>
      </c>
      <c r="K900" s="24" t="s">
        <v>16363</v>
      </c>
      <c r="L900" s="24" t="s">
        <v>16363</v>
      </c>
    </row>
    <row r="901" spans="1:12" x14ac:dyDescent="0.25">
      <c r="A901" s="9" t="s">
        <v>234</v>
      </c>
      <c r="B901" s="11" t="s">
        <v>24</v>
      </c>
      <c r="C901" s="9" t="s">
        <v>1070</v>
      </c>
      <c r="D901" s="12" t="s">
        <v>739</v>
      </c>
      <c r="E901" s="9" t="s">
        <v>222</v>
      </c>
      <c r="F901" s="11" t="s">
        <v>21</v>
      </c>
      <c r="G901" s="11" t="s">
        <v>118</v>
      </c>
      <c r="H901" s="11" t="s">
        <v>1261</v>
      </c>
      <c r="I901" s="20">
        <v>3890.4620559999998</v>
      </c>
      <c r="J901" s="24" t="s">
        <v>16363</v>
      </c>
      <c r="K901" s="24" t="s">
        <v>16363</v>
      </c>
      <c r="L901" s="24" t="s">
        <v>16363</v>
      </c>
    </row>
    <row r="902" spans="1:12" x14ac:dyDescent="0.25">
      <c r="A902" s="9" t="s">
        <v>234</v>
      </c>
      <c r="B902" s="11" t="s">
        <v>24</v>
      </c>
      <c r="C902" s="9" t="s">
        <v>1071</v>
      </c>
      <c r="D902" s="12" t="s">
        <v>739</v>
      </c>
      <c r="E902" s="9" t="s">
        <v>223</v>
      </c>
      <c r="F902" s="11" t="s">
        <v>21</v>
      </c>
      <c r="G902" s="11" t="s">
        <v>118</v>
      </c>
      <c r="H902" s="11" t="s">
        <v>1261</v>
      </c>
      <c r="I902" s="20">
        <v>3191.918056</v>
      </c>
      <c r="J902" s="24" t="s">
        <v>16363</v>
      </c>
      <c r="K902" s="24" t="s">
        <v>16363</v>
      </c>
      <c r="L902" s="24" t="s">
        <v>16363</v>
      </c>
    </row>
    <row r="903" spans="1:12" x14ac:dyDescent="0.25">
      <c r="A903" s="9" t="s">
        <v>234</v>
      </c>
      <c r="B903" s="11" t="s">
        <v>24</v>
      </c>
      <c r="C903" s="9" t="s">
        <v>1072</v>
      </c>
      <c r="D903" s="12" t="s">
        <v>739</v>
      </c>
      <c r="E903" s="9" t="s">
        <v>224</v>
      </c>
      <c r="F903" s="11" t="s">
        <v>21</v>
      </c>
      <c r="G903" s="11" t="s">
        <v>118</v>
      </c>
      <c r="H903" s="11" t="s">
        <v>1261</v>
      </c>
      <c r="I903" s="20">
        <v>3520.2337360000001</v>
      </c>
      <c r="J903" s="24" t="s">
        <v>16363</v>
      </c>
      <c r="K903" s="24" t="s">
        <v>16363</v>
      </c>
      <c r="L903" s="24" t="s">
        <v>16363</v>
      </c>
    </row>
    <row r="904" spans="1:12" x14ac:dyDescent="0.25">
      <c r="A904" s="9" t="s">
        <v>234</v>
      </c>
      <c r="B904" s="11" t="s">
        <v>24</v>
      </c>
      <c r="C904" s="9" t="s">
        <v>1073</v>
      </c>
      <c r="D904" s="12" t="s">
        <v>739</v>
      </c>
      <c r="E904" s="9" t="s">
        <v>1206</v>
      </c>
      <c r="F904" s="11" t="s">
        <v>21</v>
      </c>
      <c r="G904" s="11" t="s">
        <v>118</v>
      </c>
      <c r="H904" s="11" t="s">
        <v>1261</v>
      </c>
      <c r="I904" s="20">
        <v>3205.8889359999998</v>
      </c>
      <c r="J904" s="24" t="s">
        <v>16363</v>
      </c>
      <c r="K904" s="24" t="s">
        <v>16363</v>
      </c>
      <c r="L904" s="24" t="s">
        <v>16363</v>
      </c>
    </row>
    <row r="905" spans="1:12" x14ac:dyDescent="0.25">
      <c r="C905" s="9" t="s">
        <v>782</v>
      </c>
      <c r="D905" s="12" t="s">
        <v>782</v>
      </c>
      <c r="G905" s="11"/>
      <c r="H905" s="11"/>
      <c r="I905" s="20"/>
      <c r="J905" s="24"/>
      <c r="K905" s="24"/>
      <c r="L905" s="24"/>
    </row>
    <row r="906" spans="1:12" x14ac:dyDescent="0.25">
      <c r="A906" s="9" t="s">
        <v>234</v>
      </c>
      <c r="B906" s="11" t="s">
        <v>24</v>
      </c>
      <c r="C906" s="9" t="s">
        <v>1074</v>
      </c>
      <c r="D906" s="12" t="s">
        <v>739</v>
      </c>
      <c r="E906" s="9" t="s">
        <v>206</v>
      </c>
      <c r="F906" s="11" t="s">
        <v>22</v>
      </c>
      <c r="G906" s="11" t="s">
        <v>119</v>
      </c>
      <c r="H906" s="11" t="s">
        <v>1261</v>
      </c>
      <c r="I906" s="20">
        <v>3100.6882095999999</v>
      </c>
      <c r="J906" s="24" t="s">
        <v>16363</v>
      </c>
      <c r="K906" s="24" t="s">
        <v>16363</v>
      </c>
      <c r="L906" s="24" t="s">
        <v>16363</v>
      </c>
    </row>
    <row r="907" spans="1:12" x14ac:dyDescent="0.25">
      <c r="A907" s="9" t="s">
        <v>234</v>
      </c>
      <c r="B907" s="11" t="s">
        <v>24</v>
      </c>
      <c r="C907" s="9" t="s">
        <v>1075</v>
      </c>
      <c r="D907" s="12" t="s">
        <v>739</v>
      </c>
      <c r="E907" s="9" t="s">
        <v>217</v>
      </c>
      <c r="F907" s="11" t="s">
        <v>22</v>
      </c>
      <c r="G907" s="11" t="s">
        <v>119</v>
      </c>
      <c r="H907" s="11" t="s">
        <v>1261</v>
      </c>
      <c r="I907" s="20">
        <v>3385.7570305600002</v>
      </c>
      <c r="J907" s="24" t="s">
        <v>16363</v>
      </c>
      <c r="K907" s="24" t="s">
        <v>16363</v>
      </c>
      <c r="L907" s="24" t="s">
        <v>16363</v>
      </c>
    </row>
    <row r="908" spans="1:12" x14ac:dyDescent="0.25">
      <c r="A908" s="9" t="s">
        <v>234</v>
      </c>
      <c r="B908" s="11" t="s">
        <v>24</v>
      </c>
      <c r="C908" s="9" t="s">
        <v>1076</v>
      </c>
      <c r="D908" s="12" t="s">
        <v>739</v>
      </c>
      <c r="E908" s="9" t="s">
        <v>218</v>
      </c>
      <c r="F908" s="11" t="s">
        <v>22</v>
      </c>
      <c r="G908" s="11" t="s">
        <v>119</v>
      </c>
      <c r="H908" s="11" t="s">
        <v>1261</v>
      </c>
      <c r="I908" s="20">
        <v>3670.82585152</v>
      </c>
      <c r="J908" s="24" t="s">
        <v>16363</v>
      </c>
      <c r="K908" s="24" t="s">
        <v>16363</v>
      </c>
      <c r="L908" s="24" t="s">
        <v>16363</v>
      </c>
    </row>
    <row r="909" spans="1:12" x14ac:dyDescent="0.25">
      <c r="A909" s="9" t="s">
        <v>234</v>
      </c>
      <c r="B909" s="11" t="s">
        <v>24</v>
      </c>
      <c r="C909" s="9" t="s">
        <v>1077</v>
      </c>
      <c r="D909" s="12" t="s">
        <v>739</v>
      </c>
      <c r="E909" s="9" t="s">
        <v>219</v>
      </c>
      <c r="F909" s="11" t="s">
        <v>22</v>
      </c>
      <c r="G909" s="11" t="s">
        <v>119</v>
      </c>
      <c r="H909" s="11" t="s">
        <v>1261</v>
      </c>
      <c r="I909" s="20">
        <v>4012.9084366720003</v>
      </c>
      <c r="J909" s="24" t="s">
        <v>16363</v>
      </c>
      <c r="K909" s="24" t="s">
        <v>16363</v>
      </c>
      <c r="L909" s="24" t="s">
        <v>16363</v>
      </c>
    </row>
    <row r="910" spans="1:12" x14ac:dyDescent="0.25">
      <c r="A910" s="9" t="s">
        <v>234</v>
      </c>
      <c r="B910" s="11" t="s">
        <v>24</v>
      </c>
      <c r="C910" s="9" t="s">
        <v>1078</v>
      </c>
      <c r="D910" s="12" t="s">
        <v>739</v>
      </c>
      <c r="E910" s="9" t="s">
        <v>220</v>
      </c>
      <c r="F910" s="11" t="s">
        <v>22</v>
      </c>
      <c r="G910" s="11" t="s">
        <v>119</v>
      </c>
      <c r="H910" s="11" t="s">
        <v>1261</v>
      </c>
      <c r="I910" s="20">
        <v>3100.6882095999999</v>
      </c>
      <c r="J910" s="24" t="s">
        <v>16363</v>
      </c>
      <c r="K910" s="24" t="s">
        <v>16363</v>
      </c>
      <c r="L910" s="24" t="s">
        <v>16363</v>
      </c>
    </row>
    <row r="911" spans="1:12" x14ac:dyDescent="0.25">
      <c r="A911" s="9" t="s">
        <v>234</v>
      </c>
      <c r="B911" s="11" t="s">
        <v>24</v>
      </c>
      <c r="C911" s="9" t="s">
        <v>1079</v>
      </c>
      <c r="D911" s="12" t="s">
        <v>739</v>
      </c>
      <c r="E911" s="9" t="s">
        <v>221</v>
      </c>
      <c r="F911" s="11" t="s">
        <v>22</v>
      </c>
      <c r="G911" s="11" t="s">
        <v>119</v>
      </c>
      <c r="H911" s="11" t="s">
        <v>1261</v>
      </c>
      <c r="I911" s="20">
        <v>3205.4698096000002</v>
      </c>
      <c r="J911" s="24" t="s">
        <v>16363</v>
      </c>
      <c r="K911" s="24" t="s">
        <v>16363</v>
      </c>
      <c r="L911" s="24" t="s">
        <v>16363</v>
      </c>
    </row>
    <row r="912" spans="1:12" x14ac:dyDescent="0.25">
      <c r="A912" s="9" t="s">
        <v>234</v>
      </c>
      <c r="B912" s="11" t="s">
        <v>24</v>
      </c>
      <c r="C912" s="9" t="s">
        <v>1080</v>
      </c>
      <c r="D912" s="12" t="s">
        <v>739</v>
      </c>
      <c r="E912" s="9" t="s">
        <v>228</v>
      </c>
      <c r="F912" s="11" t="s">
        <v>22</v>
      </c>
      <c r="G912" s="11" t="s">
        <v>119</v>
      </c>
      <c r="H912" s="11" t="s">
        <v>1261</v>
      </c>
      <c r="I912" s="20">
        <v>3799.2322095999994</v>
      </c>
      <c r="J912" s="24" t="s">
        <v>16363</v>
      </c>
      <c r="K912" s="24" t="s">
        <v>16363</v>
      </c>
      <c r="L912" s="24" t="s">
        <v>16363</v>
      </c>
    </row>
    <row r="913" spans="1:12" x14ac:dyDescent="0.25">
      <c r="A913" s="9" t="s">
        <v>234</v>
      </c>
      <c r="B913" s="11" t="s">
        <v>24</v>
      </c>
      <c r="C913" s="9" t="s">
        <v>1081</v>
      </c>
      <c r="D913" s="12" t="s">
        <v>739</v>
      </c>
      <c r="E913" s="9" t="s">
        <v>222</v>
      </c>
      <c r="F913" s="11" t="s">
        <v>22</v>
      </c>
      <c r="G913" s="11" t="s">
        <v>119</v>
      </c>
      <c r="H913" s="11" t="s">
        <v>1261</v>
      </c>
      <c r="I913" s="20">
        <v>3904.0138095999996</v>
      </c>
      <c r="J913" s="24" t="s">
        <v>16363</v>
      </c>
      <c r="K913" s="24" t="s">
        <v>16363</v>
      </c>
      <c r="L913" s="24" t="s">
        <v>16363</v>
      </c>
    </row>
    <row r="914" spans="1:12" x14ac:dyDescent="0.25">
      <c r="A914" s="9" t="s">
        <v>234</v>
      </c>
      <c r="B914" s="11" t="s">
        <v>24</v>
      </c>
      <c r="C914" s="9" t="s">
        <v>1082</v>
      </c>
      <c r="D914" s="12" t="s">
        <v>739</v>
      </c>
      <c r="E914" s="9" t="s">
        <v>223</v>
      </c>
      <c r="F914" s="11" t="s">
        <v>22</v>
      </c>
      <c r="G914" s="11" t="s">
        <v>119</v>
      </c>
      <c r="H914" s="11" t="s">
        <v>1261</v>
      </c>
      <c r="I914" s="20">
        <v>3205.4698096000002</v>
      </c>
      <c r="J914" s="24" t="s">
        <v>16363</v>
      </c>
      <c r="K914" s="24" t="s">
        <v>16363</v>
      </c>
      <c r="L914" s="24" t="s">
        <v>16363</v>
      </c>
    </row>
    <row r="915" spans="1:12" x14ac:dyDescent="0.25">
      <c r="A915" s="9" t="s">
        <v>234</v>
      </c>
      <c r="B915" s="11" t="s">
        <v>24</v>
      </c>
      <c r="C915" s="9" t="s">
        <v>1083</v>
      </c>
      <c r="D915" s="12" t="s">
        <v>739</v>
      </c>
      <c r="E915" s="9" t="s">
        <v>224</v>
      </c>
      <c r="F915" s="11" t="s">
        <v>22</v>
      </c>
      <c r="G915" s="11" t="s">
        <v>119</v>
      </c>
      <c r="H915" s="11" t="s">
        <v>1261</v>
      </c>
      <c r="I915" s="20">
        <v>3533.7854895999999</v>
      </c>
      <c r="J915" s="24" t="s">
        <v>16363</v>
      </c>
      <c r="K915" s="24" t="s">
        <v>16363</v>
      </c>
      <c r="L915" s="24" t="s">
        <v>16363</v>
      </c>
    </row>
    <row r="916" spans="1:12" x14ac:dyDescent="0.25">
      <c r="A916" s="9" t="s">
        <v>234</v>
      </c>
      <c r="B916" s="11" t="s">
        <v>24</v>
      </c>
      <c r="C916" s="9" t="s">
        <v>1084</v>
      </c>
      <c r="D916" s="12" t="s">
        <v>739</v>
      </c>
      <c r="E916" s="9" t="s">
        <v>1206</v>
      </c>
      <c r="F916" s="11" t="s">
        <v>22</v>
      </c>
      <c r="G916" s="11" t="s">
        <v>119</v>
      </c>
      <c r="H916" s="11" t="s">
        <v>1261</v>
      </c>
      <c r="I916" s="20">
        <v>3219.4406896000005</v>
      </c>
      <c r="J916" s="24" t="s">
        <v>16363</v>
      </c>
      <c r="K916" s="24" t="s">
        <v>16363</v>
      </c>
      <c r="L916" s="24" t="s">
        <v>16363</v>
      </c>
    </row>
    <row r="917" spans="1:12" x14ac:dyDescent="0.25">
      <c r="C917" s="9" t="s">
        <v>782</v>
      </c>
      <c r="D917" s="12" t="s">
        <v>782</v>
      </c>
      <c r="G917" s="11"/>
      <c r="H917" s="11"/>
      <c r="I917" s="20"/>
      <c r="J917" s="24"/>
      <c r="K917" s="24"/>
      <c r="L917" s="24"/>
    </row>
    <row r="918" spans="1:12" x14ac:dyDescent="0.25">
      <c r="A918" s="9" t="s">
        <v>234</v>
      </c>
      <c r="B918" s="11" t="s">
        <v>24</v>
      </c>
      <c r="C918" s="9" t="s">
        <v>1085</v>
      </c>
      <c r="D918" s="12" t="s">
        <v>739</v>
      </c>
      <c r="E918" s="9" t="s">
        <v>206</v>
      </c>
      <c r="F918" s="11" t="s">
        <v>23</v>
      </c>
      <c r="G918" s="11" t="s">
        <v>120</v>
      </c>
      <c r="H918" s="11" t="s">
        <v>1261</v>
      </c>
      <c r="I918" s="20">
        <v>3102.1551520000003</v>
      </c>
      <c r="J918" s="24" t="s">
        <v>16363</v>
      </c>
      <c r="K918" s="24" t="s">
        <v>16363</v>
      </c>
      <c r="L918" s="24" t="s">
        <v>16363</v>
      </c>
    </row>
    <row r="919" spans="1:12" x14ac:dyDescent="0.25">
      <c r="A919" s="9" t="s">
        <v>234</v>
      </c>
      <c r="B919" s="11" t="s">
        <v>24</v>
      </c>
      <c r="C919" s="9" t="s">
        <v>1086</v>
      </c>
      <c r="D919" s="12" t="s">
        <v>739</v>
      </c>
      <c r="E919" s="9" t="s">
        <v>217</v>
      </c>
      <c r="F919" s="11" t="s">
        <v>23</v>
      </c>
      <c r="G919" s="11" t="s">
        <v>120</v>
      </c>
      <c r="H919" s="11" t="s">
        <v>1261</v>
      </c>
      <c r="I919" s="20">
        <v>3387.3706672000008</v>
      </c>
      <c r="J919" s="24" t="s">
        <v>16363</v>
      </c>
      <c r="K919" s="24" t="s">
        <v>16363</v>
      </c>
      <c r="L919" s="24" t="s">
        <v>16363</v>
      </c>
    </row>
    <row r="920" spans="1:12" x14ac:dyDescent="0.25">
      <c r="A920" s="9" t="s">
        <v>234</v>
      </c>
      <c r="B920" s="11" t="s">
        <v>24</v>
      </c>
      <c r="C920" s="9" t="s">
        <v>1087</v>
      </c>
      <c r="D920" s="12" t="s">
        <v>739</v>
      </c>
      <c r="E920" s="9" t="s">
        <v>218</v>
      </c>
      <c r="F920" s="11" t="s">
        <v>23</v>
      </c>
      <c r="G920" s="11" t="s">
        <v>120</v>
      </c>
      <c r="H920" s="11" t="s">
        <v>1261</v>
      </c>
      <c r="I920" s="20">
        <v>3672.5861824000003</v>
      </c>
      <c r="J920" s="24" t="s">
        <v>16363</v>
      </c>
      <c r="K920" s="24" t="s">
        <v>16363</v>
      </c>
      <c r="L920" s="24" t="s">
        <v>16363</v>
      </c>
    </row>
    <row r="921" spans="1:12" x14ac:dyDescent="0.25">
      <c r="A921" s="9" t="s">
        <v>234</v>
      </c>
      <c r="B921" s="11" t="s">
        <v>24</v>
      </c>
      <c r="C921" s="9" t="s">
        <v>1088</v>
      </c>
      <c r="D921" s="12" t="s">
        <v>739</v>
      </c>
      <c r="E921" s="9" t="s">
        <v>219</v>
      </c>
      <c r="F921" s="11" t="s">
        <v>23</v>
      </c>
      <c r="G921" s="11" t="s">
        <v>120</v>
      </c>
      <c r="H921" s="11" t="s">
        <v>1261</v>
      </c>
      <c r="I921" s="20">
        <v>4014.8448006400008</v>
      </c>
      <c r="J921" s="24" t="s">
        <v>16363</v>
      </c>
      <c r="K921" s="24" t="s">
        <v>16363</v>
      </c>
      <c r="L921" s="24" t="s">
        <v>16363</v>
      </c>
    </row>
    <row r="922" spans="1:12" x14ac:dyDescent="0.25">
      <c r="A922" s="9" t="s">
        <v>234</v>
      </c>
      <c r="B922" s="11" t="s">
        <v>24</v>
      </c>
      <c r="C922" s="9" t="s">
        <v>1089</v>
      </c>
      <c r="D922" s="12" t="s">
        <v>739</v>
      </c>
      <c r="E922" s="9" t="s">
        <v>220</v>
      </c>
      <c r="F922" s="11" t="s">
        <v>23</v>
      </c>
      <c r="G922" s="11" t="s">
        <v>120</v>
      </c>
      <c r="H922" s="11" t="s">
        <v>1261</v>
      </c>
      <c r="I922" s="20">
        <v>3102.1551520000003</v>
      </c>
      <c r="J922" s="24" t="s">
        <v>16363</v>
      </c>
      <c r="K922" s="24" t="s">
        <v>16363</v>
      </c>
      <c r="L922" s="24" t="s">
        <v>16363</v>
      </c>
    </row>
    <row r="923" spans="1:12" x14ac:dyDescent="0.25">
      <c r="A923" s="9" t="s">
        <v>234</v>
      </c>
      <c r="B923" s="11" t="s">
        <v>24</v>
      </c>
      <c r="C923" s="9" t="s">
        <v>1090</v>
      </c>
      <c r="D923" s="12" t="s">
        <v>739</v>
      </c>
      <c r="E923" s="9" t="s">
        <v>221</v>
      </c>
      <c r="F923" s="11" t="s">
        <v>23</v>
      </c>
      <c r="G923" s="11" t="s">
        <v>120</v>
      </c>
      <c r="H923" s="11" t="s">
        <v>1261</v>
      </c>
      <c r="I923" s="20">
        <v>3206.9367520000001</v>
      </c>
      <c r="J923" s="24" t="s">
        <v>16363</v>
      </c>
      <c r="K923" s="24" t="s">
        <v>16363</v>
      </c>
      <c r="L923" s="24" t="s">
        <v>16363</v>
      </c>
    </row>
    <row r="924" spans="1:12" x14ac:dyDescent="0.25">
      <c r="A924" s="9" t="s">
        <v>234</v>
      </c>
      <c r="B924" s="11" t="s">
        <v>24</v>
      </c>
      <c r="C924" s="9" t="s">
        <v>1091</v>
      </c>
      <c r="D924" s="12" t="s">
        <v>739</v>
      </c>
      <c r="E924" s="9" t="s">
        <v>228</v>
      </c>
      <c r="F924" s="11" t="s">
        <v>23</v>
      </c>
      <c r="G924" s="11" t="s">
        <v>120</v>
      </c>
      <c r="H924" s="11" t="s">
        <v>1261</v>
      </c>
      <c r="I924" s="20">
        <v>3800.6991520000001</v>
      </c>
      <c r="J924" s="24" t="s">
        <v>16363</v>
      </c>
      <c r="K924" s="24" t="s">
        <v>16363</v>
      </c>
      <c r="L924" s="24" t="s">
        <v>16363</v>
      </c>
    </row>
    <row r="925" spans="1:12" x14ac:dyDescent="0.25">
      <c r="A925" s="9" t="s">
        <v>234</v>
      </c>
      <c r="B925" s="11" t="s">
        <v>24</v>
      </c>
      <c r="C925" s="9" t="s">
        <v>1092</v>
      </c>
      <c r="D925" s="12" t="s">
        <v>739</v>
      </c>
      <c r="E925" s="9" t="s">
        <v>222</v>
      </c>
      <c r="F925" s="11" t="s">
        <v>23</v>
      </c>
      <c r="G925" s="11" t="s">
        <v>120</v>
      </c>
      <c r="H925" s="11" t="s">
        <v>1261</v>
      </c>
      <c r="I925" s="20">
        <v>3905.4807519999995</v>
      </c>
      <c r="J925" s="24" t="s">
        <v>16363</v>
      </c>
      <c r="K925" s="24" t="s">
        <v>16363</v>
      </c>
      <c r="L925" s="24" t="s">
        <v>16363</v>
      </c>
    </row>
    <row r="926" spans="1:12" x14ac:dyDescent="0.25">
      <c r="A926" s="9" t="s">
        <v>234</v>
      </c>
      <c r="B926" s="11" t="s">
        <v>24</v>
      </c>
      <c r="C926" s="9" t="s">
        <v>1093</v>
      </c>
      <c r="D926" s="12" t="s">
        <v>739</v>
      </c>
      <c r="E926" s="9" t="s">
        <v>223</v>
      </c>
      <c r="F926" s="11" t="s">
        <v>23</v>
      </c>
      <c r="G926" s="11" t="s">
        <v>120</v>
      </c>
      <c r="H926" s="11" t="s">
        <v>1261</v>
      </c>
      <c r="I926" s="20">
        <v>3206.9367520000001</v>
      </c>
      <c r="J926" s="24" t="s">
        <v>16363</v>
      </c>
      <c r="K926" s="24" t="s">
        <v>16363</v>
      </c>
      <c r="L926" s="24" t="s">
        <v>16363</v>
      </c>
    </row>
    <row r="927" spans="1:12" x14ac:dyDescent="0.25">
      <c r="A927" s="9" t="s">
        <v>234</v>
      </c>
      <c r="B927" s="11" t="s">
        <v>24</v>
      </c>
      <c r="C927" s="9" t="s">
        <v>1094</v>
      </c>
      <c r="D927" s="12" t="s">
        <v>739</v>
      </c>
      <c r="E927" s="9" t="s">
        <v>224</v>
      </c>
      <c r="F927" s="11" t="s">
        <v>23</v>
      </c>
      <c r="G927" s="11" t="s">
        <v>120</v>
      </c>
      <c r="H927" s="11" t="s">
        <v>1261</v>
      </c>
      <c r="I927" s="20">
        <v>3535.2524320000002</v>
      </c>
      <c r="J927" s="24" t="s">
        <v>16363</v>
      </c>
      <c r="K927" s="24" t="s">
        <v>16363</v>
      </c>
      <c r="L927" s="24" t="s">
        <v>16363</v>
      </c>
    </row>
    <row r="928" spans="1:12" x14ac:dyDescent="0.25">
      <c r="A928" s="9" t="s">
        <v>234</v>
      </c>
      <c r="B928" s="11" t="s">
        <v>24</v>
      </c>
      <c r="C928" s="9" t="s">
        <v>1095</v>
      </c>
      <c r="D928" s="12" t="s">
        <v>739</v>
      </c>
      <c r="E928" s="9" t="s">
        <v>1206</v>
      </c>
      <c r="F928" s="11" t="s">
        <v>23</v>
      </c>
      <c r="G928" s="11" t="s">
        <v>120</v>
      </c>
      <c r="H928" s="11" t="s">
        <v>1261</v>
      </c>
      <c r="I928" s="20">
        <v>3220.9076319999999</v>
      </c>
      <c r="J928" s="24" t="s">
        <v>16363</v>
      </c>
      <c r="K928" s="24" t="s">
        <v>16363</v>
      </c>
      <c r="L928" s="24" t="s">
        <v>16363</v>
      </c>
    </row>
    <row r="929" spans="1:12" x14ac:dyDescent="0.25">
      <c r="C929" s="9" t="s">
        <v>782</v>
      </c>
      <c r="D929" s="12" t="s">
        <v>782</v>
      </c>
      <c r="G929" s="11"/>
      <c r="H929" s="11"/>
      <c r="I929" s="20"/>
      <c r="J929" s="24"/>
      <c r="K929" s="24"/>
      <c r="L929" s="24"/>
    </row>
    <row r="930" spans="1:12" x14ac:dyDescent="0.25">
      <c r="A930" s="9" t="s">
        <v>234</v>
      </c>
      <c r="B930" s="11" t="s">
        <v>235</v>
      </c>
      <c r="C930" s="9" t="s">
        <v>1140</v>
      </c>
      <c r="D930" s="12" t="s">
        <v>739</v>
      </c>
      <c r="E930" s="9" t="s">
        <v>206</v>
      </c>
      <c r="F930" s="11" t="s">
        <v>241</v>
      </c>
      <c r="G930" s="11" t="s">
        <v>124</v>
      </c>
      <c r="H930" s="11" t="s">
        <v>1261</v>
      </c>
      <c r="I930" s="20">
        <v>3190.2415504000005</v>
      </c>
      <c r="J930" s="24" t="s">
        <v>16363</v>
      </c>
      <c r="K930" s="24" t="s">
        <v>16363</v>
      </c>
      <c r="L930" s="24" t="s">
        <v>16363</v>
      </c>
    </row>
    <row r="931" spans="1:12" x14ac:dyDescent="0.25">
      <c r="A931" s="9" t="s">
        <v>234</v>
      </c>
      <c r="B931" s="11" t="s">
        <v>235</v>
      </c>
      <c r="C931" s="9" t="s">
        <v>1135</v>
      </c>
      <c r="D931" s="12" t="s">
        <v>739</v>
      </c>
      <c r="E931" s="9" t="s">
        <v>217</v>
      </c>
      <c r="F931" s="11" t="s">
        <v>241</v>
      </c>
      <c r="G931" s="11" t="s">
        <v>124</v>
      </c>
      <c r="H931" s="11" t="s">
        <v>1261</v>
      </c>
      <c r="I931" s="20">
        <v>3484.2657054400006</v>
      </c>
      <c r="J931" s="24" t="s">
        <v>16363</v>
      </c>
      <c r="K931" s="24" t="s">
        <v>16363</v>
      </c>
      <c r="L931" s="24" t="s">
        <v>16363</v>
      </c>
    </row>
    <row r="932" spans="1:12" x14ac:dyDescent="0.25">
      <c r="A932" s="9" t="s">
        <v>234</v>
      </c>
      <c r="B932" s="11" t="s">
        <v>235</v>
      </c>
      <c r="C932" s="9" t="s">
        <v>1137</v>
      </c>
      <c r="D932" s="12" t="s">
        <v>739</v>
      </c>
      <c r="E932" s="9" t="s">
        <v>218</v>
      </c>
      <c r="F932" s="11" t="s">
        <v>241</v>
      </c>
      <c r="G932" s="11" t="s">
        <v>124</v>
      </c>
      <c r="H932" s="11" t="s">
        <v>1261</v>
      </c>
      <c r="I932" s="20">
        <v>3778.2898604800007</v>
      </c>
      <c r="J932" s="24" t="s">
        <v>16363</v>
      </c>
      <c r="K932" s="24" t="s">
        <v>16363</v>
      </c>
      <c r="L932" s="24" t="s">
        <v>16363</v>
      </c>
    </row>
    <row r="933" spans="1:12" x14ac:dyDescent="0.25">
      <c r="A933" s="9" t="s">
        <v>234</v>
      </c>
      <c r="B933" s="11" t="s">
        <v>235</v>
      </c>
      <c r="C933" s="9" t="s">
        <v>1139</v>
      </c>
      <c r="D933" s="12" t="s">
        <v>739</v>
      </c>
      <c r="E933" s="9" t="s">
        <v>219</v>
      </c>
      <c r="F933" s="11" t="s">
        <v>241</v>
      </c>
      <c r="G933" s="11" t="s">
        <v>124</v>
      </c>
      <c r="H933" s="11" t="s">
        <v>1261</v>
      </c>
      <c r="I933" s="20">
        <v>4131.1188465280011</v>
      </c>
      <c r="J933" s="24" t="s">
        <v>16363</v>
      </c>
      <c r="K933" s="24" t="s">
        <v>16363</v>
      </c>
      <c r="L933" s="24" t="s">
        <v>16363</v>
      </c>
    </row>
    <row r="934" spans="1:12" x14ac:dyDescent="0.25">
      <c r="A934" s="9" t="s">
        <v>234</v>
      </c>
      <c r="B934" s="11" t="s">
        <v>235</v>
      </c>
      <c r="C934" s="9" t="s">
        <v>1143</v>
      </c>
      <c r="D934" s="12" t="s">
        <v>739</v>
      </c>
      <c r="E934" s="9" t="s">
        <v>220</v>
      </c>
      <c r="F934" s="11" t="s">
        <v>241</v>
      </c>
      <c r="G934" s="11" t="s">
        <v>124</v>
      </c>
      <c r="H934" s="11" t="s">
        <v>1261</v>
      </c>
      <c r="I934" s="20">
        <v>3190.2415504000005</v>
      </c>
      <c r="J934" s="24" t="s">
        <v>16363</v>
      </c>
      <c r="K934" s="24" t="s">
        <v>16363</v>
      </c>
      <c r="L934" s="24" t="s">
        <v>16363</v>
      </c>
    </row>
    <row r="935" spans="1:12" x14ac:dyDescent="0.25">
      <c r="A935" s="9" t="s">
        <v>234</v>
      </c>
      <c r="B935" s="11" t="s">
        <v>235</v>
      </c>
      <c r="C935" s="9" t="s">
        <v>1136</v>
      </c>
      <c r="D935" s="12" t="s">
        <v>739</v>
      </c>
      <c r="E935" s="9" t="s">
        <v>221</v>
      </c>
      <c r="F935" s="11" t="s">
        <v>241</v>
      </c>
      <c r="G935" s="11" t="s">
        <v>124</v>
      </c>
      <c r="H935" s="11" t="s">
        <v>1261</v>
      </c>
      <c r="I935" s="20">
        <v>3295.0231504000003</v>
      </c>
      <c r="J935" s="24" t="s">
        <v>16363</v>
      </c>
      <c r="K935" s="24" t="s">
        <v>16363</v>
      </c>
      <c r="L935" s="24" t="s">
        <v>16363</v>
      </c>
    </row>
    <row r="936" spans="1:12" x14ac:dyDescent="0.25">
      <c r="A936" s="9" t="s">
        <v>234</v>
      </c>
      <c r="B936" s="11" t="s">
        <v>235</v>
      </c>
      <c r="C936" s="9" t="s">
        <v>1134</v>
      </c>
      <c r="D936" s="12" t="s">
        <v>739</v>
      </c>
      <c r="E936" s="9" t="s">
        <v>228</v>
      </c>
      <c r="F936" s="11" t="s">
        <v>241</v>
      </c>
      <c r="G936" s="11" t="s">
        <v>124</v>
      </c>
      <c r="H936" s="11" t="s">
        <v>1261</v>
      </c>
      <c r="I936" s="20">
        <v>3888.7855504000004</v>
      </c>
      <c r="J936" s="24" t="s">
        <v>16363</v>
      </c>
      <c r="K936" s="24" t="s">
        <v>16363</v>
      </c>
      <c r="L936" s="24" t="s">
        <v>16363</v>
      </c>
    </row>
    <row r="937" spans="1:12" x14ac:dyDescent="0.25">
      <c r="A937" s="9" t="s">
        <v>234</v>
      </c>
      <c r="B937" s="11" t="s">
        <v>235</v>
      </c>
      <c r="C937" s="9" t="s">
        <v>1138</v>
      </c>
      <c r="D937" s="12" t="s">
        <v>739</v>
      </c>
      <c r="E937" s="9" t="s">
        <v>222</v>
      </c>
      <c r="F937" s="11" t="s">
        <v>241</v>
      </c>
      <c r="G937" s="11" t="s">
        <v>124</v>
      </c>
      <c r="H937" s="11" t="s">
        <v>1261</v>
      </c>
      <c r="I937" s="20">
        <v>3993.5671504000011</v>
      </c>
      <c r="J937" s="24" t="s">
        <v>16363</v>
      </c>
      <c r="K937" s="24" t="s">
        <v>16363</v>
      </c>
      <c r="L937" s="24" t="s">
        <v>16363</v>
      </c>
    </row>
    <row r="938" spans="1:12" x14ac:dyDescent="0.25">
      <c r="A938" s="9" t="s">
        <v>234</v>
      </c>
      <c r="B938" s="11" t="s">
        <v>235</v>
      </c>
      <c r="C938" s="9" t="s">
        <v>1144</v>
      </c>
      <c r="D938" s="12" t="s">
        <v>739</v>
      </c>
      <c r="E938" s="9" t="s">
        <v>223</v>
      </c>
      <c r="F938" s="11" t="s">
        <v>241</v>
      </c>
      <c r="G938" s="11" t="s">
        <v>124</v>
      </c>
      <c r="H938" s="11" t="s">
        <v>1261</v>
      </c>
      <c r="I938" s="20">
        <v>3295.0231504000003</v>
      </c>
      <c r="J938" s="24" t="s">
        <v>16363</v>
      </c>
      <c r="K938" s="24" t="s">
        <v>16363</v>
      </c>
      <c r="L938" s="24" t="s">
        <v>16363</v>
      </c>
    </row>
    <row r="939" spans="1:12" x14ac:dyDescent="0.25">
      <c r="A939" s="9" t="s">
        <v>234</v>
      </c>
      <c r="B939" s="11" t="s">
        <v>235</v>
      </c>
      <c r="C939" s="9" t="s">
        <v>1142</v>
      </c>
      <c r="D939" s="12" t="s">
        <v>739</v>
      </c>
      <c r="E939" s="9" t="s">
        <v>224</v>
      </c>
      <c r="F939" s="11" t="s">
        <v>241</v>
      </c>
      <c r="G939" s="11" t="s">
        <v>124</v>
      </c>
      <c r="H939" s="11" t="s">
        <v>1261</v>
      </c>
      <c r="I939" s="20">
        <v>3623.3388304</v>
      </c>
      <c r="J939" s="24" t="s">
        <v>16363</v>
      </c>
      <c r="K939" s="24" t="s">
        <v>16363</v>
      </c>
      <c r="L939" s="24" t="s">
        <v>16363</v>
      </c>
    </row>
    <row r="940" spans="1:12" x14ac:dyDescent="0.25">
      <c r="A940" s="9" t="s">
        <v>234</v>
      </c>
      <c r="B940" s="11" t="s">
        <v>235</v>
      </c>
      <c r="C940" s="9" t="s">
        <v>1141</v>
      </c>
      <c r="D940" s="12" t="s">
        <v>739</v>
      </c>
      <c r="E940" s="9" t="s">
        <v>1206</v>
      </c>
      <c r="F940" s="11" t="s">
        <v>241</v>
      </c>
      <c r="G940" s="11" t="s">
        <v>124</v>
      </c>
      <c r="H940" s="11" t="s">
        <v>1261</v>
      </c>
      <c r="I940" s="20">
        <v>3308.9940304000006</v>
      </c>
      <c r="J940" s="24" t="s">
        <v>16363</v>
      </c>
      <c r="K940" s="24" t="s">
        <v>16363</v>
      </c>
      <c r="L940" s="24" t="s">
        <v>16363</v>
      </c>
    </row>
    <row r="941" spans="1:12" x14ac:dyDescent="0.25">
      <c r="C941" s="9" t="s">
        <v>782</v>
      </c>
      <c r="D941" s="12" t="s">
        <v>782</v>
      </c>
      <c r="G941" s="11"/>
      <c r="H941" s="11"/>
      <c r="I941" s="20"/>
      <c r="J941" s="24"/>
      <c r="K941" s="24"/>
      <c r="L941" s="24"/>
    </row>
    <row r="942" spans="1:12" x14ac:dyDescent="0.25">
      <c r="A942" s="9" t="s">
        <v>234</v>
      </c>
      <c r="B942" s="11" t="s">
        <v>26</v>
      </c>
      <c r="C942" s="9" t="s">
        <v>1151</v>
      </c>
      <c r="D942" s="12" t="s">
        <v>739</v>
      </c>
      <c r="E942" s="9" t="s">
        <v>206</v>
      </c>
      <c r="F942" s="11" t="s">
        <v>1189</v>
      </c>
      <c r="G942" s="11" t="s">
        <v>125</v>
      </c>
      <c r="H942" s="11" t="s">
        <v>1261</v>
      </c>
      <c r="I942" s="33" t="s">
        <v>16363</v>
      </c>
      <c r="J942" s="24" t="s">
        <v>16363</v>
      </c>
      <c r="K942" s="24" t="s">
        <v>16363</v>
      </c>
      <c r="L942" s="24" t="s">
        <v>16363</v>
      </c>
    </row>
    <row r="943" spans="1:12" x14ac:dyDescent="0.25">
      <c r="A943" s="9" t="s">
        <v>234</v>
      </c>
      <c r="B943" s="11" t="s">
        <v>26</v>
      </c>
      <c r="C943" s="9" t="s">
        <v>1146</v>
      </c>
      <c r="D943" s="12" t="s">
        <v>739</v>
      </c>
      <c r="E943" s="9" t="s">
        <v>217</v>
      </c>
      <c r="F943" s="11" t="s">
        <v>1189</v>
      </c>
      <c r="G943" s="11" t="s">
        <v>125</v>
      </c>
      <c r="H943" s="11" t="s">
        <v>1261</v>
      </c>
      <c r="I943" s="33" t="s">
        <v>16363</v>
      </c>
      <c r="J943" s="24" t="s">
        <v>16363</v>
      </c>
      <c r="K943" s="24" t="s">
        <v>16363</v>
      </c>
      <c r="L943" s="24" t="s">
        <v>16363</v>
      </c>
    </row>
    <row r="944" spans="1:12" x14ac:dyDescent="0.25">
      <c r="A944" s="9" t="s">
        <v>234</v>
      </c>
      <c r="B944" s="11" t="s">
        <v>26</v>
      </c>
      <c r="C944" s="9" t="s">
        <v>1148</v>
      </c>
      <c r="D944" s="12" t="s">
        <v>739</v>
      </c>
      <c r="E944" s="9" t="s">
        <v>218</v>
      </c>
      <c r="F944" s="11" t="s">
        <v>1189</v>
      </c>
      <c r="G944" s="11" t="s">
        <v>125</v>
      </c>
      <c r="H944" s="11" t="s">
        <v>1261</v>
      </c>
      <c r="I944" s="33" t="s">
        <v>16363</v>
      </c>
      <c r="J944" s="24" t="s">
        <v>16363</v>
      </c>
      <c r="K944" s="24" t="s">
        <v>16363</v>
      </c>
      <c r="L944" s="24" t="s">
        <v>16363</v>
      </c>
    </row>
    <row r="945" spans="1:12" x14ac:dyDescent="0.25">
      <c r="A945" s="9" t="s">
        <v>234</v>
      </c>
      <c r="B945" s="11" t="s">
        <v>26</v>
      </c>
      <c r="C945" s="9" t="s">
        <v>1150</v>
      </c>
      <c r="D945" s="12" t="s">
        <v>739</v>
      </c>
      <c r="E945" s="9" t="s">
        <v>219</v>
      </c>
      <c r="F945" s="11" t="s">
        <v>1189</v>
      </c>
      <c r="G945" s="11" t="s">
        <v>125</v>
      </c>
      <c r="H945" s="11" t="s">
        <v>1261</v>
      </c>
      <c r="I945" s="33" t="s">
        <v>16363</v>
      </c>
      <c r="J945" s="24" t="s">
        <v>16363</v>
      </c>
      <c r="K945" s="24" t="s">
        <v>16363</v>
      </c>
      <c r="L945" s="24" t="s">
        <v>16363</v>
      </c>
    </row>
    <row r="946" spans="1:12" x14ac:dyDescent="0.25">
      <c r="A946" s="9" t="s">
        <v>234</v>
      </c>
      <c r="B946" s="11" t="s">
        <v>26</v>
      </c>
      <c r="C946" s="9" t="s">
        <v>1154</v>
      </c>
      <c r="D946" s="12" t="s">
        <v>739</v>
      </c>
      <c r="E946" s="9" t="s">
        <v>220</v>
      </c>
      <c r="F946" s="11" t="s">
        <v>1189</v>
      </c>
      <c r="G946" s="11" t="s">
        <v>125</v>
      </c>
      <c r="H946" s="11" t="s">
        <v>1261</v>
      </c>
      <c r="I946" s="33" t="s">
        <v>16363</v>
      </c>
      <c r="J946" s="24" t="s">
        <v>16363</v>
      </c>
      <c r="K946" s="24" t="s">
        <v>16363</v>
      </c>
      <c r="L946" s="24" t="s">
        <v>16363</v>
      </c>
    </row>
    <row r="947" spans="1:12" x14ac:dyDescent="0.25">
      <c r="A947" s="9" t="s">
        <v>234</v>
      </c>
      <c r="B947" s="11" t="s">
        <v>26</v>
      </c>
      <c r="C947" s="9" t="s">
        <v>1147</v>
      </c>
      <c r="D947" s="12" t="s">
        <v>739</v>
      </c>
      <c r="E947" s="9" t="s">
        <v>221</v>
      </c>
      <c r="F947" s="11" t="s">
        <v>1189</v>
      </c>
      <c r="G947" s="11" t="s">
        <v>125</v>
      </c>
      <c r="H947" s="11" t="s">
        <v>1261</v>
      </c>
      <c r="I947" s="33" t="s">
        <v>16363</v>
      </c>
      <c r="J947" s="24" t="s">
        <v>16363</v>
      </c>
      <c r="K947" s="24" t="s">
        <v>16363</v>
      </c>
      <c r="L947" s="24" t="s">
        <v>16363</v>
      </c>
    </row>
    <row r="948" spans="1:12" x14ac:dyDescent="0.25">
      <c r="A948" s="9" t="s">
        <v>234</v>
      </c>
      <c r="B948" s="11" t="s">
        <v>26</v>
      </c>
      <c r="C948" s="9" t="s">
        <v>1145</v>
      </c>
      <c r="D948" s="12" t="s">
        <v>739</v>
      </c>
      <c r="E948" s="9" t="s">
        <v>228</v>
      </c>
      <c r="F948" s="11" t="s">
        <v>1189</v>
      </c>
      <c r="G948" s="11" t="s">
        <v>125</v>
      </c>
      <c r="H948" s="11" t="s">
        <v>1261</v>
      </c>
      <c r="I948" s="33" t="s">
        <v>16363</v>
      </c>
      <c r="J948" s="24" t="s">
        <v>16363</v>
      </c>
      <c r="K948" s="24" t="s">
        <v>16363</v>
      </c>
      <c r="L948" s="24" t="s">
        <v>16363</v>
      </c>
    </row>
    <row r="949" spans="1:12" x14ac:dyDescent="0.25">
      <c r="A949" s="9" t="s">
        <v>234</v>
      </c>
      <c r="B949" s="11" t="s">
        <v>26</v>
      </c>
      <c r="C949" s="9" t="s">
        <v>1149</v>
      </c>
      <c r="D949" s="12" t="s">
        <v>739</v>
      </c>
      <c r="E949" s="9" t="s">
        <v>222</v>
      </c>
      <c r="F949" s="11" t="s">
        <v>1189</v>
      </c>
      <c r="G949" s="11" t="s">
        <v>125</v>
      </c>
      <c r="H949" s="11" t="s">
        <v>1261</v>
      </c>
      <c r="I949" s="33" t="s">
        <v>16363</v>
      </c>
      <c r="J949" s="24" t="s">
        <v>16363</v>
      </c>
      <c r="K949" s="24" t="s">
        <v>16363</v>
      </c>
      <c r="L949" s="24" t="s">
        <v>16363</v>
      </c>
    </row>
    <row r="950" spans="1:12" x14ac:dyDescent="0.25">
      <c r="A950" s="9" t="s">
        <v>234</v>
      </c>
      <c r="B950" s="11" t="s">
        <v>26</v>
      </c>
      <c r="C950" s="9" t="s">
        <v>1155</v>
      </c>
      <c r="D950" s="12" t="s">
        <v>739</v>
      </c>
      <c r="E950" s="9" t="s">
        <v>223</v>
      </c>
      <c r="F950" s="11" t="s">
        <v>1189</v>
      </c>
      <c r="G950" s="11" t="s">
        <v>125</v>
      </c>
      <c r="H950" s="11" t="s">
        <v>1261</v>
      </c>
      <c r="I950" s="33" t="s">
        <v>16363</v>
      </c>
      <c r="J950" s="24" t="s">
        <v>16363</v>
      </c>
      <c r="K950" s="24" t="s">
        <v>16363</v>
      </c>
      <c r="L950" s="24" t="s">
        <v>16363</v>
      </c>
    </row>
    <row r="951" spans="1:12" x14ac:dyDescent="0.25">
      <c r="A951" s="9" t="s">
        <v>234</v>
      </c>
      <c r="B951" s="11" t="s">
        <v>26</v>
      </c>
      <c r="C951" s="9" t="s">
        <v>1153</v>
      </c>
      <c r="D951" s="12" t="s">
        <v>739</v>
      </c>
      <c r="E951" s="9" t="s">
        <v>224</v>
      </c>
      <c r="F951" s="11" t="s">
        <v>1189</v>
      </c>
      <c r="G951" s="11" t="s">
        <v>125</v>
      </c>
      <c r="H951" s="11" t="s">
        <v>1261</v>
      </c>
      <c r="I951" s="33" t="s">
        <v>16363</v>
      </c>
      <c r="J951" s="24" t="s">
        <v>16363</v>
      </c>
      <c r="K951" s="24" t="s">
        <v>16363</v>
      </c>
      <c r="L951" s="24" t="s">
        <v>16363</v>
      </c>
    </row>
    <row r="952" spans="1:12" x14ac:dyDescent="0.25">
      <c r="A952" s="9" t="s">
        <v>234</v>
      </c>
      <c r="B952" s="11" t="s">
        <v>26</v>
      </c>
      <c r="C952" s="9" t="s">
        <v>1152</v>
      </c>
      <c r="D952" s="12" t="s">
        <v>739</v>
      </c>
      <c r="E952" s="9" t="s">
        <v>1206</v>
      </c>
      <c r="F952" s="11" t="s">
        <v>1189</v>
      </c>
      <c r="G952" s="11" t="s">
        <v>125</v>
      </c>
      <c r="H952" s="11" t="s">
        <v>1261</v>
      </c>
      <c r="I952" s="33" t="s">
        <v>16363</v>
      </c>
      <c r="J952" s="24" t="s">
        <v>16363</v>
      </c>
      <c r="K952" s="24" t="s">
        <v>16363</v>
      </c>
      <c r="L952" s="24" t="s">
        <v>16363</v>
      </c>
    </row>
    <row r="953" spans="1:12" x14ac:dyDescent="0.25">
      <c r="C953" s="9" t="s">
        <v>782</v>
      </c>
      <c r="D953" s="12" t="s">
        <v>782</v>
      </c>
      <c r="G953" s="11"/>
      <c r="H953" s="11"/>
      <c r="I953" s="20"/>
      <c r="J953" s="24"/>
      <c r="K953" s="24"/>
      <c r="L953" s="24"/>
    </row>
    <row r="954" spans="1:12" x14ac:dyDescent="0.25">
      <c r="A954" s="9" t="s">
        <v>234</v>
      </c>
      <c r="B954" s="11" t="s">
        <v>27</v>
      </c>
      <c r="C954" s="9" t="s">
        <v>1162</v>
      </c>
      <c r="D954" s="12" t="s">
        <v>739</v>
      </c>
      <c r="E954" s="9" t="s">
        <v>206</v>
      </c>
      <c r="F954" s="11" t="s">
        <v>1189</v>
      </c>
      <c r="G954" s="11" t="s">
        <v>125</v>
      </c>
      <c r="H954" s="11" t="s">
        <v>1261</v>
      </c>
      <c r="I954" s="33" t="s">
        <v>16363</v>
      </c>
      <c r="J954" s="24" t="s">
        <v>16363</v>
      </c>
      <c r="K954" s="24" t="s">
        <v>16363</v>
      </c>
      <c r="L954" s="24" t="s">
        <v>16363</v>
      </c>
    </row>
    <row r="955" spans="1:12" x14ac:dyDescent="0.25">
      <c r="A955" s="9" t="s">
        <v>234</v>
      </c>
      <c r="B955" s="11" t="s">
        <v>27</v>
      </c>
      <c r="C955" s="9" t="s">
        <v>1157</v>
      </c>
      <c r="D955" s="12" t="s">
        <v>739</v>
      </c>
      <c r="E955" s="9" t="s">
        <v>217</v>
      </c>
      <c r="F955" s="11" t="s">
        <v>1189</v>
      </c>
      <c r="G955" s="11" t="s">
        <v>125</v>
      </c>
      <c r="H955" s="11" t="s">
        <v>1261</v>
      </c>
      <c r="I955" s="33" t="s">
        <v>16363</v>
      </c>
      <c r="J955" s="24" t="s">
        <v>16363</v>
      </c>
      <c r="K955" s="24" t="s">
        <v>16363</v>
      </c>
      <c r="L955" s="24" t="s">
        <v>16363</v>
      </c>
    </row>
    <row r="956" spans="1:12" x14ac:dyDescent="0.25">
      <c r="A956" s="9" t="s">
        <v>234</v>
      </c>
      <c r="B956" s="11" t="s">
        <v>27</v>
      </c>
      <c r="C956" s="9" t="s">
        <v>1159</v>
      </c>
      <c r="D956" s="12" t="s">
        <v>739</v>
      </c>
      <c r="E956" s="9" t="s">
        <v>218</v>
      </c>
      <c r="F956" s="11" t="s">
        <v>1189</v>
      </c>
      <c r="G956" s="11" t="s">
        <v>125</v>
      </c>
      <c r="H956" s="11" t="s">
        <v>1261</v>
      </c>
      <c r="I956" s="33" t="s">
        <v>16363</v>
      </c>
      <c r="J956" s="24" t="s">
        <v>16363</v>
      </c>
      <c r="K956" s="24" t="s">
        <v>16363</v>
      </c>
      <c r="L956" s="24" t="s">
        <v>16363</v>
      </c>
    </row>
    <row r="957" spans="1:12" x14ac:dyDescent="0.25">
      <c r="A957" s="9" t="s">
        <v>234</v>
      </c>
      <c r="B957" s="11" t="s">
        <v>27</v>
      </c>
      <c r="C957" s="9" t="s">
        <v>1161</v>
      </c>
      <c r="D957" s="12" t="s">
        <v>739</v>
      </c>
      <c r="E957" s="9" t="s">
        <v>219</v>
      </c>
      <c r="F957" s="11" t="s">
        <v>1189</v>
      </c>
      <c r="G957" s="11" t="s">
        <v>125</v>
      </c>
      <c r="H957" s="11" t="s">
        <v>1261</v>
      </c>
      <c r="I957" s="33" t="s">
        <v>16363</v>
      </c>
      <c r="J957" s="24" t="s">
        <v>16363</v>
      </c>
      <c r="K957" s="24" t="s">
        <v>16363</v>
      </c>
      <c r="L957" s="24" t="s">
        <v>16363</v>
      </c>
    </row>
    <row r="958" spans="1:12" x14ac:dyDescent="0.25">
      <c r="A958" s="9" t="s">
        <v>234</v>
      </c>
      <c r="B958" s="11" t="s">
        <v>27</v>
      </c>
      <c r="C958" s="9" t="s">
        <v>1165</v>
      </c>
      <c r="D958" s="12" t="s">
        <v>739</v>
      </c>
      <c r="E958" s="9" t="s">
        <v>220</v>
      </c>
      <c r="F958" s="11" t="s">
        <v>1189</v>
      </c>
      <c r="G958" s="11" t="s">
        <v>125</v>
      </c>
      <c r="H958" s="11" t="s">
        <v>1261</v>
      </c>
      <c r="I958" s="33" t="s">
        <v>16363</v>
      </c>
      <c r="J958" s="24" t="s">
        <v>16363</v>
      </c>
      <c r="K958" s="24" t="s">
        <v>16363</v>
      </c>
      <c r="L958" s="24" t="s">
        <v>16363</v>
      </c>
    </row>
    <row r="959" spans="1:12" x14ac:dyDescent="0.25">
      <c r="A959" s="9" t="s">
        <v>234</v>
      </c>
      <c r="B959" s="11" t="s">
        <v>27</v>
      </c>
      <c r="C959" s="9" t="s">
        <v>1158</v>
      </c>
      <c r="D959" s="12" t="s">
        <v>739</v>
      </c>
      <c r="E959" s="9" t="s">
        <v>221</v>
      </c>
      <c r="F959" s="11" t="s">
        <v>1189</v>
      </c>
      <c r="G959" s="11" t="s">
        <v>125</v>
      </c>
      <c r="H959" s="11" t="s">
        <v>1261</v>
      </c>
      <c r="I959" s="33" t="s">
        <v>16363</v>
      </c>
      <c r="J959" s="24" t="s">
        <v>16363</v>
      </c>
      <c r="K959" s="24" t="s">
        <v>16363</v>
      </c>
      <c r="L959" s="24" t="s">
        <v>16363</v>
      </c>
    </row>
    <row r="960" spans="1:12" x14ac:dyDescent="0.25">
      <c r="A960" s="9" t="s">
        <v>234</v>
      </c>
      <c r="B960" s="11" t="s">
        <v>27</v>
      </c>
      <c r="C960" s="9" t="s">
        <v>1156</v>
      </c>
      <c r="D960" s="12" t="s">
        <v>739</v>
      </c>
      <c r="E960" s="9" t="s">
        <v>228</v>
      </c>
      <c r="F960" s="11" t="s">
        <v>1189</v>
      </c>
      <c r="G960" s="11" t="s">
        <v>125</v>
      </c>
      <c r="H960" s="11" t="s">
        <v>1261</v>
      </c>
      <c r="I960" s="33" t="s">
        <v>16363</v>
      </c>
      <c r="J960" s="24" t="s">
        <v>16363</v>
      </c>
      <c r="K960" s="24" t="s">
        <v>16363</v>
      </c>
      <c r="L960" s="24" t="s">
        <v>16363</v>
      </c>
    </row>
    <row r="961" spans="1:12" x14ac:dyDescent="0.25">
      <c r="A961" s="9" t="s">
        <v>234</v>
      </c>
      <c r="B961" s="11" t="s">
        <v>27</v>
      </c>
      <c r="C961" s="9" t="s">
        <v>1160</v>
      </c>
      <c r="D961" s="12" t="s">
        <v>739</v>
      </c>
      <c r="E961" s="9" t="s">
        <v>222</v>
      </c>
      <c r="F961" s="11" t="s">
        <v>1189</v>
      </c>
      <c r="G961" s="11" t="s">
        <v>125</v>
      </c>
      <c r="H961" s="11" t="s">
        <v>1261</v>
      </c>
      <c r="I961" s="33" t="s">
        <v>16363</v>
      </c>
      <c r="J961" s="24" t="s">
        <v>16363</v>
      </c>
      <c r="K961" s="24" t="s">
        <v>16363</v>
      </c>
      <c r="L961" s="24" t="s">
        <v>16363</v>
      </c>
    </row>
    <row r="962" spans="1:12" x14ac:dyDescent="0.25">
      <c r="A962" s="9" t="s">
        <v>234</v>
      </c>
      <c r="B962" s="11" t="s">
        <v>27</v>
      </c>
      <c r="C962" s="9" t="s">
        <v>1166</v>
      </c>
      <c r="D962" s="12" t="s">
        <v>739</v>
      </c>
      <c r="E962" s="9" t="s">
        <v>223</v>
      </c>
      <c r="F962" s="11" t="s">
        <v>1189</v>
      </c>
      <c r="G962" s="11" t="s">
        <v>125</v>
      </c>
      <c r="H962" s="11" t="s">
        <v>1261</v>
      </c>
      <c r="I962" s="33" t="s">
        <v>16363</v>
      </c>
      <c r="J962" s="24" t="s">
        <v>16363</v>
      </c>
      <c r="K962" s="24" t="s">
        <v>16363</v>
      </c>
      <c r="L962" s="24" t="s">
        <v>16363</v>
      </c>
    </row>
    <row r="963" spans="1:12" x14ac:dyDescent="0.25">
      <c r="A963" s="9" t="s">
        <v>234</v>
      </c>
      <c r="B963" s="11" t="s">
        <v>27</v>
      </c>
      <c r="C963" s="9" t="s">
        <v>1164</v>
      </c>
      <c r="D963" s="12" t="s">
        <v>739</v>
      </c>
      <c r="E963" s="9" t="s">
        <v>224</v>
      </c>
      <c r="F963" s="11" t="s">
        <v>1189</v>
      </c>
      <c r="G963" s="11" t="s">
        <v>125</v>
      </c>
      <c r="H963" s="11" t="s">
        <v>1261</v>
      </c>
      <c r="I963" s="33" t="s">
        <v>16363</v>
      </c>
      <c r="J963" s="24" t="s">
        <v>16363</v>
      </c>
      <c r="K963" s="24" t="s">
        <v>16363</v>
      </c>
      <c r="L963" s="24" t="s">
        <v>16363</v>
      </c>
    </row>
    <row r="964" spans="1:12" x14ac:dyDescent="0.25">
      <c r="A964" s="9" t="s">
        <v>234</v>
      </c>
      <c r="B964" s="11" t="s">
        <v>27</v>
      </c>
      <c r="C964" s="9" t="s">
        <v>1163</v>
      </c>
      <c r="D964" s="12" t="s">
        <v>739</v>
      </c>
      <c r="E964" s="9" t="s">
        <v>1206</v>
      </c>
      <c r="F964" s="11" t="s">
        <v>1189</v>
      </c>
      <c r="G964" s="11" t="s">
        <v>125</v>
      </c>
      <c r="H964" s="11" t="s">
        <v>1261</v>
      </c>
      <c r="I964" s="33" t="s">
        <v>16363</v>
      </c>
      <c r="J964" s="24" t="s">
        <v>16363</v>
      </c>
      <c r="K964" s="24" t="s">
        <v>16363</v>
      </c>
      <c r="L964" s="24" t="s">
        <v>16363</v>
      </c>
    </row>
    <row r="965" spans="1:12" x14ac:dyDescent="0.25">
      <c r="C965" s="9" t="s">
        <v>782</v>
      </c>
      <c r="D965" s="12" t="s">
        <v>782</v>
      </c>
      <c r="G965" s="11"/>
      <c r="H965" s="11"/>
      <c r="I965" s="20"/>
      <c r="J965" s="24"/>
      <c r="K965" s="24"/>
      <c r="L965" s="24"/>
    </row>
    <row r="966" spans="1:12" x14ac:dyDescent="0.25">
      <c r="A966" s="9" t="s">
        <v>234</v>
      </c>
      <c r="B966" s="11" t="s">
        <v>236</v>
      </c>
      <c r="C966" s="9" t="s">
        <v>1173</v>
      </c>
      <c r="D966" s="12" t="s">
        <v>739</v>
      </c>
      <c r="E966" s="9" t="s">
        <v>206</v>
      </c>
      <c r="F966" s="5" t="s">
        <v>1190</v>
      </c>
      <c r="G966" s="11" t="s">
        <v>126</v>
      </c>
      <c r="H966" s="11" t="s">
        <v>1261</v>
      </c>
      <c r="I966" s="20">
        <v>3258.9084256000001</v>
      </c>
      <c r="J966" s="24" t="s">
        <v>16363</v>
      </c>
      <c r="K966" s="24" t="s">
        <v>16363</v>
      </c>
      <c r="L966" s="24" t="s">
        <v>16363</v>
      </c>
    </row>
    <row r="967" spans="1:12" x14ac:dyDescent="0.25">
      <c r="A967" s="9" t="s">
        <v>234</v>
      </c>
      <c r="B967" s="11" t="s">
        <v>236</v>
      </c>
      <c r="C967" s="9" t="s">
        <v>1168</v>
      </c>
      <c r="D967" s="12" t="s">
        <v>739</v>
      </c>
      <c r="E967" s="9" t="s">
        <v>217</v>
      </c>
      <c r="F967" s="5" t="s">
        <v>1190</v>
      </c>
      <c r="G967" s="11" t="s">
        <v>126</v>
      </c>
      <c r="H967" s="11" t="s">
        <v>1261</v>
      </c>
      <c r="I967" s="20">
        <v>3559.7992681600003</v>
      </c>
      <c r="J967" s="24" t="s">
        <v>16363</v>
      </c>
      <c r="K967" s="24" t="s">
        <v>16363</v>
      </c>
      <c r="L967" s="24" t="s">
        <v>16363</v>
      </c>
    </row>
    <row r="968" spans="1:12" x14ac:dyDescent="0.25">
      <c r="A968" s="9" t="s">
        <v>234</v>
      </c>
      <c r="B968" s="11" t="s">
        <v>236</v>
      </c>
      <c r="C968" s="9" t="s">
        <v>1170</v>
      </c>
      <c r="D968" s="12" t="s">
        <v>739</v>
      </c>
      <c r="E968" s="9" t="s">
        <v>218</v>
      </c>
      <c r="F968" s="5" t="s">
        <v>1190</v>
      </c>
      <c r="G968" s="11" t="s">
        <v>126</v>
      </c>
      <c r="H968" s="11" t="s">
        <v>1261</v>
      </c>
      <c r="I968" s="20">
        <v>3860.6901107200001</v>
      </c>
      <c r="J968" s="24" t="s">
        <v>16363</v>
      </c>
      <c r="K968" s="24" t="s">
        <v>16363</v>
      </c>
      <c r="L968" s="24" t="s">
        <v>16363</v>
      </c>
    </row>
    <row r="969" spans="1:12" x14ac:dyDescent="0.25">
      <c r="A969" s="9" t="s">
        <v>234</v>
      </c>
      <c r="B969" s="11" t="s">
        <v>236</v>
      </c>
      <c r="C969" s="9" t="s">
        <v>1172</v>
      </c>
      <c r="D969" s="12" t="s">
        <v>739</v>
      </c>
      <c r="E969" s="9" t="s">
        <v>219</v>
      </c>
      <c r="F969" s="5" t="s">
        <v>1190</v>
      </c>
      <c r="G969" s="11" t="s">
        <v>126</v>
      </c>
      <c r="H969" s="11" t="s">
        <v>1261</v>
      </c>
      <c r="I969" s="20">
        <v>4221.7591217919999</v>
      </c>
      <c r="J969" s="24" t="s">
        <v>16363</v>
      </c>
      <c r="K969" s="24" t="s">
        <v>16363</v>
      </c>
      <c r="L969" s="24" t="s">
        <v>16363</v>
      </c>
    </row>
    <row r="970" spans="1:12" x14ac:dyDescent="0.25">
      <c r="A970" s="9" t="s">
        <v>234</v>
      </c>
      <c r="B970" s="11" t="s">
        <v>236</v>
      </c>
      <c r="C970" s="9" t="s">
        <v>1176</v>
      </c>
      <c r="D970" s="12" t="s">
        <v>739</v>
      </c>
      <c r="E970" s="9" t="s">
        <v>220</v>
      </c>
      <c r="F970" s="5" t="s">
        <v>1190</v>
      </c>
      <c r="G970" s="11" t="s">
        <v>126</v>
      </c>
      <c r="H970" s="11" t="s">
        <v>1261</v>
      </c>
      <c r="I970" s="20">
        <v>3258.9084256000001</v>
      </c>
      <c r="J970" s="24" t="s">
        <v>16363</v>
      </c>
      <c r="K970" s="24" t="s">
        <v>16363</v>
      </c>
      <c r="L970" s="24" t="s">
        <v>16363</v>
      </c>
    </row>
    <row r="971" spans="1:12" x14ac:dyDescent="0.25">
      <c r="A971" s="9" t="s">
        <v>234</v>
      </c>
      <c r="B971" s="11" t="s">
        <v>236</v>
      </c>
      <c r="C971" s="9" t="s">
        <v>1169</v>
      </c>
      <c r="D971" s="12" t="s">
        <v>739</v>
      </c>
      <c r="E971" s="9" t="s">
        <v>221</v>
      </c>
      <c r="F971" s="5" t="s">
        <v>1190</v>
      </c>
      <c r="G971" s="11" t="s">
        <v>126</v>
      </c>
      <c r="H971" s="11" t="s">
        <v>1261</v>
      </c>
      <c r="I971" s="20">
        <v>3433.5444256000001</v>
      </c>
      <c r="J971" s="24" t="s">
        <v>16363</v>
      </c>
      <c r="K971" s="24" t="s">
        <v>16363</v>
      </c>
      <c r="L971" s="24" t="s">
        <v>16363</v>
      </c>
    </row>
    <row r="972" spans="1:12" x14ac:dyDescent="0.25">
      <c r="A972" s="9" t="s">
        <v>234</v>
      </c>
      <c r="B972" s="11" t="s">
        <v>236</v>
      </c>
      <c r="C972" s="9" t="s">
        <v>1167</v>
      </c>
      <c r="D972" s="12" t="s">
        <v>739</v>
      </c>
      <c r="E972" s="9" t="s">
        <v>228</v>
      </c>
      <c r="F972" s="5" t="s">
        <v>1190</v>
      </c>
      <c r="G972" s="11" t="s">
        <v>126</v>
      </c>
      <c r="H972" s="11" t="s">
        <v>1261</v>
      </c>
      <c r="I972" s="20">
        <v>4271.7972256000012</v>
      </c>
      <c r="J972" s="24" t="s">
        <v>16363</v>
      </c>
      <c r="K972" s="24" t="s">
        <v>16363</v>
      </c>
      <c r="L972" s="24" t="s">
        <v>16363</v>
      </c>
    </row>
    <row r="973" spans="1:12" x14ac:dyDescent="0.25">
      <c r="A973" s="9" t="s">
        <v>234</v>
      </c>
      <c r="B973" s="11" t="s">
        <v>236</v>
      </c>
      <c r="C973" s="9" t="s">
        <v>1171</v>
      </c>
      <c r="D973" s="12" t="s">
        <v>739</v>
      </c>
      <c r="E973" s="9" t="s">
        <v>222</v>
      </c>
      <c r="F973" s="5" t="s">
        <v>1190</v>
      </c>
      <c r="G973" s="11" t="s">
        <v>126</v>
      </c>
      <c r="H973" s="11" t="s">
        <v>1261</v>
      </c>
      <c r="I973" s="20">
        <v>4446.4332256000007</v>
      </c>
      <c r="J973" s="24" t="s">
        <v>16363</v>
      </c>
      <c r="K973" s="24" t="s">
        <v>16363</v>
      </c>
      <c r="L973" s="24" t="s">
        <v>16363</v>
      </c>
    </row>
    <row r="974" spans="1:12" x14ac:dyDescent="0.25">
      <c r="A974" s="9" t="s">
        <v>234</v>
      </c>
      <c r="B974" s="11" t="s">
        <v>236</v>
      </c>
      <c r="C974" s="9" t="s">
        <v>1177</v>
      </c>
      <c r="D974" s="12" t="s">
        <v>739</v>
      </c>
      <c r="E974" s="9" t="s">
        <v>223</v>
      </c>
      <c r="F974" s="5" t="s">
        <v>1190</v>
      </c>
      <c r="G974" s="11" t="s">
        <v>126</v>
      </c>
      <c r="H974" s="11" t="s">
        <v>1261</v>
      </c>
      <c r="I974" s="20">
        <v>3433.5444256000001</v>
      </c>
      <c r="J974" s="24" t="s">
        <v>16363</v>
      </c>
      <c r="K974" s="24" t="s">
        <v>16363</v>
      </c>
      <c r="L974" s="24" t="s">
        <v>16363</v>
      </c>
    </row>
    <row r="975" spans="1:12" x14ac:dyDescent="0.25">
      <c r="A975" s="9" t="s">
        <v>234</v>
      </c>
      <c r="B975" s="11" t="s">
        <v>236</v>
      </c>
      <c r="C975" s="9" t="s">
        <v>1175</v>
      </c>
      <c r="D975" s="12" t="s">
        <v>739</v>
      </c>
      <c r="E975" s="9" t="s">
        <v>224</v>
      </c>
      <c r="F975" s="5" t="s">
        <v>1190</v>
      </c>
      <c r="G975" s="11" t="s">
        <v>126</v>
      </c>
      <c r="H975" s="11" t="s">
        <v>1261</v>
      </c>
      <c r="I975" s="20">
        <v>3740.9037856</v>
      </c>
      <c r="J975" s="24" t="s">
        <v>16363</v>
      </c>
      <c r="K975" s="24" t="s">
        <v>16363</v>
      </c>
      <c r="L975" s="24" t="s">
        <v>16363</v>
      </c>
    </row>
    <row r="976" spans="1:12" x14ac:dyDescent="0.25">
      <c r="A976" s="9" t="s">
        <v>234</v>
      </c>
      <c r="B976" s="11" t="s">
        <v>236</v>
      </c>
      <c r="C976" s="9" t="s">
        <v>1174</v>
      </c>
      <c r="D976" s="12" t="s">
        <v>739</v>
      </c>
      <c r="E976" s="9" t="s">
        <v>1206</v>
      </c>
      <c r="F976" s="5" t="s">
        <v>1190</v>
      </c>
      <c r="G976" s="11" t="s">
        <v>126</v>
      </c>
      <c r="H976" s="11" t="s">
        <v>1261</v>
      </c>
      <c r="I976" s="20">
        <v>3426.5589856000001</v>
      </c>
      <c r="J976" s="24" t="s">
        <v>16363</v>
      </c>
      <c r="K976" s="24" t="s">
        <v>16363</v>
      </c>
      <c r="L976" s="24" t="s">
        <v>16363</v>
      </c>
    </row>
    <row r="977" spans="1:12" x14ac:dyDescent="0.25">
      <c r="C977" s="9" t="s">
        <v>782</v>
      </c>
      <c r="D977" s="12" t="s">
        <v>782</v>
      </c>
      <c r="G977" s="11"/>
      <c r="H977" s="11"/>
      <c r="I977" s="20"/>
      <c r="J977" s="24"/>
      <c r="K977" s="24"/>
      <c r="L977" s="24"/>
    </row>
    <row r="978" spans="1:12" x14ac:dyDescent="0.25">
      <c r="A978" s="9" t="s">
        <v>234</v>
      </c>
      <c r="B978" s="11" t="s">
        <v>237</v>
      </c>
      <c r="C978" s="9" t="s">
        <v>1184</v>
      </c>
      <c r="D978" s="12" t="s">
        <v>739</v>
      </c>
      <c r="E978" s="9" t="s">
        <v>206</v>
      </c>
      <c r="F978" s="11" t="s">
        <v>1190</v>
      </c>
      <c r="G978" s="11" t="s">
        <v>126</v>
      </c>
      <c r="H978" s="11" t="s">
        <v>1261</v>
      </c>
      <c r="I978" s="20">
        <v>3449.6732197830397</v>
      </c>
      <c r="J978" s="24" t="s">
        <v>16363</v>
      </c>
      <c r="K978" s="24" t="s">
        <v>16363</v>
      </c>
      <c r="L978" s="24" t="s">
        <v>16363</v>
      </c>
    </row>
    <row r="979" spans="1:12" x14ac:dyDescent="0.25">
      <c r="A979" s="9" t="s">
        <v>234</v>
      </c>
      <c r="B979" s="11" t="s">
        <v>237</v>
      </c>
      <c r="C979" s="9" t="s">
        <v>1179</v>
      </c>
      <c r="D979" s="12" t="s">
        <v>739</v>
      </c>
      <c r="E979" s="9" t="s">
        <v>217</v>
      </c>
      <c r="F979" s="11" t="s">
        <v>1190</v>
      </c>
      <c r="G979" s="11" t="s">
        <v>126</v>
      </c>
      <c r="H979" s="11" t="s">
        <v>1261</v>
      </c>
      <c r="I979" s="20">
        <v>3769.6405417613441</v>
      </c>
      <c r="J979" s="24" t="s">
        <v>16363</v>
      </c>
      <c r="K979" s="24" t="s">
        <v>16363</v>
      </c>
      <c r="L979" s="24" t="s">
        <v>16363</v>
      </c>
    </row>
    <row r="980" spans="1:12" x14ac:dyDescent="0.25">
      <c r="A980" s="9" t="s">
        <v>234</v>
      </c>
      <c r="B980" s="11" t="s">
        <v>237</v>
      </c>
      <c r="C980" s="9" t="s">
        <v>1181</v>
      </c>
      <c r="D980" s="12" t="s">
        <v>739</v>
      </c>
      <c r="E980" s="9" t="s">
        <v>218</v>
      </c>
      <c r="F980" s="11" t="s">
        <v>1190</v>
      </c>
      <c r="G980" s="11" t="s">
        <v>126</v>
      </c>
      <c r="H980" s="11" t="s">
        <v>1261</v>
      </c>
      <c r="I980" s="20">
        <v>4089.6078637396477</v>
      </c>
      <c r="J980" s="24" t="s">
        <v>16363</v>
      </c>
      <c r="K980" s="24" t="s">
        <v>16363</v>
      </c>
      <c r="L980" s="24" t="s">
        <v>16363</v>
      </c>
    </row>
    <row r="981" spans="1:12" x14ac:dyDescent="0.25">
      <c r="A981" s="9" t="s">
        <v>234</v>
      </c>
      <c r="B981" s="11" t="s">
        <v>237</v>
      </c>
      <c r="C981" s="9" t="s">
        <v>1183</v>
      </c>
      <c r="D981" s="12" t="s">
        <v>739</v>
      </c>
      <c r="E981" s="9" t="s">
        <v>219</v>
      </c>
      <c r="F981" s="11" t="s">
        <v>1190</v>
      </c>
      <c r="G981" s="11" t="s">
        <v>126</v>
      </c>
      <c r="H981" s="11" t="s">
        <v>1261</v>
      </c>
      <c r="I981" s="20">
        <v>4473.5686501136124</v>
      </c>
      <c r="J981" s="24" t="s">
        <v>16363</v>
      </c>
      <c r="K981" s="24" t="s">
        <v>16363</v>
      </c>
      <c r="L981" s="24" t="s">
        <v>16363</v>
      </c>
    </row>
    <row r="982" spans="1:12" x14ac:dyDescent="0.25">
      <c r="A982" s="9" t="s">
        <v>234</v>
      </c>
      <c r="B982" s="11" t="s">
        <v>237</v>
      </c>
      <c r="C982" s="9" t="s">
        <v>1187</v>
      </c>
      <c r="D982" s="12" t="s">
        <v>739</v>
      </c>
      <c r="E982" s="9" t="s">
        <v>220</v>
      </c>
      <c r="F982" s="11" t="s">
        <v>1190</v>
      </c>
      <c r="G982" s="11" t="s">
        <v>126</v>
      </c>
      <c r="H982" s="11" t="s">
        <v>1261</v>
      </c>
      <c r="I982" s="20">
        <v>3449.6732197830397</v>
      </c>
      <c r="J982" s="24" t="s">
        <v>16363</v>
      </c>
      <c r="K982" s="24" t="s">
        <v>16363</v>
      </c>
      <c r="L982" s="24" t="s">
        <v>16363</v>
      </c>
    </row>
    <row r="983" spans="1:12" x14ac:dyDescent="0.25">
      <c r="A983" s="9" t="s">
        <v>234</v>
      </c>
      <c r="B983" s="11" t="s">
        <v>237</v>
      </c>
      <c r="C983" s="9" t="s">
        <v>1180</v>
      </c>
      <c r="D983" s="12" t="s">
        <v>739</v>
      </c>
      <c r="E983" s="9" t="s">
        <v>221</v>
      </c>
      <c r="F983" s="11" t="s">
        <v>1190</v>
      </c>
      <c r="G983" s="11" t="s">
        <v>126</v>
      </c>
      <c r="H983" s="11" t="s">
        <v>1261</v>
      </c>
      <c r="I983" s="20">
        <v>3635.3811421830396</v>
      </c>
      <c r="J983" s="24" t="s">
        <v>16363</v>
      </c>
      <c r="K983" s="24" t="s">
        <v>16363</v>
      </c>
      <c r="L983" s="24" t="s">
        <v>16363</v>
      </c>
    </row>
    <row r="984" spans="1:12" x14ac:dyDescent="0.25">
      <c r="A984" s="9" t="s">
        <v>234</v>
      </c>
      <c r="B984" s="11" t="s">
        <v>237</v>
      </c>
      <c r="C984" s="9" t="s">
        <v>1178</v>
      </c>
      <c r="D984" s="12" t="s">
        <v>739</v>
      </c>
      <c r="E984" s="9" t="s">
        <v>228</v>
      </c>
      <c r="F984" s="11" t="s">
        <v>1190</v>
      </c>
      <c r="G984" s="11" t="s">
        <v>126</v>
      </c>
      <c r="H984" s="11" t="s">
        <v>1261</v>
      </c>
      <c r="I984" s="20">
        <v>4526.7791697030407</v>
      </c>
      <c r="J984" s="24" t="s">
        <v>16363</v>
      </c>
      <c r="K984" s="24" t="s">
        <v>16363</v>
      </c>
      <c r="L984" s="24" t="s">
        <v>16363</v>
      </c>
    </row>
    <row r="985" spans="1:12" x14ac:dyDescent="0.25">
      <c r="A985" s="9" t="s">
        <v>234</v>
      </c>
      <c r="B985" s="11" t="s">
        <v>237</v>
      </c>
      <c r="C985" s="9" t="s">
        <v>1182</v>
      </c>
      <c r="D985" s="12" t="s">
        <v>739</v>
      </c>
      <c r="E985" s="9" t="s">
        <v>222</v>
      </c>
      <c r="F985" s="11" t="s">
        <v>1190</v>
      </c>
      <c r="G985" s="11" t="s">
        <v>126</v>
      </c>
      <c r="H985" s="11" t="s">
        <v>1261</v>
      </c>
      <c r="I985" s="20">
        <v>4712.4870921030406</v>
      </c>
      <c r="J985" s="24" t="s">
        <v>16363</v>
      </c>
      <c r="K985" s="24" t="s">
        <v>16363</v>
      </c>
      <c r="L985" s="24" t="s">
        <v>16363</v>
      </c>
    </row>
    <row r="986" spans="1:12" x14ac:dyDescent="0.25">
      <c r="A986" s="9" t="s">
        <v>234</v>
      </c>
      <c r="B986" s="11" t="s">
        <v>237</v>
      </c>
      <c r="C986" s="9" t="s">
        <v>1188</v>
      </c>
      <c r="D986" s="12" t="s">
        <v>739</v>
      </c>
      <c r="E986" s="9" t="s">
        <v>223</v>
      </c>
      <c r="F986" s="11" t="s">
        <v>1190</v>
      </c>
      <c r="G986" s="11" t="s">
        <v>126</v>
      </c>
      <c r="H986" s="11" t="s">
        <v>1261</v>
      </c>
      <c r="I986" s="20">
        <v>3635.3811421830396</v>
      </c>
      <c r="J986" s="24" t="s">
        <v>16363</v>
      </c>
      <c r="K986" s="24" t="s">
        <v>16363</v>
      </c>
      <c r="L986" s="24" t="s">
        <v>16363</v>
      </c>
    </row>
    <row r="987" spans="1:12" x14ac:dyDescent="0.25">
      <c r="A987" s="9" t="s">
        <v>234</v>
      </c>
      <c r="B987" s="11" t="s">
        <v>237</v>
      </c>
      <c r="C987" s="9" t="s">
        <v>1186</v>
      </c>
      <c r="D987" s="12" t="s">
        <v>739</v>
      </c>
      <c r="E987" s="9" t="s">
        <v>224</v>
      </c>
      <c r="F987" s="11" t="s">
        <v>1190</v>
      </c>
      <c r="G987" s="11" t="s">
        <v>126</v>
      </c>
      <c r="H987" s="11" t="s">
        <v>1261</v>
      </c>
      <c r="I987" s="20">
        <v>3962.2270856070395</v>
      </c>
      <c r="J987" s="24" t="s">
        <v>16363</v>
      </c>
      <c r="K987" s="24" t="s">
        <v>16363</v>
      </c>
      <c r="L987" s="24" t="s">
        <v>16363</v>
      </c>
    </row>
    <row r="988" spans="1:12" x14ac:dyDescent="0.25">
      <c r="A988" s="9" t="s">
        <v>234</v>
      </c>
      <c r="B988" s="11" t="s">
        <v>237</v>
      </c>
      <c r="C988" s="9" t="s">
        <v>1185</v>
      </c>
      <c r="D988" s="12" t="s">
        <v>739</v>
      </c>
      <c r="E988" s="9" t="s">
        <v>1206</v>
      </c>
      <c r="F988" s="11" t="s">
        <v>1190</v>
      </c>
      <c r="G988" s="11" t="s">
        <v>126</v>
      </c>
      <c r="H988" s="11" t="s">
        <v>1261</v>
      </c>
      <c r="I988" s="20">
        <v>3627.95282528704</v>
      </c>
      <c r="J988" s="24" t="s">
        <v>16363</v>
      </c>
      <c r="K988" s="24" t="s">
        <v>16363</v>
      </c>
      <c r="L988" s="24" t="s">
        <v>16363</v>
      </c>
    </row>
    <row r="989" spans="1:12" x14ac:dyDescent="0.25">
      <c r="C989" s="9" t="s">
        <v>782</v>
      </c>
      <c r="D989" s="12" t="s">
        <v>782</v>
      </c>
      <c r="F989" s="10"/>
      <c r="G989" s="11"/>
      <c r="H989" s="11"/>
      <c r="I989" s="20"/>
      <c r="J989" s="24"/>
      <c r="K989" s="24"/>
      <c r="L989" s="24"/>
    </row>
    <row r="990" spans="1:12" x14ac:dyDescent="0.25">
      <c r="A990" s="9" t="s">
        <v>234</v>
      </c>
      <c r="B990" s="11" t="s">
        <v>238</v>
      </c>
      <c r="C990" s="9" t="s">
        <v>1096</v>
      </c>
      <c r="D990" s="12" t="s">
        <v>739</v>
      </c>
      <c r="E990" s="9" t="s">
        <v>206</v>
      </c>
      <c r="F990" s="11" t="s">
        <v>239</v>
      </c>
      <c r="G990" s="11" t="s">
        <v>127</v>
      </c>
      <c r="H990" s="11" t="s">
        <v>1261</v>
      </c>
      <c r="I990" s="20">
        <v>2780.7550576000003</v>
      </c>
      <c r="J990" s="24" t="s">
        <v>16360</v>
      </c>
      <c r="K990" s="24" t="s">
        <v>16364</v>
      </c>
      <c r="L990" s="24" t="s">
        <v>16367</v>
      </c>
    </row>
    <row r="991" spans="1:12" x14ac:dyDescent="0.25">
      <c r="A991" s="9" t="s">
        <v>234</v>
      </c>
      <c r="B991" s="11" t="s">
        <v>238</v>
      </c>
      <c r="C991" s="9" t="s">
        <v>1097</v>
      </c>
      <c r="D991" s="12" t="s">
        <v>739</v>
      </c>
      <c r="E991" s="9" t="s">
        <v>217</v>
      </c>
      <c r="F991" s="11" t="s">
        <v>239</v>
      </c>
      <c r="G991" s="11" t="s">
        <v>127</v>
      </c>
      <c r="H991" s="11" t="s">
        <v>1261</v>
      </c>
      <c r="I991" s="20">
        <v>3033.8305633600007</v>
      </c>
      <c r="J991" s="24" t="s">
        <v>16360</v>
      </c>
      <c r="K991" s="24" t="s">
        <v>16364</v>
      </c>
      <c r="L991" s="24" t="s">
        <v>16367</v>
      </c>
    </row>
    <row r="992" spans="1:12" x14ac:dyDescent="0.25">
      <c r="A992" s="9" t="s">
        <v>234</v>
      </c>
      <c r="B992" s="11" t="s">
        <v>238</v>
      </c>
      <c r="C992" s="9" t="s">
        <v>1098</v>
      </c>
      <c r="D992" s="12" t="s">
        <v>739</v>
      </c>
      <c r="E992" s="9" t="s">
        <v>218</v>
      </c>
      <c r="F992" s="11" t="s">
        <v>239</v>
      </c>
      <c r="G992" s="11" t="s">
        <v>127</v>
      </c>
      <c r="H992" s="11" t="s">
        <v>1261</v>
      </c>
      <c r="I992" s="20">
        <v>3286.9060691200002</v>
      </c>
      <c r="J992" s="24" t="s">
        <v>16360</v>
      </c>
      <c r="K992" s="24" t="s">
        <v>16364</v>
      </c>
      <c r="L992" s="24" t="s">
        <v>16367</v>
      </c>
    </row>
    <row r="993" spans="1:12" x14ac:dyDescent="0.25">
      <c r="A993" s="9" t="s">
        <v>234</v>
      </c>
      <c r="B993" s="11" t="s">
        <v>238</v>
      </c>
      <c r="C993" s="9" t="s">
        <v>1099</v>
      </c>
      <c r="D993" s="12" t="s">
        <v>739</v>
      </c>
      <c r="E993" s="9" t="s">
        <v>219</v>
      </c>
      <c r="F993" s="11" t="s">
        <v>239</v>
      </c>
      <c r="G993" s="11" t="s">
        <v>127</v>
      </c>
      <c r="H993" s="11" t="s">
        <v>1261</v>
      </c>
      <c r="I993" s="20">
        <v>3590.5966760320007</v>
      </c>
      <c r="J993" s="24" t="s">
        <v>16360</v>
      </c>
      <c r="K993" s="24" t="s">
        <v>16364</v>
      </c>
      <c r="L993" s="24" t="s">
        <v>16367</v>
      </c>
    </row>
    <row r="994" spans="1:12" x14ac:dyDescent="0.25">
      <c r="A994" s="9" t="s">
        <v>234</v>
      </c>
      <c r="B994" s="11" t="s">
        <v>238</v>
      </c>
      <c r="C994" s="9" t="s">
        <v>1100</v>
      </c>
      <c r="D994" s="12" t="s">
        <v>739</v>
      </c>
      <c r="E994" s="9" t="s">
        <v>220</v>
      </c>
      <c r="F994" s="11" t="s">
        <v>239</v>
      </c>
      <c r="G994" s="11" t="s">
        <v>127</v>
      </c>
      <c r="H994" s="11" t="s">
        <v>1261</v>
      </c>
      <c r="I994" s="20">
        <v>2780.7550576000003</v>
      </c>
      <c r="J994" s="24" t="s">
        <v>16360</v>
      </c>
      <c r="K994" s="24" t="s">
        <v>16364</v>
      </c>
      <c r="L994" s="24" t="s">
        <v>16367</v>
      </c>
    </row>
    <row r="995" spans="1:12" x14ac:dyDescent="0.25">
      <c r="A995" s="9" t="s">
        <v>234</v>
      </c>
      <c r="B995" s="11" t="s">
        <v>238</v>
      </c>
      <c r="C995" s="9" t="s">
        <v>1101</v>
      </c>
      <c r="D995" s="12" t="s">
        <v>739</v>
      </c>
      <c r="E995" s="9" t="s">
        <v>221</v>
      </c>
      <c r="F995" s="11" t="s">
        <v>239</v>
      </c>
      <c r="G995" s="11" t="s">
        <v>127</v>
      </c>
      <c r="H995" s="11" t="s">
        <v>1261</v>
      </c>
      <c r="I995" s="20">
        <v>2885.5366576000001</v>
      </c>
      <c r="J995" s="24" t="s">
        <v>16360</v>
      </c>
      <c r="K995" s="24" t="s">
        <v>16364</v>
      </c>
      <c r="L995" s="24" t="s">
        <v>16367</v>
      </c>
    </row>
    <row r="996" spans="1:12" x14ac:dyDescent="0.25">
      <c r="A996" s="9" t="s">
        <v>234</v>
      </c>
      <c r="B996" s="11" t="s">
        <v>238</v>
      </c>
      <c r="C996" s="9" t="s">
        <v>1102</v>
      </c>
      <c r="D996" s="12" t="s">
        <v>739</v>
      </c>
      <c r="E996" s="9" t="s">
        <v>228</v>
      </c>
      <c r="F996" s="11" t="s">
        <v>239</v>
      </c>
      <c r="G996" s="11" t="s">
        <v>127</v>
      </c>
      <c r="H996" s="11" t="s">
        <v>1261</v>
      </c>
      <c r="I996" s="20">
        <v>3248.7795376000004</v>
      </c>
      <c r="J996" s="24" t="s">
        <v>16360</v>
      </c>
      <c r="K996" s="24" t="s">
        <v>16364</v>
      </c>
      <c r="L996" s="24" t="s">
        <v>16367</v>
      </c>
    </row>
    <row r="997" spans="1:12" x14ac:dyDescent="0.25">
      <c r="A997" s="9" t="s">
        <v>234</v>
      </c>
      <c r="B997" s="11" t="s">
        <v>238</v>
      </c>
      <c r="C997" s="9" t="s">
        <v>1103</v>
      </c>
      <c r="D997" s="12" t="s">
        <v>739</v>
      </c>
      <c r="E997" s="9" t="s">
        <v>222</v>
      </c>
      <c r="F997" s="11" t="s">
        <v>239</v>
      </c>
      <c r="G997" s="11" t="s">
        <v>127</v>
      </c>
      <c r="H997" s="11" t="s">
        <v>1261</v>
      </c>
      <c r="I997" s="20">
        <v>3353.5611376000006</v>
      </c>
      <c r="J997" s="24" t="s">
        <v>16360</v>
      </c>
      <c r="K997" s="24" t="s">
        <v>16364</v>
      </c>
      <c r="L997" s="24" t="s">
        <v>16367</v>
      </c>
    </row>
    <row r="998" spans="1:12" x14ac:dyDescent="0.25">
      <c r="A998" s="9" t="s">
        <v>234</v>
      </c>
      <c r="B998" s="11" t="s">
        <v>238</v>
      </c>
      <c r="C998" s="9" t="s">
        <v>1104</v>
      </c>
      <c r="D998" s="12" t="s">
        <v>739</v>
      </c>
      <c r="E998" s="9" t="s">
        <v>223</v>
      </c>
      <c r="F998" s="11" t="s">
        <v>239</v>
      </c>
      <c r="G998" s="11" t="s">
        <v>127</v>
      </c>
      <c r="H998" s="11" t="s">
        <v>1261</v>
      </c>
      <c r="I998" s="20">
        <v>2885.5366576000001</v>
      </c>
      <c r="J998" s="24" t="s">
        <v>16360</v>
      </c>
      <c r="K998" s="24" t="s">
        <v>16364</v>
      </c>
      <c r="L998" s="24" t="s">
        <v>16367</v>
      </c>
    </row>
    <row r="999" spans="1:12" x14ac:dyDescent="0.25">
      <c r="A999" s="9" t="s">
        <v>234</v>
      </c>
      <c r="B999" s="11" t="s">
        <v>238</v>
      </c>
      <c r="C999" s="9" t="s">
        <v>1105</v>
      </c>
      <c r="D999" s="12" t="s">
        <v>739</v>
      </c>
      <c r="E999" s="9" t="s">
        <v>224</v>
      </c>
      <c r="F999" s="11" t="s">
        <v>239</v>
      </c>
      <c r="G999" s="11" t="s">
        <v>127</v>
      </c>
      <c r="H999" s="11" t="s">
        <v>1261</v>
      </c>
      <c r="I999" s="20">
        <v>3213.8523376000003</v>
      </c>
      <c r="J999" s="24" t="s">
        <v>16360</v>
      </c>
      <c r="K999" s="24" t="s">
        <v>16364</v>
      </c>
      <c r="L999" s="24" t="s">
        <v>16367</v>
      </c>
    </row>
    <row r="1000" spans="1:12" x14ac:dyDescent="0.25">
      <c r="A1000" s="9" t="s">
        <v>234</v>
      </c>
      <c r="B1000" s="11" t="s">
        <v>238</v>
      </c>
      <c r="C1000" s="9" t="s">
        <v>1106</v>
      </c>
      <c r="D1000" s="12" t="s">
        <v>739</v>
      </c>
      <c r="E1000" s="9" t="s">
        <v>1206</v>
      </c>
      <c r="F1000" s="11" t="s">
        <v>239</v>
      </c>
      <c r="G1000" s="11" t="s">
        <v>127</v>
      </c>
      <c r="H1000" s="11" t="s">
        <v>1261</v>
      </c>
      <c r="I1000" s="20">
        <v>2899.5075376000004</v>
      </c>
      <c r="J1000" s="24" t="s">
        <v>16360</v>
      </c>
      <c r="K1000" s="24" t="s">
        <v>16364</v>
      </c>
      <c r="L1000" s="24"/>
    </row>
    <row r="1001" spans="1:12" x14ac:dyDescent="0.25">
      <c r="C1001" s="9" t="s">
        <v>782</v>
      </c>
      <c r="D1001" s="12" t="s">
        <v>782</v>
      </c>
      <c r="F1001" s="10"/>
      <c r="G1001" s="11"/>
      <c r="H1001" s="11"/>
      <c r="I1001" s="20"/>
      <c r="J1001" s="24"/>
      <c r="K1001" s="24"/>
      <c r="L1001" s="24"/>
    </row>
    <row r="1002" spans="1:12" x14ac:dyDescent="0.25">
      <c r="A1002" s="9" t="s">
        <v>234</v>
      </c>
      <c r="B1002" s="11" t="s">
        <v>238</v>
      </c>
      <c r="C1002" s="9" t="s">
        <v>1107</v>
      </c>
      <c r="D1002" s="12" t="s">
        <v>739</v>
      </c>
      <c r="E1002" s="9" t="s">
        <v>206</v>
      </c>
      <c r="F1002" s="10" t="s">
        <v>240</v>
      </c>
      <c r="G1002" s="11" t="s">
        <v>128</v>
      </c>
      <c r="H1002" s="11" t="s">
        <v>1261</v>
      </c>
      <c r="I1002" s="20">
        <v>2859.3412576000005</v>
      </c>
      <c r="J1002" s="24" t="s">
        <v>16360</v>
      </c>
      <c r="K1002" s="24" t="s">
        <v>16364</v>
      </c>
      <c r="L1002" s="24" t="s">
        <v>16367</v>
      </c>
    </row>
    <row r="1003" spans="1:12" x14ac:dyDescent="0.25">
      <c r="A1003" s="9" t="s">
        <v>234</v>
      </c>
      <c r="B1003" s="11" t="s">
        <v>238</v>
      </c>
      <c r="C1003" s="9" t="s">
        <v>1108</v>
      </c>
      <c r="D1003" s="12" t="s">
        <v>739</v>
      </c>
      <c r="E1003" s="9" t="s">
        <v>217</v>
      </c>
      <c r="F1003" s="10" t="s">
        <v>240</v>
      </c>
      <c r="G1003" s="11" t="s">
        <v>128</v>
      </c>
      <c r="H1003" s="11" t="s">
        <v>1261</v>
      </c>
      <c r="I1003" s="20">
        <v>3120.2753833600009</v>
      </c>
      <c r="J1003" s="24" t="s">
        <v>16360</v>
      </c>
      <c r="K1003" s="24" t="s">
        <v>16364</v>
      </c>
      <c r="L1003" s="24" t="s">
        <v>16367</v>
      </c>
    </row>
    <row r="1004" spans="1:12" x14ac:dyDescent="0.25">
      <c r="A1004" s="9" t="s">
        <v>234</v>
      </c>
      <c r="B1004" s="11" t="s">
        <v>238</v>
      </c>
      <c r="C1004" s="9" t="s">
        <v>1109</v>
      </c>
      <c r="D1004" s="12" t="s">
        <v>739</v>
      </c>
      <c r="E1004" s="9" t="s">
        <v>218</v>
      </c>
      <c r="F1004" s="10" t="s">
        <v>240</v>
      </c>
      <c r="G1004" s="11" t="s">
        <v>128</v>
      </c>
      <c r="H1004" s="11" t="s">
        <v>1261</v>
      </c>
      <c r="I1004" s="20">
        <v>3381.2095091200003</v>
      </c>
      <c r="J1004" s="24" t="s">
        <v>16360</v>
      </c>
      <c r="K1004" s="24" t="s">
        <v>16364</v>
      </c>
      <c r="L1004" s="24" t="s">
        <v>16367</v>
      </c>
    </row>
    <row r="1005" spans="1:12" x14ac:dyDescent="0.25">
      <c r="A1005" s="9" t="s">
        <v>234</v>
      </c>
      <c r="B1005" s="11" t="s">
        <v>238</v>
      </c>
      <c r="C1005" s="9" t="s">
        <v>1110</v>
      </c>
      <c r="D1005" s="12" t="s">
        <v>739</v>
      </c>
      <c r="E1005" s="9" t="s">
        <v>219</v>
      </c>
      <c r="F1005" s="10" t="s">
        <v>240</v>
      </c>
      <c r="G1005" s="11" t="s">
        <v>128</v>
      </c>
      <c r="H1005" s="11" t="s">
        <v>1261</v>
      </c>
      <c r="I1005" s="20">
        <v>3694.3304600320007</v>
      </c>
      <c r="J1005" s="24" t="s">
        <v>16360</v>
      </c>
      <c r="K1005" s="24" t="s">
        <v>16364</v>
      </c>
      <c r="L1005" s="24" t="s">
        <v>16367</v>
      </c>
    </row>
    <row r="1006" spans="1:12" x14ac:dyDescent="0.25">
      <c r="A1006" s="9" t="s">
        <v>234</v>
      </c>
      <c r="B1006" s="11" t="s">
        <v>238</v>
      </c>
      <c r="C1006" s="9" t="s">
        <v>1111</v>
      </c>
      <c r="D1006" s="12" t="s">
        <v>739</v>
      </c>
      <c r="E1006" s="9" t="s">
        <v>220</v>
      </c>
      <c r="F1006" s="10" t="s">
        <v>240</v>
      </c>
      <c r="G1006" s="11" t="s">
        <v>128</v>
      </c>
      <c r="H1006" s="11" t="s">
        <v>1261</v>
      </c>
      <c r="I1006" s="20">
        <v>2859.3412576000005</v>
      </c>
      <c r="J1006" s="24" t="s">
        <v>16360</v>
      </c>
      <c r="K1006" s="24" t="s">
        <v>16364</v>
      </c>
      <c r="L1006" s="24" t="s">
        <v>16367</v>
      </c>
    </row>
    <row r="1007" spans="1:12" x14ac:dyDescent="0.25">
      <c r="A1007" s="9" t="s">
        <v>234</v>
      </c>
      <c r="B1007" s="11" t="s">
        <v>238</v>
      </c>
      <c r="C1007" s="9" t="s">
        <v>1112</v>
      </c>
      <c r="D1007" s="12" t="s">
        <v>739</v>
      </c>
      <c r="E1007" s="9" t="s">
        <v>221</v>
      </c>
      <c r="F1007" s="10" t="s">
        <v>240</v>
      </c>
      <c r="G1007" s="11" t="s">
        <v>128</v>
      </c>
      <c r="H1007" s="11" t="s">
        <v>1261</v>
      </c>
      <c r="I1007" s="20">
        <v>2999.0500576000004</v>
      </c>
      <c r="J1007" s="24" t="s">
        <v>16360</v>
      </c>
      <c r="K1007" s="24" t="s">
        <v>16364</v>
      </c>
      <c r="L1007" s="24" t="s">
        <v>16367</v>
      </c>
    </row>
    <row r="1008" spans="1:12" x14ac:dyDescent="0.25">
      <c r="A1008" s="9" t="s">
        <v>234</v>
      </c>
      <c r="B1008" s="11" t="s">
        <v>238</v>
      </c>
      <c r="C1008" s="9" t="s">
        <v>1113</v>
      </c>
      <c r="D1008" s="12" t="s">
        <v>739</v>
      </c>
      <c r="E1008" s="9" t="s">
        <v>228</v>
      </c>
      <c r="F1008" s="10" t="s">
        <v>240</v>
      </c>
      <c r="G1008" s="11" t="s">
        <v>128</v>
      </c>
      <c r="H1008" s="11" t="s">
        <v>1261</v>
      </c>
      <c r="I1008" s="20">
        <v>3557.8852576000004</v>
      </c>
      <c r="J1008" s="24" t="s">
        <v>16360</v>
      </c>
      <c r="K1008" s="24" t="s">
        <v>16364</v>
      </c>
      <c r="L1008" s="24" t="s">
        <v>16367</v>
      </c>
    </row>
    <row r="1009" spans="1:12" x14ac:dyDescent="0.25">
      <c r="A1009" s="9" t="s">
        <v>234</v>
      </c>
      <c r="B1009" s="11" t="s">
        <v>238</v>
      </c>
      <c r="C1009" s="9" t="s">
        <v>1114</v>
      </c>
      <c r="D1009" s="12" t="s">
        <v>739</v>
      </c>
      <c r="E1009" s="9" t="s">
        <v>222</v>
      </c>
      <c r="F1009" s="10" t="s">
        <v>240</v>
      </c>
      <c r="G1009" s="11" t="s">
        <v>128</v>
      </c>
      <c r="H1009" s="11" t="s">
        <v>1261</v>
      </c>
      <c r="I1009" s="20">
        <v>3697.5940576000003</v>
      </c>
      <c r="J1009" s="24" t="s">
        <v>16360</v>
      </c>
      <c r="K1009" s="24" t="s">
        <v>16364</v>
      </c>
      <c r="L1009" s="24" t="s">
        <v>16367</v>
      </c>
    </row>
    <row r="1010" spans="1:12" x14ac:dyDescent="0.25">
      <c r="A1010" s="9" t="s">
        <v>234</v>
      </c>
      <c r="B1010" s="11" t="s">
        <v>238</v>
      </c>
      <c r="C1010" s="9" t="s">
        <v>1115</v>
      </c>
      <c r="D1010" s="12" t="s">
        <v>739</v>
      </c>
      <c r="E1010" s="9" t="s">
        <v>223</v>
      </c>
      <c r="F1010" s="10" t="s">
        <v>240</v>
      </c>
      <c r="G1010" s="11" t="s">
        <v>128</v>
      </c>
      <c r="H1010" s="11" t="s">
        <v>1261</v>
      </c>
      <c r="I1010" s="20">
        <v>2999.0500576000004</v>
      </c>
      <c r="J1010" s="24" t="s">
        <v>16360</v>
      </c>
      <c r="K1010" s="24" t="s">
        <v>16364</v>
      </c>
      <c r="L1010" s="24" t="s">
        <v>16367</v>
      </c>
    </row>
    <row r="1011" spans="1:12" x14ac:dyDescent="0.25">
      <c r="A1011" s="9" t="s">
        <v>234</v>
      </c>
      <c r="B1011" s="11" t="s">
        <v>238</v>
      </c>
      <c r="C1011" s="9" t="s">
        <v>1116</v>
      </c>
      <c r="D1011" s="12" t="s">
        <v>739</v>
      </c>
      <c r="E1011" s="9" t="s">
        <v>224</v>
      </c>
      <c r="F1011" s="10" t="s">
        <v>240</v>
      </c>
      <c r="G1011" s="11" t="s">
        <v>128</v>
      </c>
      <c r="H1011" s="11" t="s">
        <v>1261</v>
      </c>
      <c r="I1011" s="20">
        <v>3292.4385376000005</v>
      </c>
      <c r="J1011" s="24" t="s">
        <v>16360</v>
      </c>
      <c r="K1011" s="24" t="s">
        <v>16364</v>
      </c>
      <c r="L1011" s="24" t="s">
        <v>16367</v>
      </c>
    </row>
    <row r="1012" spans="1:12" x14ac:dyDescent="0.25">
      <c r="A1012" s="9" t="s">
        <v>234</v>
      </c>
      <c r="B1012" s="11" t="s">
        <v>238</v>
      </c>
      <c r="C1012" s="9" t="s">
        <v>1117</v>
      </c>
      <c r="D1012" s="12" t="s">
        <v>739</v>
      </c>
      <c r="E1012" s="9" t="s">
        <v>1206</v>
      </c>
      <c r="F1012" s="10" t="s">
        <v>240</v>
      </c>
      <c r="G1012" s="11" t="s">
        <v>128</v>
      </c>
      <c r="H1012" s="11" t="s">
        <v>1261</v>
      </c>
      <c r="I1012" s="20">
        <v>2978.0937376000002</v>
      </c>
      <c r="J1012" s="24" t="s">
        <v>16360</v>
      </c>
      <c r="K1012" s="24" t="s">
        <v>16364</v>
      </c>
      <c r="L1012" s="24" t="s">
        <v>16367</v>
      </c>
    </row>
    <row r="1013" spans="1:12" x14ac:dyDescent="0.25">
      <c r="C1013" s="9" t="s">
        <v>782</v>
      </c>
      <c r="D1013" s="12" t="s">
        <v>782</v>
      </c>
      <c r="F1013" s="10"/>
      <c r="G1013" s="11"/>
      <c r="H1013" s="11"/>
      <c r="I1013" s="20"/>
      <c r="J1013" s="24"/>
      <c r="K1013" s="24"/>
      <c r="L1013" s="24"/>
    </row>
    <row r="1014" spans="1:12" x14ac:dyDescent="0.25">
      <c r="A1014" s="9" t="s">
        <v>234</v>
      </c>
      <c r="B1014" s="11" t="s">
        <v>238</v>
      </c>
      <c r="C1014" s="9" t="s">
        <v>1118</v>
      </c>
      <c r="D1014" s="12" t="s">
        <v>739</v>
      </c>
      <c r="E1014" s="9" t="s">
        <v>206</v>
      </c>
      <c r="F1014" s="10" t="s">
        <v>242</v>
      </c>
      <c r="G1014" s="11" t="s">
        <v>129</v>
      </c>
      <c r="H1014" s="11" t="s">
        <v>1261</v>
      </c>
      <c r="I1014" s="20">
        <v>2893.0110783999999</v>
      </c>
      <c r="J1014" s="24" t="s">
        <v>16360</v>
      </c>
      <c r="K1014" s="24" t="s">
        <v>16364</v>
      </c>
      <c r="L1014" s="24" t="s">
        <v>16367</v>
      </c>
    </row>
    <row r="1015" spans="1:12" x14ac:dyDescent="0.25">
      <c r="A1015" s="9" t="s">
        <v>234</v>
      </c>
      <c r="B1015" s="11" t="s">
        <v>238</v>
      </c>
      <c r="C1015" s="9" t="s">
        <v>1119</v>
      </c>
      <c r="D1015" s="12" t="s">
        <v>739</v>
      </c>
      <c r="E1015" s="9" t="s">
        <v>217</v>
      </c>
      <c r="F1015" s="10" t="s">
        <v>242</v>
      </c>
      <c r="G1015" s="11" t="s">
        <v>129</v>
      </c>
      <c r="H1015" s="11" t="s">
        <v>1261</v>
      </c>
      <c r="I1015" s="20">
        <v>3157.3121862400003</v>
      </c>
      <c r="J1015" s="24" t="s">
        <v>16360</v>
      </c>
      <c r="K1015" s="24" t="s">
        <v>16364</v>
      </c>
      <c r="L1015" s="24" t="s">
        <v>16367</v>
      </c>
    </row>
    <row r="1016" spans="1:12" x14ac:dyDescent="0.25">
      <c r="A1016" s="9" t="s">
        <v>234</v>
      </c>
      <c r="B1016" s="11" t="s">
        <v>238</v>
      </c>
      <c r="C1016" s="9" t="s">
        <v>1120</v>
      </c>
      <c r="D1016" s="12" t="s">
        <v>739</v>
      </c>
      <c r="E1016" s="9" t="s">
        <v>218</v>
      </c>
      <c r="F1016" s="10" t="s">
        <v>242</v>
      </c>
      <c r="G1016" s="11" t="s">
        <v>129</v>
      </c>
      <c r="H1016" s="11" t="s">
        <v>1261</v>
      </c>
      <c r="I1016" s="20">
        <v>3421.6132940799998</v>
      </c>
      <c r="J1016" s="24" t="s">
        <v>16360</v>
      </c>
      <c r="K1016" s="24" t="s">
        <v>16364</v>
      </c>
      <c r="L1016" s="24" t="s">
        <v>16367</v>
      </c>
    </row>
    <row r="1017" spans="1:12" x14ac:dyDescent="0.25">
      <c r="A1017" s="9" t="s">
        <v>234</v>
      </c>
      <c r="B1017" s="11" t="s">
        <v>238</v>
      </c>
      <c r="C1017" s="9" t="s">
        <v>1121</v>
      </c>
      <c r="D1017" s="12" t="s">
        <v>739</v>
      </c>
      <c r="E1017" s="9" t="s">
        <v>219</v>
      </c>
      <c r="F1017" s="10" t="s">
        <v>242</v>
      </c>
      <c r="G1017" s="11" t="s">
        <v>129</v>
      </c>
      <c r="H1017" s="11" t="s">
        <v>1261</v>
      </c>
      <c r="I1017" s="20">
        <v>3738.7746234880001</v>
      </c>
      <c r="J1017" s="24" t="s">
        <v>16360</v>
      </c>
      <c r="K1017" s="24" t="s">
        <v>16364</v>
      </c>
      <c r="L1017" s="24" t="s">
        <v>16367</v>
      </c>
    </row>
    <row r="1018" spans="1:12" x14ac:dyDescent="0.25">
      <c r="A1018" s="9" t="s">
        <v>234</v>
      </c>
      <c r="B1018" s="11" t="s">
        <v>238</v>
      </c>
      <c r="C1018" s="9" t="s">
        <v>1122</v>
      </c>
      <c r="D1018" s="12" t="s">
        <v>739</v>
      </c>
      <c r="E1018" s="9" t="s">
        <v>220</v>
      </c>
      <c r="F1018" s="10" t="s">
        <v>242</v>
      </c>
      <c r="G1018" s="11" t="s">
        <v>129</v>
      </c>
      <c r="H1018" s="11" t="s">
        <v>1261</v>
      </c>
      <c r="I1018" s="20">
        <v>2893.0110783999999</v>
      </c>
      <c r="J1018" s="24" t="s">
        <v>16360</v>
      </c>
      <c r="K1018" s="24" t="s">
        <v>16364</v>
      </c>
      <c r="L1018" s="24" t="s">
        <v>16367</v>
      </c>
    </row>
    <row r="1019" spans="1:12" x14ac:dyDescent="0.25">
      <c r="A1019" s="9" t="s">
        <v>234</v>
      </c>
      <c r="B1019" s="11" t="s">
        <v>238</v>
      </c>
      <c r="C1019" s="9" t="s">
        <v>1123</v>
      </c>
      <c r="D1019" s="12" t="s">
        <v>739</v>
      </c>
      <c r="E1019" s="9" t="s">
        <v>221</v>
      </c>
      <c r="F1019" s="10" t="s">
        <v>242</v>
      </c>
      <c r="G1019" s="11" t="s">
        <v>129</v>
      </c>
      <c r="H1019" s="11" t="s">
        <v>1261</v>
      </c>
      <c r="I1019" s="20">
        <v>3067.6470783999998</v>
      </c>
      <c r="J1019" s="24" t="s">
        <v>16360</v>
      </c>
      <c r="K1019" s="24" t="s">
        <v>16364</v>
      </c>
      <c r="L1019" s="24" t="s">
        <v>16367</v>
      </c>
    </row>
    <row r="1020" spans="1:12" x14ac:dyDescent="0.25">
      <c r="A1020" s="9" t="s">
        <v>234</v>
      </c>
      <c r="B1020" s="11" t="s">
        <v>238</v>
      </c>
      <c r="C1020" s="9" t="s">
        <v>1124</v>
      </c>
      <c r="D1020" s="12" t="s">
        <v>739</v>
      </c>
      <c r="E1020" s="9" t="s">
        <v>228</v>
      </c>
      <c r="F1020" s="10" t="s">
        <v>242</v>
      </c>
      <c r="G1020" s="11" t="s">
        <v>129</v>
      </c>
      <c r="H1020" s="11" t="s">
        <v>1261</v>
      </c>
      <c r="I1020" s="20">
        <v>3857.0017984000001</v>
      </c>
      <c r="J1020" s="24" t="s">
        <v>16360</v>
      </c>
      <c r="K1020" s="24" t="s">
        <v>16364</v>
      </c>
      <c r="L1020" s="24" t="s">
        <v>16367</v>
      </c>
    </row>
    <row r="1021" spans="1:12" x14ac:dyDescent="0.25">
      <c r="A1021" s="9" t="s">
        <v>234</v>
      </c>
      <c r="B1021" s="11" t="s">
        <v>238</v>
      </c>
      <c r="C1021" s="9" t="s">
        <v>1125</v>
      </c>
      <c r="D1021" s="12" t="s">
        <v>739</v>
      </c>
      <c r="E1021" s="9" t="s">
        <v>222</v>
      </c>
      <c r="F1021" s="10" t="s">
        <v>242</v>
      </c>
      <c r="G1021" s="11" t="s">
        <v>129</v>
      </c>
      <c r="H1021" s="11" t="s">
        <v>1261</v>
      </c>
      <c r="I1021" s="20">
        <v>4031.6377984000005</v>
      </c>
      <c r="J1021" s="24" t="s">
        <v>16360</v>
      </c>
      <c r="K1021" s="24" t="s">
        <v>16364</v>
      </c>
      <c r="L1021" s="24" t="s">
        <v>16367</v>
      </c>
    </row>
    <row r="1022" spans="1:12" x14ac:dyDescent="0.25">
      <c r="A1022" s="9" t="s">
        <v>234</v>
      </c>
      <c r="B1022" s="11" t="s">
        <v>238</v>
      </c>
      <c r="C1022" s="9" t="s">
        <v>1126</v>
      </c>
      <c r="D1022" s="12" t="s">
        <v>739</v>
      </c>
      <c r="E1022" s="9" t="s">
        <v>223</v>
      </c>
      <c r="F1022" s="10" t="s">
        <v>242</v>
      </c>
      <c r="G1022" s="11" t="s">
        <v>129</v>
      </c>
      <c r="H1022" s="11" t="s">
        <v>1261</v>
      </c>
      <c r="I1022" s="20">
        <v>3067.6470783999998</v>
      </c>
      <c r="J1022" s="24" t="s">
        <v>16360</v>
      </c>
      <c r="K1022" s="24" t="s">
        <v>16364</v>
      </c>
      <c r="L1022" s="24" t="s">
        <v>16367</v>
      </c>
    </row>
    <row r="1023" spans="1:12" x14ac:dyDescent="0.25">
      <c r="A1023" s="9" t="s">
        <v>234</v>
      </c>
      <c r="B1023" s="11" t="s">
        <v>238</v>
      </c>
      <c r="C1023" s="9" t="s">
        <v>1127</v>
      </c>
      <c r="D1023" s="12" t="s">
        <v>739</v>
      </c>
      <c r="E1023" s="9" t="s">
        <v>224</v>
      </c>
      <c r="F1023" s="10" t="s">
        <v>242</v>
      </c>
      <c r="G1023" s="11" t="s">
        <v>129</v>
      </c>
      <c r="H1023" s="11" t="s">
        <v>1261</v>
      </c>
      <c r="I1023" s="20">
        <v>3326.1083583999998</v>
      </c>
      <c r="J1023" s="24" t="s">
        <v>16360</v>
      </c>
      <c r="K1023" s="24" t="s">
        <v>16364</v>
      </c>
      <c r="L1023" s="24" t="s">
        <v>16367</v>
      </c>
    </row>
    <row r="1024" spans="1:12" x14ac:dyDescent="0.25">
      <c r="A1024" s="9" t="s">
        <v>234</v>
      </c>
      <c r="B1024" s="11" t="s">
        <v>238</v>
      </c>
      <c r="C1024" s="9" t="s">
        <v>1128</v>
      </c>
      <c r="D1024" s="12" t="s">
        <v>739</v>
      </c>
      <c r="E1024" s="9" t="s">
        <v>1206</v>
      </c>
      <c r="F1024" s="10" t="s">
        <v>242</v>
      </c>
      <c r="G1024" s="11" t="s">
        <v>129</v>
      </c>
      <c r="H1024" s="11" t="s">
        <v>1261</v>
      </c>
      <c r="I1024" s="20">
        <v>3011.7635584000004</v>
      </c>
      <c r="J1024" s="24" t="s">
        <v>16360</v>
      </c>
      <c r="K1024" s="24" t="s">
        <v>16364</v>
      </c>
      <c r="L1024" s="24" t="s">
        <v>16367</v>
      </c>
    </row>
    <row r="1025" spans="1:12" x14ac:dyDescent="0.25">
      <c r="C1025" s="9" t="s">
        <v>782</v>
      </c>
      <c r="D1025" s="12" t="s">
        <v>782</v>
      </c>
      <c r="F1025" s="10"/>
      <c r="G1025" s="11"/>
      <c r="H1025" s="11"/>
      <c r="I1025" s="20"/>
      <c r="J1025" s="24"/>
      <c r="K1025" s="24"/>
      <c r="L1025" s="24"/>
    </row>
    <row r="1026" spans="1:12" x14ac:dyDescent="0.25">
      <c r="A1026" s="9" t="s">
        <v>234</v>
      </c>
      <c r="B1026" s="11" t="s">
        <v>243</v>
      </c>
      <c r="C1026" s="9" t="s">
        <v>779</v>
      </c>
      <c r="D1026" s="12" t="s">
        <v>739</v>
      </c>
      <c r="E1026" s="9" t="s">
        <v>206</v>
      </c>
      <c r="F1026" s="10" t="s">
        <v>244</v>
      </c>
      <c r="G1026" s="11" t="s">
        <v>130</v>
      </c>
      <c r="H1026" s="11" t="s">
        <v>1261</v>
      </c>
      <c r="I1026" s="20">
        <v>2553.6584032000001</v>
      </c>
      <c r="J1026" s="24" t="s">
        <v>16360</v>
      </c>
      <c r="K1026" s="24" t="s">
        <v>16364</v>
      </c>
      <c r="L1026" s="24" t="s">
        <v>16367</v>
      </c>
    </row>
    <row r="1027" spans="1:12" x14ac:dyDescent="0.25">
      <c r="A1027" s="9" t="s">
        <v>234</v>
      </c>
      <c r="B1027" s="11" t="s">
        <v>243</v>
      </c>
      <c r="C1027" s="9" t="s">
        <v>774</v>
      </c>
      <c r="D1027" s="12" t="s">
        <v>739</v>
      </c>
      <c r="E1027" s="9" t="s">
        <v>217</v>
      </c>
      <c r="F1027" s="10" t="s">
        <v>244</v>
      </c>
      <c r="G1027" s="11" t="s">
        <v>130</v>
      </c>
      <c r="H1027" s="11" t="s">
        <v>1261</v>
      </c>
      <c r="I1027" s="20">
        <v>2784.0242435200003</v>
      </c>
      <c r="J1027" s="24" t="s">
        <v>16360</v>
      </c>
      <c r="K1027" s="24" t="s">
        <v>16364</v>
      </c>
      <c r="L1027" s="24" t="s">
        <v>16367</v>
      </c>
    </row>
    <row r="1028" spans="1:12" x14ac:dyDescent="0.25">
      <c r="A1028" s="9" t="s">
        <v>234</v>
      </c>
      <c r="B1028" s="11" t="s">
        <v>243</v>
      </c>
      <c r="C1028" s="9" t="s">
        <v>776</v>
      </c>
      <c r="D1028" s="12" t="s">
        <v>739</v>
      </c>
      <c r="E1028" s="9" t="s">
        <v>218</v>
      </c>
      <c r="F1028" s="10" t="s">
        <v>244</v>
      </c>
      <c r="G1028" s="11" t="s">
        <v>130</v>
      </c>
      <c r="H1028" s="11" t="s">
        <v>1261</v>
      </c>
      <c r="I1028" s="20">
        <v>3014.39008384</v>
      </c>
      <c r="J1028" s="24" t="s">
        <v>16360</v>
      </c>
      <c r="K1028" s="24" t="s">
        <v>16364</v>
      </c>
      <c r="L1028" s="24" t="s">
        <v>16367</v>
      </c>
    </row>
    <row r="1029" spans="1:12" x14ac:dyDescent="0.25">
      <c r="A1029" s="9" t="s">
        <v>234</v>
      </c>
      <c r="B1029" s="11" t="s">
        <v>243</v>
      </c>
      <c r="C1029" s="9" t="s">
        <v>778</v>
      </c>
      <c r="D1029" s="12" t="s">
        <v>739</v>
      </c>
      <c r="E1029" s="9" t="s">
        <v>219</v>
      </c>
      <c r="F1029" s="10" t="s">
        <v>244</v>
      </c>
      <c r="G1029" s="11" t="s">
        <v>130</v>
      </c>
      <c r="H1029" s="11" t="s">
        <v>1261</v>
      </c>
      <c r="I1029" s="20">
        <v>3290.8290922240003</v>
      </c>
      <c r="J1029" s="24" t="s">
        <v>16360</v>
      </c>
      <c r="K1029" s="24" t="s">
        <v>16364</v>
      </c>
      <c r="L1029" s="24" t="s">
        <v>16367</v>
      </c>
    </row>
    <row r="1030" spans="1:12" x14ac:dyDescent="0.25">
      <c r="A1030" s="9" t="s">
        <v>234</v>
      </c>
      <c r="B1030" s="11" t="s">
        <v>243</v>
      </c>
      <c r="C1030" s="9" t="s">
        <v>780</v>
      </c>
      <c r="D1030" s="12" t="s">
        <v>739</v>
      </c>
      <c r="E1030" s="9" t="s">
        <v>220</v>
      </c>
      <c r="F1030" s="10" t="s">
        <v>244</v>
      </c>
      <c r="G1030" s="11" t="s">
        <v>130</v>
      </c>
      <c r="H1030" s="11" t="s">
        <v>1261</v>
      </c>
      <c r="I1030" s="20">
        <v>2553.6584032000001</v>
      </c>
      <c r="J1030" s="24" t="s">
        <v>16360</v>
      </c>
      <c r="K1030" s="24" t="s">
        <v>16364</v>
      </c>
      <c r="L1030" s="24" t="s">
        <v>16367</v>
      </c>
    </row>
    <row r="1031" spans="1:12" x14ac:dyDescent="0.25">
      <c r="A1031" s="9" t="s">
        <v>234</v>
      </c>
      <c r="B1031" s="11" t="s">
        <v>243</v>
      </c>
      <c r="C1031" s="9" t="s">
        <v>775</v>
      </c>
      <c r="D1031" s="12" t="s">
        <v>739</v>
      </c>
      <c r="E1031" s="9" t="s">
        <v>221</v>
      </c>
      <c r="F1031" s="10" t="s">
        <v>244</v>
      </c>
      <c r="G1031" s="11" t="s">
        <v>130</v>
      </c>
      <c r="H1031" s="11" t="s">
        <v>1261</v>
      </c>
      <c r="I1031" s="20">
        <v>2658.4400031999999</v>
      </c>
      <c r="J1031" s="24" t="s">
        <v>16360</v>
      </c>
      <c r="K1031" s="24" t="s">
        <v>16364</v>
      </c>
      <c r="L1031" s="24" t="s">
        <v>16367</v>
      </c>
    </row>
    <row r="1032" spans="1:12" x14ac:dyDescent="0.25">
      <c r="A1032" s="9" t="s">
        <v>234</v>
      </c>
      <c r="B1032" s="11" t="s">
        <v>243</v>
      </c>
      <c r="C1032" s="9" t="s">
        <v>773</v>
      </c>
      <c r="D1032" s="12" t="s">
        <v>739</v>
      </c>
      <c r="E1032" s="9" t="s">
        <v>228</v>
      </c>
      <c r="F1032" s="10" t="s">
        <v>244</v>
      </c>
      <c r="G1032" s="11" t="s">
        <v>130</v>
      </c>
      <c r="H1032" s="11" t="s">
        <v>1261</v>
      </c>
      <c r="I1032" s="20">
        <v>3322.0568031999996</v>
      </c>
      <c r="J1032" s="24" t="s">
        <v>16360</v>
      </c>
      <c r="K1032" s="24" t="s">
        <v>16364</v>
      </c>
      <c r="L1032" s="24" t="s">
        <v>16367</v>
      </c>
    </row>
    <row r="1033" spans="1:12" x14ac:dyDescent="0.25">
      <c r="A1033" s="9" t="s">
        <v>234</v>
      </c>
      <c r="B1033" s="11" t="s">
        <v>243</v>
      </c>
      <c r="C1033" s="9" t="s">
        <v>777</v>
      </c>
      <c r="D1033" s="12" t="s">
        <v>739</v>
      </c>
      <c r="E1033" s="9" t="s">
        <v>222</v>
      </c>
      <c r="F1033" s="10" t="s">
        <v>244</v>
      </c>
      <c r="G1033" s="11" t="s">
        <v>130</v>
      </c>
      <c r="H1033" s="11" t="s">
        <v>1261</v>
      </c>
      <c r="I1033" s="20">
        <v>3426.8384031999994</v>
      </c>
      <c r="J1033" s="24" t="s">
        <v>16360</v>
      </c>
      <c r="K1033" s="24" t="s">
        <v>16364</v>
      </c>
      <c r="L1033" s="24" t="s">
        <v>16367</v>
      </c>
    </row>
    <row r="1034" spans="1:12" x14ac:dyDescent="0.25">
      <c r="A1034" s="9" t="s">
        <v>234</v>
      </c>
      <c r="B1034" s="11" t="s">
        <v>243</v>
      </c>
      <c r="C1034" s="9" t="s">
        <v>781</v>
      </c>
      <c r="D1034" s="12" t="s">
        <v>739</v>
      </c>
      <c r="E1034" s="9" t="s">
        <v>223</v>
      </c>
      <c r="F1034" s="10" t="s">
        <v>244</v>
      </c>
      <c r="G1034" s="11" t="s">
        <v>130</v>
      </c>
      <c r="H1034" s="11" t="s">
        <v>1261</v>
      </c>
      <c r="I1034" s="20">
        <v>2658.4400031999999</v>
      </c>
      <c r="J1034" s="24" t="s">
        <v>16360</v>
      </c>
      <c r="K1034" s="24" t="s">
        <v>16364</v>
      </c>
      <c r="L1034" s="24" t="s">
        <v>16367</v>
      </c>
    </row>
    <row r="1035" spans="1:12" x14ac:dyDescent="0.25">
      <c r="A1035" s="9" t="s">
        <v>234</v>
      </c>
      <c r="B1035" s="11" t="s">
        <v>243</v>
      </c>
      <c r="C1035" s="9" t="s">
        <v>1129</v>
      </c>
      <c r="D1035" s="12" t="s">
        <v>739</v>
      </c>
      <c r="E1035" s="9" t="s">
        <v>224</v>
      </c>
      <c r="F1035" s="10" t="s">
        <v>244</v>
      </c>
      <c r="G1035" s="11" t="s">
        <v>130</v>
      </c>
      <c r="H1035" s="11" t="s">
        <v>1261</v>
      </c>
      <c r="I1035" s="20">
        <v>3056.6100831999997</v>
      </c>
      <c r="J1035" s="24" t="s">
        <v>16360</v>
      </c>
      <c r="K1035" s="24" t="s">
        <v>16364</v>
      </c>
      <c r="L1035" s="24" t="s">
        <v>16367</v>
      </c>
    </row>
    <row r="1036" spans="1:12" x14ac:dyDescent="0.25">
      <c r="A1036" s="9" t="s">
        <v>234</v>
      </c>
      <c r="B1036" s="11" t="s">
        <v>243</v>
      </c>
      <c r="C1036" s="9" t="s">
        <v>1130</v>
      </c>
      <c r="D1036" s="12" t="s">
        <v>739</v>
      </c>
      <c r="E1036" s="9" t="s">
        <v>1206</v>
      </c>
      <c r="F1036" s="10" t="s">
        <v>244</v>
      </c>
      <c r="G1036" s="11" t="s">
        <v>130</v>
      </c>
      <c r="H1036" s="11" t="s">
        <v>1261</v>
      </c>
      <c r="I1036" s="20">
        <v>2742.2652831999999</v>
      </c>
      <c r="J1036" s="24" t="s">
        <v>16360</v>
      </c>
      <c r="K1036" s="24" t="s">
        <v>16364</v>
      </c>
      <c r="L1036" s="24" t="s">
        <v>16367</v>
      </c>
    </row>
    <row r="1037" spans="1:12" x14ac:dyDescent="0.25">
      <c r="C1037" s="9" t="s">
        <v>782</v>
      </c>
      <c r="D1037" s="12" t="s">
        <v>782</v>
      </c>
      <c r="F1037" s="10"/>
      <c r="G1037" s="11"/>
      <c r="H1037" s="11"/>
      <c r="I1037" s="20"/>
      <c r="J1037" s="24"/>
      <c r="K1037" s="24"/>
      <c r="L1037" s="24"/>
    </row>
    <row r="1038" spans="1:12" x14ac:dyDescent="0.25">
      <c r="A1038" s="9" t="s">
        <v>234</v>
      </c>
      <c r="B1038" s="11" t="s">
        <v>243</v>
      </c>
      <c r="C1038" s="9" t="s">
        <v>768</v>
      </c>
      <c r="D1038" s="12" t="s">
        <v>739</v>
      </c>
      <c r="E1038" s="9" t="s">
        <v>206</v>
      </c>
      <c r="F1038" s="10" t="s">
        <v>245</v>
      </c>
      <c r="G1038" s="11" t="s">
        <v>131</v>
      </c>
      <c r="H1038" s="11" t="s">
        <v>1261</v>
      </c>
      <c r="I1038" s="33" t="s">
        <v>16363</v>
      </c>
      <c r="J1038" s="24" t="s">
        <v>16363</v>
      </c>
      <c r="K1038" s="24" t="s">
        <v>16363</v>
      </c>
      <c r="L1038" s="24" t="s">
        <v>16363</v>
      </c>
    </row>
    <row r="1039" spans="1:12" x14ac:dyDescent="0.25">
      <c r="A1039" s="9" t="s">
        <v>234</v>
      </c>
      <c r="B1039" s="11" t="s">
        <v>243</v>
      </c>
      <c r="C1039" s="9" t="s">
        <v>763</v>
      </c>
      <c r="D1039" s="12" t="s">
        <v>739</v>
      </c>
      <c r="E1039" s="9" t="s">
        <v>217</v>
      </c>
      <c r="F1039" s="10" t="s">
        <v>245</v>
      </c>
      <c r="G1039" s="11" t="s">
        <v>131</v>
      </c>
      <c r="H1039" s="11" t="s">
        <v>1261</v>
      </c>
      <c r="I1039" s="33" t="s">
        <v>16363</v>
      </c>
      <c r="J1039" s="24" t="s">
        <v>16363</v>
      </c>
      <c r="K1039" s="24" t="s">
        <v>16363</v>
      </c>
      <c r="L1039" s="24" t="s">
        <v>16363</v>
      </c>
    </row>
    <row r="1040" spans="1:12" x14ac:dyDescent="0.25">
      <c r="A1040" s="9" t="s">
        <v>234</v>
      </c>
      <c r="B1040" s="11" t="s">
        <v>243</v>
      </c>
      <c r="C1040" s="9" t="s">
        <v>765</v>
      </c>
      <c r="D1040" s="12" t="s">
        <v>739</v>
      </c>
      <c r="E1040" s="9" t="s">
        <v>218</v>
      </c>
      <c r="F1040" s="10" t="s">
        <v>245</v>
      </c>
      <c r="G1040" s="11" t="s">
        <v>131</v>
      </c>
      <c r="H1040" s="11" t="s">
        <v>1261</v>
      </c>
      <c r="I1040" s="33" t="s">
        <v>16363</v>
      </c>
      <c r="J1040" s="24" t="s">
        <v>16363</v>
      </c>
      <c r="K1040" s="24" t="s">
        <v>16363</v>
      </c>
      <c r="L1040" s="24" t="s">
        <v>16363</v>
      </c>
    </row>
    <row r="1041" spans="1:12" x14ac:dyDescent="0.25">
      <c r="A1041" s="9" t="s">
        <v>234</v>
      </c>
      <c r="B1041" s="11" t="s">
        <v>243</v>
      </c>
      <c r="C1041" s="9" t="s">
        <v>767</v>
      </c>
      <c r="D1041" s="12" t="s">
        <v>739</v>
      </c>
      <c r="E1041" s="9" t="s">
        <v>219</v>
      </c>
      <c r="F1041" s="10" t="s">
        <v>245</v>
      </c>
      <c r="G1041" s="11" t="s">
        <v>131</v>
      </c>
      <c r="H1041" s="11" t="s">
        <v>1261</v>
      </c>
      <c r="I1041" s="33" t="s">
        <v>16363</v>
      </c>
      <c r="J1041" s="24" t="s">
        <v>16363</v>
      </c>
      <c r="K1041" s="24" t="s">
        <v>16363</v>
      </c>
      <c r="L1041" s="24" t="s">
        <v>16363</v>
      </c>
    </row>
    <row r="1042" spans="1:12" x14ac:dyDescent="0.25">
      <c r="A1042" s="9" t="s">
        <v>234</v>
      </c>
      <c r="B1042" s="11" t="s">
        <v>243</v>
      </c>
      <c r="C1042" s="9" t="s">
        <v>771</v>
      </c>
      <c r="D1042" s="12" t="s">
        <v>739</v>
      </c>
      <c r="E1042" s="9" t="s">
        <v>220</v>
      </c>
      <c r="F1042" s="10" t="s">
        <v>245</v>
      </c>
      <c r="G1042" s="11" t="s">
        <v>131</v>
      </c>
      <c r="H1042" s="11" t="s">
        <v>1261</v>
      </c>
      <c r="I1042" s="33" t="s">
        <v>16363</v>
      </c>
      <c r="J1042" s="24" t="s">
        <v>16363</v>
      </c>
      <c r="K1042" s="24" t="s">
        <v>16363</v>
      </c>
      <c r="L1042" s="24" t="s">
        <v>16363</v>
      </c>
    </row>
    <row r="1043" spans="1:12" x14ac:dyDescent="0.25">
      <c r="A1043" s="9" t="s">
        <v>234</v>
      </c>
      <c r="B1043" s="11" t="s">
        <v>243</v>
      </c>
      <c r="C1043" s="9" t="s">
        <v>764</v>
      </c>
      <c r="D1043" s="12" t="s">
        <v>739</v>
      </c>
      <c r="E1043" s="9" t="s">
        <v>221</v>
      </c>
      <c r="F1043" s="10" t="s">
        <v>245</v>
      </c>
      <c r="G1043" s="11" t="s">
        <v>131</v>
      </c>
      <c r="H1043" s="11" t="s">
        <v>1261</v>
      </c>
      <c r="I1043" s="33" t="s">
        <v>16363</v>
      </c>
      <c r="J1043" s="24" t="s">
        <v>16363</v>
      </c>
      <c r="K1043" s="24" t="s">
        <v>16363</v>
      </c>
      <c r="L1043" s="24" t="s">
        <v>16363</v>
      </c>
    </row>
    <row r="1044" spans="1:12" x14ac:dyDescent="0.25">
      <c r="A1044" s="9" t="s">
        <v>234</v>
      </c>
      <c r="B1044" s="11" t="s">
        <v>243</v>
      </c>
      <c r="C1044" s="9" t="s">
        <v>762</v>
      </c>
      <c r="D1044" s="12" t="s">
        <v>739</v>
      </c>
      <c r="E1044" s="9" t="s">
        <v>228</v>
      </c>
      <c r="F1044" s="10" t="s">
        <v>245</v>
      </c>
      <c r="G1044" s="11" t="s">
        <v>131</v>
      </c>
      <c r="H1044" s="11" t="s">
        <v>1261</v>
      </c>
      <c r="I1044" s="33" t="s">
        <v>16363</v>
      </c>
      <c r="J1044" s="24" t="s">
        <v>16363</v>
      </c>
      <c r="K1044" s="24" t="s">
        <v>16363</v>
      </c>
      <c r="L1044" s="24" t="s">
        <v>16363</v>
      </c>
    </row>
    <row r="1045" spans="1:12" x14ac:dyDescent="0.25">
      <c r="A1045" s="9" t="s">
        <v>234</v>
      </c>
      <c r="B1045" s="11" t="s">
        <v>243</v>
      </c>
      <c r="C1045" s="9" t="s">
        <v>766</v>
      </c>
      <c r="D1045" s="12" t="s">
        <v>739</v>
      </c>
      <c r="E1045" s="9" t="s">
        <v>222</v>
      </c>
      <c r="F1045" s="10" t="s">
        <v>245</v>
      </c>
      <c r="G1045" s="11" t="s">
        <v>131</v>
      </c>
      <c r="H1045" s="11" t="s">
        <v>1261</v>
      </c>
      <c r="I1045" s="33" t="s">
        <v>16363</v>
      </c>
      <c r="J1045" s="24" t="s">
        <v>16363</v>
      </c>
      <c r="K1045" s="24" t="s">
        <v>16363</v>
      </c>
      <c r="L1045" s="24" t="s">
        <v>16363</v>
      </c>
    </row>
    <row r="1046" spans="1:12" x14ac:dyDescent="0.25">
      <c r="A1046" s="9" t="s">
        <v>234</v>
      </c>
      <c r="B1046" s="11" t="s">
        <v>243</v>
      </c>
      <c r="C1046" s="9" t="s">
        <v>772</v>
      </c>
      <c r="D1046" s="12" t="s">
        <v>739</v>
      </c>
      <c r="E1046" s="9" t="s">
        <v>223</v>
      </c>
      <c r="F1046" s="10" t="s">
        <v>245</v>
      </c>
      <c r="G1046" s="11" t="s">
        <v>131</v>
      </c>
      <c r="H1046" s="11" t="s">
        <v>1261</v>
      </c>
      <c r="I1046" s="33" t="s">
        <v>16363</v>
      </c>
      <c r="J1046" s="24" t="s">
        <v>16363</v>
      </c>
      <c r="K1046" s="24" t="s">
        <v>16363</v>
      </c>
      <c r="L1046" s="24" t="s">
        <v>16363</v>
      </c>
    </row>
    <row r="1047" spans="1:12" x14ac:dyDescent="0.25">
      <c r="A1047" s="9" t="s">
        <v>234</v>
      </c>
      <c r="B1047" s="11" t="s">
        <v>243</v>
      </c>
      <c r="C1047" s="9" t="s">
        <v>770</v>
      </c>
      <c r="D1047" s="12" t="s">
        <v>739</v>
      </c>
      <c r="E1047" s="9" t="s">
        <v>224</v>
      </c>
      <c r="F1047" s="10" t="s">
        <v>245</v>
      </c>
      <c r="G1047" s="11" t="s">
        <v>131</v>
      </c>
      <c r="H1047" s="11" t="s">
        <v>1261</v>
      </c>
      <c r="I1047" s="33" t="s">
        <v>16363</v>
      </c>
      <c r="J1047" s="24" t="s">
        <v>16363</v>
      </c>
      <c r="K1047" s="24" t="s">
        <v>16363</v>
      </c>
      <c r="L1047" s="24" t="s">
        <v>16363</v>
      </c>
    </row>
    <row r="1048" spans="1:12" x14ac:dyDescent="0.25">
      <c r="A1048" s="9" t="s">
        <v>234</v>
      </c>
      <c r="B1048" s="11" t="s">
        <v>243</v>
      </c>
      <c r="C1048" s="9" t="s">
        <v>769</v>
      </c>
      <c r="D1048" s="12" t="s">
        <v>739</v>
      </c>
      <c r="E1048" s="9" t="s">
        <v>1206</v>
      </c>
      <c r="F1048" s="10" t="s">
        <v>245</v>
      </c>
      <c r="G1048" s="11" t="s">
        <v>131</v>
      </c>
      <c r="H1048" s="11" t="s">
        <v>1261</v>
      </c>
      <c r="I1048" s="33" t="s">
        <v>16363</v>
      </c>
      <c r="J1048" s="24" t="s">
        <v>16363</v>
      </c>
      <c r="K1048" s="24" t="s">
        <v>16363</v>
      </c>
      <c r="L1048" s="24" t="s">
        <v>16363</v>
      </c>
    </row>
    <row r="1049" spans="1:12" x14ac:dyDescent="0.25">
      <c r="F1049" s="10"/>
      <c r="G1049" s="11"/>
      <c r="H1049" s="11"/>
      <c r="I1049" s="18" t="s">
        <v>16373</v>
      </c>
    </row>
    <row r="1050" spans="1:12" x14ac:dyDescent="0.25">
      <c r="B1050" s="11" t="s">
        <v>16372</v>
      </c>
      <c r="C1050" s="9" t="s">
        <v>16375</v>
      </c>
      <c r="D1050" s="12" t="s">
        <v>16376</v>
      </c>
      <c r="F1050" s="10"/>
      <c r="G1050" s="11"/>
      <c r="H1050" s="11"/>
      <c r="I1050" s="18" t="s">
        <v>16374</v>
      </c>
    </row>
    <row r="1051" spans="1:12" x14ac:dyDescent="0.25">
      <c r="F1051" s="10"/>
      <c r="G1051" s="11"/>
      <c r="H1051" s="11"/>
    </row>
    <row r="1052" spans="1:12" x14ac:dyDescent="0.25">
      <c r="F1052" s="10"/>
      <c r="G1052" s="11"/>
      <c r="H1052" s="11"/>
    </row>
    <row r="1053" spans="1:12" x14ac:dyDescent="0.25">
      <c r="E1053" s="30" t="s">
        <v>16377</v>
      </c>
      <c r="F1053" s="27"/>
      <c r="G1053" s="29"/>
      <c r="H1053" s="29"/>
    </row>
    <row r="1054" spans="1:12" x14ac:dyDescent="0.25">
      <c r="E1054" s="21"/>
      <c r="F1054" s="22" t="s">
        <v>16359</v>
      </c>
      <c r="G1054" s="23"/>
      <c r="H1054" s="11"/>
    </row>
    <row r="1055" spans="1:12" s="11" customFormat="1" x14ac:dyDescent="0.25">
      <c r="B1055" s="10"/>
      <c r="C1055" s="10"/>
      <c r="D1055" s="9"/>
      <c r="E1055" s="21" t="s">
        <v>16369</v>
      </c>
      <c r="F1055" s="22"/>
      <c r="G1055" s="23"/>
      <c r="I1055" s="19"/>
    </row>
    <row r="1056" spans="1:12" s="11" customFormat="1" x14ac:dyDescent="0.25">
      <c r="C1056" s="10"/>
      <c r="D1056" s="9"/>
      <c r="E1056" s="9"/>
      <c r="I1056" s="19"/>
    </row>
    <row r="1057" spans="2:10" s="11" customFormat="1" x14ac:dyDescent="0.25">
      <c r="B1057" s="10"/>
      <c r="C1057" s="10"/>
      <c r="D1057" s="13"/>
      <c r="E1057" s="26"/>
      <c r="F1057" s="27"/>
      <c r="G1057" s="27"/>
      <c r="H1057" s="27"/>
      <c r="I1057" s="28"/>
      <c r="J1057" s="29"/>
    </row>
    <row r="1058" spans="2:10" x14ac:dyDescent="0.25">
      <c r="E1058" s="30"/>
      <c r="F1058" s="29"/>
      <c r="G1058" s="31"/>
      <c r="H1058" s="31"/>
      <c r="I1058" s="32"/>
      <c r="J1058" s="3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87"/>
  <sheetViews>
    <sheetView workbookViewId="0">
      <selection sqref="A1:G6587"/>
    </sheetView>
  </sheetViews>
  <sheetFormatPr defaultRowHeight="15" x14ac:dyDescent="0.25"/>
  <sheetData>
    <row r="1" spans="1:6" x14ac:dyDescent="0.25">
      <c r="A1" t="s">
        <v>1262</v>
      </c>
      <c r="B1" t="s">
        <v>1263</v>
      </c>
      <c r="C1" t="s">
        <v>1264</v>
      </c>
      <c r="D1" t="s">
        <v>1265</v>
      </c>
      <c r="E1" t="s">
        <v>1266</v>
      </c>
      <c r="F1" t="s">
        <v>1267</v>
      </c>
    </row>
    <row r="2" spans="1:6" x14ac:dyDescent="0.25">
      <c r="A2" t="s">
        <v>1268</v>
      </c>
      <c r="B2" t="s">
        <v>1269</v>
      </c>
      <c r="C2" t="s">
        <v>1270</v>
      </c>
      <c r="D2" t="s">
        <v>1271</v>
      </c>
      <c r="E2" t="s">
        <v>1272</v>
      </c>
      <c r="F2" t="s">
        <v>1270</v>
      </c>
    </row>
    <row r="3" spans="1:6" x14ac:dyDescent="0.25">
      <c r="A3" t="s">
        <v>1273</v>
      </c>
      <c r="B3" t="s">
        <v>1274</v>
      </c>
      <c r="C3" t="s">
        <v>1275</v>
      </c>
      <c r="E3" t="s">
        <v>1276</v>
      </c>
      <c r="F3" t="s">
        <v>1275</v>
      </c>
    </row>
    <row r="4" spans="1:6" x14ac:dyDescent="0.25">
      <c r="A4" t="s">
        <v>1277</v>
      </c>
      <c r="B4" t="s">
        <v>1278</v>
      </c>
      <c r="C4" t="s">
        <v>1279</v>
      </c>
      <c r="D4" t="s">
        <v>1280</v>
      </c>
      <c r="E4" t="s">
        <v>1281</v>
      </c>
      <c r="F4" t="s">
        <v>1279</v>
      </c>
    </row>
    <row r="5" spans="1:6" x14ac:dyDescent="0.25">
      <c r="A5" t="s">
        <v>1282</v>
      </c>
      <c r="B5" t="s">
        <v>1283</v>
      </c>
      <c r="C5" t="s">
        <v>1279</v>
      </c>
      <c r="D5" t="s">
        <v>1280</v>
      </c>
      <c r="E5" t="s">
        <v>1281</v>
      </c>
      <c r="F5" t="s">
        <v>1279</v>
      </c>
    </row>
    <row r="6" spans="1:6" x14ac:dyDescent="0.25">
      <c r="A6" t="s">
        <v>1284</v>
      </c>
      <c r="B6" t="s">
        <v>1285</v>
      </c>
      <c r="C6" t="s">
        <v>1286</v>
      </c>
      <c r="D6" t="s">
        <v>1280</v>
      </c>
      <c r="E6" t="s">
        <v>1287</v>
      </c>
      <c r="F6" t="s">
        <v>1286</v>
      </c>
    </row>
    <row r="7" spans="1:6" x14ac:dyDescent="0.25">
      <c r="A7" t="s">
        <v>1288</v>
      </c>
      <c r="B7" t="s">
        <v>1289</v>
      </c>
      <c r="C7" t="s">
        <v>1290</v>
      </c>
      <c r="D7" t="s">
        <v>1291</v>
      </c>
      <c r="E7" t="s">
        <v>1292</v>
      </c>
      <c r="F7" t="s">
        <v>1290</v>
      </c>
    </row>
    <row r="8" spans="1:6" x14ac:dyDescent="0.25">
      <c r="A8" t="s">
        <v>1293</v>
      </c>
      <c r="B8" t="s">
        <v>1294</v>
      </c>
      <c r="C8" t="s">
        <v>1286</v>
      </c>
      <c r="D8" t="s">
        <v>1280</v>
      </c>
      <c r="E8" t="s">
        <v>1287</v>
      </c>
      <c r="F8" t="s">
        <v>1286</v>
      </c>
    </row>
    <row r="9" spans="1:6" x14ac:dyDescent="0.25">
      <c r="A9" t="s">
        <v>1295</v>
      </c>
      <c r="B9" t="s">
        <v>1296</v>
      </c>
      <c r="C9" t="s">
        <v>1297</v>
      </c>
      <c r="D9" t="s">
        <v>1280</v>
      </c>
      <c r="E9" t="s">
        <v>1298</v>
      </c>
      <c r="F9" t="s">
        <v>1297</v>
      </c>
    </row>
    <row r="10" spans="1:6" x14ac:dyDescent="0.25">
      <c r="A10" t="s">
        <v>1299</v>
      </c>
      <c r="B10" t="s">
        <v>1300</v>
      </c>
      <c r="C10" t="s">
        <v>1301</v>
      </c>
      <c r="D10" t="s">
        <v>1280</v>
      </c>
      <c r="E10" t="s">
        <v>1302</v>
      </c>
      <c r="F10" t="s">
        <v>1301</v>
      </c>
    </row>
    <row r="11" spans="1:6" x14ac:dyDescent="0.25">
      <c r="A11" t="s">
        <v>1303</v>
      </c>
      <c r="B11" t="s">
        <v>1304</v>
      </c>
      <c r="C11" t="s">
        <v>1301</v>
      </c>
      <c r="D11" t="s">
        <v>1280</v>
      </c>
      <c r="E11" t="s">
        <v>1302</v>
      </c>
      <c r="F11" t="s">
        <v>1301</v>
      </c>
    </row>
    <row r="12" spans="1:6" x14ac:dyDescent="0.25">
      <c r="A12" t="s">
        <v>1305</v>
      </c>
      <c r="B12" t="s">
        <v>1306</v>
      </c>
      <c r="C12" t="s">
        <v>1307</v>
      </c>
      <c r="D12" t="s">
        <v>1280</v>
      </c>
      <c r="E12" t="s">
        <v>1308</v>
      </c>
      <c r="F12" t="s">
        <v>1307</v>
      </c>
    </row>
    <row r="13" spans="1:6" x14ac:dyDescent="0.25">
      <c r="A13" t="s">
        <v>1309</v>
      </c>
      <c r="B13" t="s">
        <v>1310</v>
      </c>
      <c r="C13" t="s">
        <v>1311</v>
      </c>
      <c r="D13" t="s">
        <v>1291</v>
      </c>
      <c r="E13" t="s">
        <v>1312</v>
      </c>
      <c r="F13" t="s">
        <v>1311</v>
      </c>
    </row>
    <row r="14" spans="1:6" x14ac:dyDescent="0.25">
      <c r="A14" t="s">
        <v>1313</v>
      </c>
      <c r="B14" t="s">
        <v>1314</v>
      </c>
      <c r="C14" t="s">
        <v>1315</v>
      </c>
      <c r="D14" t="s">
        <v>1280</v>
      </c>
      <c r="E14" t="s">
        <v>1316</v>
      </c>
      <c r="F14" t="s">
        <v>1315</v>
      </c>
    </row>
    <row r="15" spans="1:6" x14ac:dyDescent="0.25">
      <c r="A15" t="s">
        <v>1317</v>
      </c>
      <c r="B15" t="s">
        <v>1318</v>
      </c>
      <c r="C15" t="s">
        <v>1315</v>
      </c>
      <c r="D15" t="s">
        <v>1280</v>
      </c>
      <c r="E15" t="s">
        <v>1316</v>
      </c>
      <c r="F15" t="s">
        <v>1315</v>
      </c>
    </row>
    <row r="16" spans="1:6" x14ac:dyDescent="0.25">
      <c r="A16" t="s">
        <v>1319</v>
      </c>
      <c r="B16" t="s">
        <v>1320</v>
      </c>
      <c r="C16" t="s">
        <v>1321</v>
      </c>
      <c r="D16" t="s">
        <v>1280</v>
      </c>
      <c r="E16" t="s">
        <v>1322</v>
      </c>
      <c r="F16" t="s">
        <v>1321</v>
      </c>
    </row>
    <row r="17" spans="1:6" x14ac:dyDescent="0.25">
      <c r="A17" t="s">
        <v>1323</v>
      </c>
      <c r="B17" t="s">
        <v>1324</v>
      </c>
      <c r="C17" t="s">
        <v>1325</v>
      </c>
      <c r="D17" t="s">
        <v>1280</v>
      </c>
      <c r="E17" t="s">
        <v>1326</v>
      </c>
      <c r="F17" t="s">
        <v>1325</v>
      </c>
    </row>
    <row r="18" spans="1:6" x14ac:dyDescent="0.25">
      <c r="A18" t="s">
        <v>1327</v>
      </c>
      <c r="B18" t="s">
        <v>1328</v>
      </c>
      <c r="C18" t="s">
        <v>1325</v>
      </c>
      <c r="D18" t="s">
        <v>1280</v>
      </c>
      <c r="E18" t="s">
        <v>1326</v>
      </c>
      <c r="F18" t="s">
        <v>1325</v>
      </c>
    </row>
    <row r="19" spans="1:6" x14ac:dyDescent="0.25">
      <c r="A19" t="s">
        <v>1329</v>
      </c>
      <c r="B19" t="s">
        <v>1330</v>
      </c>
      <c r="C19" t="s">
        <v>1331</v>
      </c>
      <c r="D19" t="s">
        <v>1291</v>
      </c>
      <c r="E19" t="s">
        <v>1332</v>
      </c>
      <c r="F19" t="s">
        <v>1331</v>
      </c>
    </row>
    <row r="20" spans="1:6" x14ac:dyDescent="0.25">
      <c r="A20" t="s">
        <v>1333</v>
      </c>
      <c r="B20" t="s">
        <v>1334</v>
      </c>
      <c r="C20" t="s">
        <v>1335</v>
      </c>
      <c r="D20" t="s">
        <v>1280</v>
      </c>
      <c r="E20" t="s">
        <v>1336</v>
      </c>
      <c r="F20" t="s">
        <v>1335</v>
      </c>
    </row>
    <row r="21" spans="1:6" x14ac:dyDescent="0.25">
      <c r="A21" t="s">
        <v>1337</v>
      </c>
      <c r="B21" t="s">
        <v>1338</v>
      </c>
      <c r="C21" t="s">
        <v>1339</v>
      </c>
      <c r="D21" t="s">
        <v>1280</v>
      </c>
      <c r="E21" t="s">
        <v>1340</v>
      </c>
      <c r="F21" t="s">
        <v>1339</v>
      </c>
    </row>
    <row r="22" spans="1:6" x14ac:dyDescent="0.25">
      <c r="A22" t="s">
        <v>1341</v>
      </c>
      <c r="B22" t="s">
        <v>1342</v>
      </c>
      <c r="C22" t="s">
        <v>1339</v>
      </c>
      <c r="D22" t="s">
        <v>1280</v>
      </c>
      <c r="E22" t="s">
        <v>1340</v>
      </c>
      <c r="F22" t="s">
        <v>1339</v>
      </c>
    </row>
    <row r="23" spans="1:6" x14ac:dyDescent="0.25">
      <c r="A23" t="s">
        <v>1343</v>
      </c>
      <c r="B23" t="s">
        <v>1344</v>
      </c>
      <c r="C23" t="s">
        <v>1345</v>
      </c>
      <c r="D23" t="s">
        <v>1280</v>
      </c>
      <c r="E23" t="s">
        <v>1346</v>
      </c>
      <c r="F23" t="s">
        <v>1345</v>
      </c>
    </row>
    <row r="24" spans="1:6" x14ac:dyDescent="0.25">
      <c r="A24" t="s">
        <v>1347</v>
      </c>
      <c r="B24" t="s">
        <v>1348</v>
      </c>
      <c r="C24" t="s">
        <v>1345</v>
      </c>
      <c r="D24" t="s">
        <v>1280</v>
      </c>
      <c r="E24" t="s">
        <v>1346</v>
      </c>
      <c r="F24" t="s">
        <v>1345</v>
      </c>
    </row>
    <row r="25" spans="1:6" x14ac:dyDescent="0.25">
      <c r="A25" t="s">
        <v>1349</v>
      </c>
      <c r="B25" t="s">
        <v>1350</v>
      </c>
      <c r="C25" t="s">
        <v>1351</v>
      </c>
      <c r="D25" t="s">
        <v>1291</v>
      </c>
      <c r="E25" t="s">
        <v>1352</v>
      </c>
      <c r="F25" t="s">
        <v>1351</v>
      </c>
    </row>
    <row r="26" spans="1:6" x14ac:dyDescent="0.25">
      <c r="A26" t="s">
        <v>1353</v>
      </c>
      <c r="B26" t="s">
        <v>1354</v>
      </c>
      <c r="C26" t="s">
        <v>1355</v>
      </c>
      <c r="D26" t="s">
        <v>1280</v>
      </c>
      <c r="E26" t="s">
        <v>1356</v>
      </c>
      <c r="F26" t="s">
        <v>1355</v>
      </c>
    </row>
    <row r="27" spans="1:6" x14ac:dyDescent="0.25">
      <c r="A27" t="s">
        <v>1357</v>
      </c>
      <c r="B27" t="s">
        <v>1358</v>
      </c>
      <c r="C27" t="s">
        <v>1359</v>
      </c>
      <c r="D27" t="s">
        <v>1360</v>
      </c>
      <c r="E27" t="s">
        <v>1361</v>
      </c>
      <c r="F27" t="s">
        <v>1359</v>
      </c>
    </row>
    <row r="28" spans="1:6" x14ac:dyDescent="0.25">
      <c r="A28" t="s">
        <v>1362</v>
      </c>
      <c r="B28" t="s">
        <v>1363</v>
      </c>
      <c r="C28" t="s">
        <v>1355</v>
      </c>
      <c r="D28" t="s">
        <v>1280</v>
      </c>
      <c r="E28" t="s">
        <v>1356</v>
      </c>
      <c r="F28" t="s">
        <v>1355</v>
      </c>
    </row>
    <row r="29" spans="1:6" x14ac:dyDescent="0.25">
      <c r="A29" t="s">
        <v>1364</v>
      </c>
      <c r="B29" t="s">
        <v>1365</v>
      </c>
      <c r="C29" t="s">
        <v>1366</v>
      </c>
      <c r="D29" t="s">
        <v>1367</v>
      </c>
      <c r="E29" t="s">
        <v>1368</v>
      </c>
      <c r="F29" t="s">
        <v>1366</v>
      </c>
    </row>
    <row r="30" spans="1:6" x14ac:dyDescent="0.25">
      <c r="A30" t="s">
        <v>1369</v>
      </c>
      <c r="B30" t="s">
        <v>1370</v>
      </c>
      <c r="C30" t="s">
        <v>1371</v>
      </c>
      <c r="D30" t="s">
        <v>1280</v>
      </c>
      <c r="E30" t="s">
        <v>1372</v>
      </c>
      <c r="F30" t="s">
        <v>1371</v>
      </c>
    </row>
    <row r="31" spans="1:6" x14ac:dyDescent="0.25">
      <c r="A31" t="s">
        <v>1373</v>
      </c>
      <c r="B31" t="s">
        <v>1374</v>
      </c>
      <c r="C31" t="s">
        <v>1375</v>
      </c>
      <c r="D31" t="s">
        <v>1367</v>
      </c>
      <c r="E31" t="s">
        <v>1376</v>
      </c>
      <c r="F31" t="s">
        <v>1375</v>
      </c>
    </row>
    <row r="32" spans="1:6" x14ac:dyDescent="0.25">
      <c r="A32" t="s">
        <v>1377</v>
      </c>
      <c r="B32" t="s">
        <v>1378</v>
      </c>
      <c r="C32" t="s">
        <v>1379</v>
      </c>
      <c r="D32" t="s">
        <v>1380</v>
      </c>
      <c r="E32" t="s">
        <v>1381</v>
      </c>
      <c r="F32" t="s">
        <v>1379</v>
      </c>
    </row>
    <row r="33" spans="1:6" x14ac:dyDescent="0.25">
      <c r="A33" t="s">
        <v>1377</v>
      </c>
      <c r="B33" t="s">
        <v>1378</v>
      </c>
      <c r="C33" t="s">
        <v>1382</v>
      </c>
      <c r="D33" t="s">
        <v>1383</v>
      </c>
      <c r="E33" t="s">
        <v>1384</v>
      </c>
      <c r="F33" t="s">
        <v>1382</v>
      </c>
    </row>
    <row r="34" spans="1:6" x14ac:dyDescent="0.25">
      <c r="A34" t="s">
        <v>1377</v>
      </c>
      <c r="B34" t="s">
        <v>1378</v>
      </c>
      <c r="C34" t="s">
        <v>1385</v>
      </c>
      <c r="D34" t="s">
        <v>1386</v>
      </c>
      <c r="E34" t="s">
        <v>1387</v>
      </c>
      <c r="F34" t="s">
        <v>1385</v>
      </c>
    </row>
    <row r="35" spans="1:6" x14ac:dyDescent="0.25">
      <c r="A35" t="s">
        <v>1388</v>
      </c>
      <c r="B35" t="s">
        <v>1389</v>
      </c>
      <c r="C35" t="s">
        <v>1390</v>
      </c>
      <c r="D35" t="s">
        <v>1380</v>
      </c>
      <c r="E35" t="s">
        <v>1391</v>
      </c>
      <c r="F35" t="s">
        <v>1390</v>
      </c>
    </row>
    <row r="36" spans="1:6" x14ac:dyDescent="0.25">
      <c r="A36" t="s">
        <v>1388</v>
      </c>
      <c r="B36" t="s">
        <v>1389</v>
      </c>
      <c r="C36" t="s">
        <v>1392</v>
      </c>
      <c r="D36" t="s">
        <v>1383</v>
      </c>
      <c r="E36" t="s">
        <v>1393</v>
      </c>
      <c r="F36" t="s">
        <v>1392</v>
      </c>
    </row>
    <row r="37" spans="1:6" x14ac:dyDescent="0.25">
      <c r="A37" t="s">
        <v>1388</v>
      </c>
      <c r="B37" t="s">
        <v>1389</v>
      </c>
      <c r="C37" t="s">
        <v>1394</v>
      </c>
      <c r="D37" t="s">
        <v>1395</v>
      </c>
      <c r="E37" t="s">
        <v>1396</v>
      </c>
      <c r="F37" t="s">
        <v>1394</v>
      </c>
    </row>
    <row r="38" spans="1:6" x14ac:dyDescent="0.25">
      <c r="A38" t="s">
        <v>1397</v>
      </c>
      <c r="B38" t="s">
        <v>1398</v>
      </c>
      <c r="C38" t="s">
        <v>1379</v>
      </c>
      <c r="D38" t="s">
        <v>1380</v>
      </c>
      <c r="E38" t="s">
        <v>1381</v>
      </c>
      <c r="F38" t="s">
        <v>1379</v>
      </c>
    </row>
    <row r="39" spans="1:6" x14ac:dyDescent="0.25">
      <c r="A39" t="s">
        <v>1397</v>
      </c>
      <c r="B39" t="s">
        <v>1398</v>
      </c>
      <c r="C39" t="s">
        <v>1399</v>
      </c>
      <c r="D39" t="s">
        <v>1400</v>
      </c>
      <c r="E39" t="s">
        <v>1401</v>
      </c>
      <c r="F39" t="s">
        <v>1399</v>
      </c>
    </row>
    <row r="40" spans="1:6" x14ac:dyDescent="0.25">
      <c r="A40" t="s">
        <v>1402</v>
      </c>
      <c r="B40" t="s">
        <v>1403</v>
      </c>
      <c r="C40" t="s">
        <v>1404</v>
      </c>
      <c r="D40" t="s">
        <v>1405</v>
      </c>
      <c r="E40" t="s">
        <v>1406</v>
      </c>
      <c r="F40" t="s">
        <v>1404</v>
      </c>
    </row>
    <row r="41" spans="1:6" x14ac:dyDescent="0.25">
      <c r="A41" t="s">
        <v>1407</v>
      </c>
      <c r="B41" t="s">
        <v>1408</v>
      </c>
      <c r="C41" t="s">
        <v>1409</v>
      </c>
      <c r="D41" t="s">
        <v>1410</v>
      </c>
      <c r="E41" t="s">
        <v>1411</v>
      </c>
      <c r="F41" t="s">
        <v>1409</v>
      </c>
    </row>
    <row r="42" spans="1:6" x14ac:dyDescent="0.25">
      <c r="A42" t="s">
        <v>1412</v>
      </c>
      <c r="B42" t="s">
        <v>1413</v>
      </c>
      <c r="C42" t="s">
        <v>1414</v>
      </c>
      <c r="D42" t="s">
        <v>1415</v>
      </c>
      <c r="E42" t="s">
        <v>1416</v>
      </c>
      <c r="F42" t="s">
        <v>1414</v>
      </c>
    </row>
    <row r="43" spans="1:6" x14ac:dyDescent="0.25">
      <c r="A43" t="s">
        <v>1417</v>
      </c>
      <c r="B43" t="s">
        <v>1418</v>
      </c>
      <c r="C43" t="s">
        <v>1419</v>
      </c>
      <c r="D43" t="s">
        <v>1420</v>
      </c>
      <c r="E43" t="s">
        <v>1421</v>
      </c>
      <c r="F43" t="s">
        <v>1419</v>
      </c>
    </row>
    <row r="44" spans="1:6" x14ac:dyDescent="0.25">
      <c r="A44" t="s">
        <v>1422</v>
      </c>
      <c r="B44" t="s">
        <v>1423</v>
      </c>
      <c r="C44" t="s">
        <v>1424</v>
      </c>
      <c r="D44" t="s">
        <v>1425</v>
      </c>
      <c r="E44" t="s">
        <v>1426</v>
      </c>
      <c r="F44" t="s">
        <v>1424</v>
      </c>
    </row>
    <row r="45" spans="1:6" x14ac:dyDescent="0.25">
      <c r="A45" t="s">
        <v>1427</v>
      </c>
      <c r="B45" t="s">
        <v>1428</v>
      </c>
      <c r="C45" t="s">
        <v>1429</v>
      </c>
      <c r="D45" t="s">
        <v>1430</v>
      </c>
      <c r="E45" t="s">
        <v>1431</v>
      </c>
      <c r="F45" t="s">
        <v>1429</v>
      </c>
    </row>
    <row r="46" spans="1:6" x14ac:dyDescent="0.25">
      <c r="A46" t="s">
        <v>1432</v>
      </c>
      <c r="B46" t="s">
        <v>1433</v>
      </c>
      <c r="C46" t="s">
        <v>1379</v>
      </c>
      <c r="D46" t="s">
        <v>1380</v>
      </c>
      <c r="E46" t="s">
        <v>1381</v>
      </c>
      <c r="F46" t="s">
        <v>1379</v>
      </c>
    </row>
    <row r="47" spans="1:6" x14ac:dyDescent="0.25">
      <c r="A47" t="s">
        <v>1432</v>
      </c>
      <c r="B47" t="s">
        <v>1433</v>
      </c>
      <c r="C47" t="s">
        <v>1434</v>
      </c>
      <c r="D47" t="s">
        <v>1435</v>
      </c>
      <c r="E47" t="s">
        <v>1436</v>
      </c>
      <c r="F47" t="s">
        <v>1434</v>
      </c>
    </row>
    <row r="48" spans="1:6" x14ac:dyDescent="0.25">
      <c r="A48" t="s">
        <v>1437</v>
      </c>
      <c r="B48" t="s">
        <v>1438</v>
      </c>
      <c r="C48" t="s">
        <v>1439</v>
      </c>
      <c r="D48" t="s">
        <v>1440</v>
      </c>
      <c r="E48" t="s">
        <v>1441</v>
      </c>
      <c r="F48" t="s">
        <v>1439</v>
      </c>
    </row>
    <row r="49" spans="1:6" x14ac:dyDescent="0.25">
      <c r="A49" t="s">
        <v>1442</v>
      </c>
      <c r="B49" t="s">
        <v>1443</v>
      </c>
      <c r="C49" t="s">
        <v>1444</v>
      </c>
      <c r="D49" t="s">
        <v>1445</v>
      </c>
      <c r="E49" t="s">
        <v>1446</v>
      </c>
      <c r="F49" t="s">
        <v>1444</v>
      </c>
    </row>
    <row r="50" spans="1:6" x14ac:dyDescent="0.25">
      <c r="A50" t="s">
        <v>1447</v>
      </c>
      <c r="B50" t="s">
        <v>1448</v>
      </c>
      <c r="C50" t="s">
        <v>1449</v>
      </c>
      <c r="D50" t="s">
        <v>1450</v>
      </c>
      <c r="E50" t="s">
        <v>1451</v>
      </c>
      <c r="F50" t="s">
        <v>1449</v>
      </c>
    </row>
    <row r="51" spans="1:6" x14ac:dyDescent="0.25">
      <c r="A51" t="s">
        <v>1452</v>
      </c>
      <c r="B51" t="s">
        <v>1453</v>
      </c>
      <c r="C51" t="s">
        <v>1454</v>
      </c>
      <c r="D51" t="s">
        <v>1455</v>
      </c>
      <c r="E51" t="s">
        <v>1456</v>
      </c>
      <c r="F51" t="s">
        <v>1454</v>
      </c>
    </row>
    <row r="52" spans="1:6" x14ac:dyDescent="0.25">
      <c r="A52" t="s">
        <v>1457</v>
      </c>
      <c r="B52" t="s">
        <v>1458</v>
      </c>
      <c r="C52" t="s">
        <v>1459</v>
      </c>
      <c r="D52" t="s">
        <v>1460</v>
      </c>
      <c r="E52" t="s">
        <v>1461</v>
      </c>
      <c r="F52" t="s">
        <v>1459</v>
      </c>
    </row>
    <row r="53" spans="1:6" x14ac:dyDescent="0.25">
      <c r="A53" t="s">
        <v>1462</v>
      </c>
      <c r="B53" t="s">
        <v>1463</v>
      </c>
      <c r="C53" t="s">
        <v>1464</v>
      </c>
      <c r="D53" t="s">
        <v>1465</v>
      </c>
      <c r="E53" t="s">
        <v>1466</v>
      </c>
      <c r="F53" t="s">
        <v>1464</v>
      </c>
    </row>
    <row r="54" spans="1:6" x14ac:dyDescent="0.25">
      <c r="A54" t="s">
        <v>1467</v>
      </c>
      <c r="B54" t="s">
        <v>1468</v>
      </c>
      <c r="C54" t="s">
        <v>1469</v>
      </c>
      <c r="D54" t="s">
        <v>1470</v>
      </c>
      <c r="E54" t="s">
        <v>1471</v>
      </c>
      <c r="F54" t="s">
        <v>1469</v>
      </c>
    </row>
    <row r="55" spans="1:6" x14ac:dyDescent="0.25">
      <c r="A55" t="s">
        <v>1472</v>
      </c>
      <c r="B55" t="s">
        <v>1473</v>
      </c>
      <c r="C55" t="s">
        <v>1474</v>
      </c>
      <c r="D55" t="s">
        <v>1475</v>
      </c>
      <c r="E55" t="s">
        <v>1476</v>
      </c>
      <c r="F55" t="s">
        <v>1474</v>
      </c>
    </row>
    <row r="56" spans="1:6" x14ac:dyDescent="0.25">
      <c r="A56" t="s">
        <v>1477</v>
      </c>
      <c r="B56" t="s">
        <v>1478</v>
      </c>
      <c r="C56" t="s">
        <v>1479</v>
      </c>
      <c r="D56" t="s">
        <v>1480</v>
      </c>
      <c r="E56" t="s">
        <v>1481</v>
      </c>
      <c r="F56" t="s">
        <v>1479</v>
      </c>
    </row>
    <row r="57" spans="1:6" x14ac:dyDescent="0.25">
      <c r="A57" t="s">
        <v>1482</v>
      </c>
      <c r="B57" t="s">
        <v>1483</v>
      </c>
      <c r="C57" t="s">
        <v>1484</v>
      </c>
      <c r="D57" t="s">
        <v>1485</v>
      </c>
      <c r="E57" t="s">
        <v>1486</v>
      </c>
      <c r="F57" t="s">
        <v>1484</v>
      </c>
    </row>
    <row r="58" spans="1:6" x14ac:dyDescent="0.25">
      <c r="A58" t="s">
        <v>1487</v>
      </c>
      <c r="B58" t="s">
        <v>1488</v>
      </c>
      <c r="C58" t="s">
        <v>1489</v>
      </c>
      <c r="D58" t="s">
        <v>1490</v>
      </c>
      <c r="E58" t="s">
        <v>1491</v>
      </c>
      <c r="F58" t="s">
        <v>1489</v>
      </c>
    </row>
    <row r="59" spans="1:6" x14ac:dyDescent="0.25">
      <c r="A59" t="s">
        <v>1492</v>
      </c>
      <c r="B59" t="s">
        <v>1493</v>
      </c>
      <c r="C59" t="s">
        <v>1494</v>
      </c>
      <c r="D59" t="s">
        <v>1495</v>
      </c>
      <c r="E59" t="s">
        <v>1496</v>
      </c>
      <c r="F59" t="s">
        <v>1494</v>
      </c>
    </row>
    <row r="60" spans="1:6" x14ac:dyDescent="0.25">
      <c r="A60" t="s">
        <v>1497</v>
      </c>
      <c r="B60" t="s">
        <v>1498</v>
      </c>
      <c r="C60" t="s">
        <v>1499</v>
      </c>
      <c r="D60" t="s">
        <v>1500</v>
      </c>
      <c r="E60" t="s">
        <v>1501</v>
      </c>
      <c r="F60" t="s">
        <v>1499</v>
      </c>
    </row>
    <row r="61" spans="1:6" x14ac:dyDescent="0.25">
      <c r="A61" t="s">
        <v>1502</v>
      </c>
      <c r="B61" t="s">
        <v>1503</v>
      </c>
      <c r="C61" t="s">
        <v>1504</v>
      </c>
      <c r="D61" t="s">
        <v>1505</v>
      </c>
      <c r="E61" t="s">
        <v>1506</v>
      </c>
      <c r="F61" t="s">
        <v>1504</v>
      </c>
    </row>
    <row r="62" spans="1:6" x14ac:dyDescent="0.25">
      <c r="A62" t="s">
        <v>1507</v>
      </c>
      <c r="B62" t="s">
        <v>1508</v>
      </c>
      <c r="C62" t="s">
        <v>1509</v>
      </c>
      <c r="D62" t="s">
        <v>1510</v>
      </c>
      <c r="E62" t="s">
        <v>1511</v>
      </c>
      <c r="F62" t="s">
        <v>1509</v>
      </c>
    </row>
    <row r="63" spans="1:6" x14ac:dyDescent="0.25">
      <c r="A63" t="s">
        <v>1512</v>
      </c>
      <c r="B63" t="s">
        <v>1513</v>
      </c>
      <c r="C63" t="s">
        <v>1514</v>
      </c>
      <c r="D63" t="s">
        <v>1367</v>
      </c>
      <c r="E63" t="s">
        <v>1515</v>
      </c>
      <c r="F63" t="s">
        <v>1514</v>
      </c>
    </row>
    <row r="64" spans="1:6" x14ac:dyDescent="0.25">
      <c r="A64" t="s">
        <v>1516</v>
      </c>
      <c r="B64" t="s">
        <v>1517</v>
      </c>
      <c r="C64" t="s">
        <v>1518</v>
      </c>
      <c r="D64" t="s">
        <v>1280</v>
      </c>
      <c r="E64" t="s">
        <v>1519</v>
      </c>
      <c r="F64" t="s">
        <v>1518</v>
      </c>
    </row>
    <row r="65" spans="1:6" x14ac:dyDescent="0.25">
      <c r="A65" t="s">
        <v>1520</v>
      </c>
      <c r="B65" t="s">
        <v>1521</v>
      </c>
      <c r="C65" t="s">
        <v>1522</v>
      </c>
      <c r="D65" t="s">
        <v>1523</v>
      </c>
      <c r="E65" t="s">
        <v>1524</v>
      </c>
      <c r="F65" t="s">
        <v>1522</v>
      </c>
    </row>
    <row r="66" spans="1:6" x14ac:dyDescent="0.25">
      <c r="A66" t="s">
        <v>1525</v>
      </c>
      <c r="B66" t="s">
        <v>1526</v>
      </c>
      <c r="C66" t="s">
        <v>1527</v>
      </c>
      <c r="D66" t="s">
        <v>1523</v>
      </c>
      <c r="E66" t="s">
        <v>1528</v>
      </c>
      <c r="F66" t="s">
        <v>1527</v>
      </c>
    </row>
    <row r="67" spans="1:6" x14ac:dyDescent="0.25">
      <c r="A67" t="s">
        <v>1529</v>
      </c>
      <c r="B67" t="s">
        <v>1530</v>
      </c>
      <c r="C67" t="s">
        <v>1518</v>
      </c>
      <c r="D67" t="s">
        <v>1280</v>
      </c>
      <c r="E67" t="s">
        <v>1519</v>
      </c>
      <c r="F67" t="s">
        <v>1518</v>
      </c>
    </row>
    <row r="68" spans="1:6" x14ac:dyDescent="0.25">
      <c r="A68" t="s">
        <v>1531</v>
      </c>
      <c r="B68" t="s">
        <v>1532</v>
      </c>
      <c r="C68" t="s">
        <v>1533</v>
      </c>
      <c r="D68" t="s">
        <v>1271</v>
      </c>
      <c r="E68" t="s">
        <v>1534</v>
      </c>
      <c r="F68" t="s">
        <v>1533</v>
      </c>
    </row>
    <row r="69" spans="1:6" x14ac:dyDescent="0.25">
      <c r="A69" t="s">
        <v>1535</v>
      </c>
      <c r="B69" t="s">
        <v>1536</v>
      </c>
      <c r="C69" t="s">
        <v>1537</v>
      </c>
      <c r="D69" t="s">
        <v>1538</v>
      </c>
      <c r="E69" t="s">
        <v>1539</v>
      </c>
      <c r="F69" t="s">
        <v>1537</v>
      </c>
    </row>
    <row r="70" spans="1:6" x14ac:dyDescent="0.25">
      <c r="A70" t="s">
        <v>1540</v>
      </c>
      <c r="B70" t="s">
        <v>1541</v>
      </c>
      <c r="C70" t="s">
        <v>1537</v>
      </c>
      <c r="D70" t="s">
        <v>1538</v>
      </c>
      <c r="E70" t="s">
        <v>1539</v>
      </c>
      <c r="F70" t="s">
        <v>1537</v>
      </c>
    </row>
    <row r="71" spans="1:6" x14ac:dyDescent="0.25">
      <c r="A71" t="s">
        <v>1542</v>
      </c>
      <c r="B71" t="s">
        <v>1543</v>
      </c>
      <c r="C71" t="s">
        <v>1544</v>
      </c>
      <c r="D71" t="s">
        <v>1545</v>
      </c>
      <c r="E71" t="s">
        <v>1546</v>
      </c>
      <c r="F71" t="s">
        <v>1544</v>
      </c>
    </row>
    <row r="72" spans="1:6" x14ac:dyDescent="0.25">
      <c r="A72" t="s">
        <v>1547</v>
      </c>
      <c r="B72" t="s">
        <v>1548</v>
      </c>
      <c r="C72" t="s">
        <v>1549</v>
      </c>
      <c r="D72" t="s">
        <v>1545</v>
      </c>
      <c r="E72" t="s">
        <v>1550</v>
      </c>
      <c r="F72" t="s">
        <v>1549</v>
      </c>
    </row>
    <row r="73" spans="1:6" x14ac:dyDescent="0.25">
      <c r="A73" t="s">
        <v>1551</v>
      </c>
      <c r="B73" t="s">
        <v>1552</v>
      </c>
      <c r="C73" t="s">
        <v>1553</v>
      </c>
      <c r="D73" t="s">
        <v>1538</v>
      </c>
      <c r="E73" t="s">
        <v>1554</v>
      </c>
      <c r="F73" t="s">
        <v>1553</v>
      </c>
    </row>
    <row r="74" spans="1:6" x14ac:dyDescent="0.25">
      <c r="A74" t="s">
        <v>1555</v>
      </c>
      <c r="B74" t="s">
        <v>1556</v>
      </c>
      <c r="C74" t="s">
        <v>1553</v>
      </c>
      <c r="D74" t="s">
        <v>1538</v>
      </c>
      <c r="E74" t="s">
        <v>1554</v>
      </c>
      <c r="F74" t="s">
        <v>1553</v>
      </c>
    </row>
    <row r="75" spans="1:6" x14ac:dyDescent="0.25">
      <c r="A75" t="s">
        <v>1557</v>
      </c>
      <c r="B75" t="s">
        <v>1558</v>
      </c>
      <c r="C75" t="s">
        <v>1559</v>
      </c>
      <c r="D75" t="s">
        <v>1538</v>
      </c>
      <c r="E75" t="s">
        <v>1560</v>
      </c>
      <c r="F75" t="s">
        <v>1559</v>
      </c>
    </row>
    <row r="76" spans="1:6" x14ac:dyDescent="0.25">
      <c r="A76" t="s">
        <v>1561</v>
      </c>
      <c r="B76" t="s">
        <v>1562</v>
      </c>
      <c r="C76" t="s">
        <v>1559</v>
      </c>
      <c r="D76" t="s">
        <v>1538</v>
      </c>
      <c r="E76" t="s">
        <v>1560</v>
      </c>
      <c r="F76" t="s">
        <v>1559</v>
      </c>
    </row>
    <row r="77" spans="1:6" x14ac:dyDescent="0.25">
      <c r="A77" t="s">
        <v>1563</v>
      </c>
      <c r="B77" t="s">
        <v>1564</v>
      </c>
      <c r="C77" t="s">
        <v>1565</v>
      </c>
      <c r="D77" t="s">
        <v>1566</v>
      </c>
      <c r="E77" t="s">
        <v>1567</v>
      </c>
      <c r="F77" t="s">
        <v>1565</v>
      </c>
    </row>
    <row r="78" spans="1:6" x14ac:dyDescent="0.25">
      <c r="A78" t="s">
        <v>1568</v>
      </c>
      <c r="B78" t="s">
        <v>1569</v>
      </c>
      <c r="C78" t="s">
        <v>1570</v>
      </c>
      <c r="D78" t="s">
        <v>1566</v>
      </c>
      <c r="E78" t="s">
        <v>1571</v>
      </c>
      <c r="F78" t="s">
        <v>1570</v>
      </c>
    </row>
    <row r="79" spans="1:6" x14ac:dyDescent="0.25">
      <c r="A79" t="s">
        <v>1572</v>
      </c>
      <c r="B79" t="s">
        <v>1573</v>
      </c>
      <c r="C79" t="s">
        <v>1574</v>
      </c>
      <c r="D79" t="s">
        <v>1538</v>
      </c>
      <c r="E79" t="s">
        <v>1575</v>
      </c>
      <c r="F79" t="s">
        <v>1574</v>
      </c>
    </row>
    <row r="80" spans="1:6" x14ac:dyDescent="0.25">
      <c r="A80" t="s">
        <v>1576</v>
      </c>
      <c r="B80" t="s">
        <v>1577</v>
      </c>
      <c r="C80" t="s">
        <v>1574</v>
      </c>
      <c r="D80" t="s">
        <v>1538</v>
      </c>
      <c r="E80" t="s">
        <v>1575</v>
      </c>
      <c r="F80" t="s">
        <v>1574</v>
      </c>
    </row>
    <row r="81" spans="1:6" x14ac:dyDescent="0.25">
      <c r="A81" t="s">
        <v>1578</v>
      </c>
      <c r="B81" t="s">
        <v>1579</v>
      </c>
      <c r="C81" t="s">
        <v>1580</v>
      </c>
      <c r="D81" t="s">
        <v>1538</v>
      </c>
      <c r="E81" t="s">
        <v>1581</v>
      </c>
      <c r="F81" t="s">
        <v>1580</v>
      </c>
    </row>
    <row r="82" spans="1:6" x14ac:dyDescent="0.25">
      <c r="A82" t="s">
        <v>1582</v>
      </c>
      <c r="B82" t="s">
        <v>1583</v>
      </c>
      <c r="C82" t="s">
        <v>1580</v>
      </c>
      <c r="D82" t="s">
        <v>1538</v>
      </c>
      <c r="E82" t="s">
        <v>1581</v>
      </c>
      <c r="F82" t="s">
        <v>1580</v>
      </c>
    </row>
    <row r="83" spans="1:6" x14ac:dyDescent="0.25">
      <c r="A83" t="s">
        <v>1584</v>
      </c>
      <c r="B83" t="s">
        <v>1585</v>
      </c>
      <c r="C83" t="s">
        <v>1586</v>
      </c>
      <c r="D83" t="s">
        <v>1587</v>
      </c>
      <c r="E83" t="s">
        <v>1588</v>
      </c>
      <c r="F83" t="s">
        <v>1586</v>
      </c>
    </row>
    <row r="84" spans="1:6" x14ac:dyDescent="0.25">
      <c r="A84" t="s">
        <v>1589</v>
      </c>
      <c r="B84" t="s">
        <v>1590</v>
      </c>
      <c r="C84" t="s">
        <v>1591</v>
      </c>
      <c r="D84" t="s">
        <v>1587</v>
      </c>
      <c r="E84" t="s">
        <v>1592</v>
      </c>
      <c r="F84" t="s">
        <v>1591</v>
      </c>
    </row>
    <row r="85" spans="1:6" x14ac:dyDescent="0.25">
      <c r="A85" t="s">
        <v>1593</v>
      </c>
      <c r="B85" t="s">
        <v>1594</v>
      </c>
      <c r="C85" t="s">
        <v>1595</v>
      </c>
      <c r="D85" t="s">
        <v>1596</v>
      </c>
      <c r="E85" t="s">
        <v>1597</v>
      </c>
      <c r="F85" t="s">
        <v>1595</v>
      </c>
    </row>
    <row r="86" spans="1:6" x14ac:dyDescent="0.25">
      <c r="A86" t="s">
        <v>1598</v>
      </c>
      <c r="B86" t="s">
        <v>1599</v>
      </c>
      <c r="C86" t="s">
        <v>1600</v>
      </c>
      <c r="D86" t="s">
        <v>1596</v>
      </c>
      <c r="E86" t="s">
        <v>1601</v>
      </c>
      <c r="F86" t="s">
        <v>1600</v>
      </c>
    </row>
    <row r="87" spans="1:6" x14ac:dyDescent="0.25">
      <c r="A87" t="s">
        <v>1602</v>
      </c>
      <c r="B87" t="s">
        <v>1603</v>
      </c>
      <c r="C87" t="s">
        <v>1600</v>
      </c>
      <c r="D87" t="s">
        <v>1596</v>
      </c>
      <c r="E87" t="s">
        <v>1601</v>
      </c>
      <c r="F87" t="s">
        <v>1600</v>
      </c>
    </row>
    <row r="88" spans="1:6" x14ac:dyDescent="0.25">
      <c r="A88" t="s">
        <v>1604</v>
      </c>
      <c r="B88" t="s">
        <v>1605</v>
      </c>
      <c r="C88" t="s">
        <v>1606</v>
      </c>
      <c r="D88" t="s">
        <v>1596</v>
      </c>
      <c r="E88" t="s">
        <v>1607</v>
      </c>
      <c r="F88" t="s">
        <v>1606</v>
      </c>
    </row>
    <row r="89" spans="1:6" x14ac:dyDescent="0.25">
      <c r="A89" t="s">
        <v>1608</v>
      </c>
      <c r="B89" t="s">
        <v>1609</v>
      </c>
      <c r="C89" t="s">
        <v>1610</v>
      </c>
      <c r="D89" t="s">
        <v>1611</v>
      </c>
      <c r="E89" t="s">
        <v>1612</v>
      </c>
      <c r="F89" t="s">
        <v>1610</v>
      </c>
    </row>
    <row r="90" spans="1:6" x14ac:dyDescent="0.25">
      <c r="A90" t="s">
        <v>1608</v>
      </c>
      <c r="B90" t="s">
        <v>1609</v>
      </c>
      <c r="C90" t="s">
        <v>1613</v>
      </c>
      <c r="D90" t="s">
        <v>1400</v>
      </c>
      <c r="E90" t="s">
        <v>1614</v>
      </c>
      <c r="F90" t="s">
        <v>1613</v>
      </c>
    </row>
    <row r="91" spans="1:6" x14ac:dyDescent="0.25">
      <c r="A91" t="s">
        <v>1615</v>
      </c>
      <c r="B91" t="s">
        <v>1616</v>
      </c>
      <c r="C91" t="s">
        <v>1617</v>
      </c>
      <c r="D91" t="s">
        <v>1618</v>
      </c>
      <c r="E91" t="s">
        <v>1619</v>
      </c>
      <c r="F91" t="s">
        <v>1617</v>
      </c>
    </row>
    <row r="92" spans="1:6" x14ac:dyDescent="0.25">
      <c r="A92" t="s">
        <v>1615</v>
      </c>
      <c r="B92" t="s">
        <v>1616</v>
      </c>
      <c r="C92" t="s">
        <v>1613</v>
      </c>
      <c r="D92" t="s">
        <v>1400</v>
      </c>
      <c r="E92" t="s">
        <v>1614</v>
      </c>
      <c r="F92" t="s">
        <v>1613</v>
      </c>
    </row>
    <row r="93" spans="1:6" x14ac:dyDescent="0.25">
      <c r="A93" t="s">
        <v>1620</v>
      </c>
      <c r="B93" t="s">
        <v>1621</v>
      </c>
      <c r="C93" t="s">
        <v>1622</v>
      </c>
      <c r="D93" t="s">
        <v>1623</v>
      </c>
      <c r="E93" t="s">
        <v>1624</v>
      </c>
      <c r="F93" t="s">
        <v>1622</v>
      </c>
    </row>
    <row r="94" spans="1:6" x14ac:dyDescent="0.25">
      <c r="A94" t="s">
        <v>1620</v>
      </c>
      <c r="B94" t="s">
        <v>1621</v>
      </c>
      <c r="C94" t="s">
        <v>1625</v>
      </c>
      <c r="D94" t="s">
        <v>1386</v>
      </c>
      <c r="E94" t="s">
        <v>1626</v>
      </c>
      <c r="F94" t="s">
        <v>1625</v>
      </c>
    </row>
    <row r="95" spans="1:6" x14ac:dyDescent="0.25">
      <c r="A95" t="s">
        <v>1620</v>
      </c>
      <c r="B95" t="s">
        <v>1621</v>
      </c>
      <c r="C95" t="s">
        <v>1627</v>
      </c>
      <c r="D95" t="s">
        <v>1611</v>
      </c>
      <c r="E95" t="s">
        <v>1628</v>
      </c>
      <c r="F95" t="s">
        <v>1627</v>
      </c>
    </row>
    <row r="96" spans="1:6" x14ac:dyDescent="0.25">
      <c r="A96" t="s">
        <v>1629</v>
      </c>
      <c r="B96" t="s">
        <v>1630</v>
      </c>
      <c r="C96" t="s">
        <v>1631</v>
      </c>
      <c r="D96" t="s">
        <v>1618</v>
      </c>
      <c r="E96" t="s">
        <v>1632</v>
      </c>
      <c r="F96" t="s">
        <v>1631</v>
      </c>
    </row>
    <row r="97" spans="1:6" x14ac:dyDescent="0.25">
      <c r="A97" t="s">
        <v>1629</v>
      </c>
      <c r="B97" t="s">
        <v>1630</v>
      </c>
      <c r="C97" t="s">
        <v>1622</v>
      </c>
      <c r="D97" t="s">
        <v>1623</v>
      </c>
      <c r="E97" t="s">
        <v>1624</v>
      </c>
      <c r="F97" t="s">
        <v>1622</v>
      </c>
    </row>
    <row r="98" spans="1:6" x14ac:dyDescent="0.25">
      <c r="A98" t="s">
        <v>1629</v>
      </c>
      <c r="B98" t="s">
        <v>1630</v>
      </c>
      <c r="C98" t="s">
        <v>1625</v>
      </c>
      <c r="D98" t="s">
        <v>1386</v>
      </c>
      <c r="E98" t="s">
        <v>1626</v>
      </c>
      <c r="F98" t="s">
        <v>1625</v>
      </c>
    </row>
    <row r="99" spans="1:6" x14ac:dyDescent="0.25">
      <c r="A99" t="s">
        <v>1633</v>
      </c>
      <c r="B99" t="s">
        <v>1634</v>
      </c>
      <c r="C99" t="s">
        <v>1606</v>
      </c>
      <c r="D99" t="s">
        <v>1596</v>
      </c>
      <c r="E99" t="s">
        <v>1607</v>
      </c>
      <c r="F99" t="s">
        <v>1606</v>
      </c>
    </row>
    <row r="100" spans="1:6" x14ac:dyDescent="0.25">
      <c r="A100" t="s">
        <v>1635</v>
      </c>
      <c r="B100" t="s">
        <v>1636</v>
      </c>
      <c r="C100" t="s">
        <v>1637</v>
      </c>
      <c r="D100" t="s">
        <v>1596</v>
      </c>
      <c r="E100" t="s">
        <v>1638</v>
      </c>
      <c r="F100" t="s">
        <v>1637</v>
      </c>
    </row>
    <row r="101" spans="1:6" x14ac:dyDescent="0.25">
      <c r="A101" t="s">
        <v>1639</v>
      </c>
      <c r="B101" t="s">
        <v>1640</v>
      </c>
      <c r="C101" t="s">
        <v>1641</v>
      </c>
      <c r="D101" t="s">
        <v>1642</v>
      </c>
      <c r="E101" t="s">
        <v>1643</v>
      </c>
      <c r="F101" t="s">
        <v>1641</v>
      </c>
    </row>
    <row r="102" spans="1:6" x14ac:dyDescent="0.25">
      <c r="A102" t="s">
        <v>1644</v>
      </c>
      <c r="B102" t="s">
        <v>1645</v>
      </c>
      <c r="C102" t="s">
        <v>1646</v>
      </c>
      <c r="D102" t="s">
        <v>1596</v>
      </c>
      <c r="E102" t="s">
        <v>1647</v>
      </c>
      <c r="F102" t="s">
        <v>1646</v>
      </c>
    </row>
    <row r="103" spans="1:6" x14ac:dyDescent="0.25">
      <c r="A103" t="s">
        <v>1648</v>
      </c>
      <c r="B103" t="s">
        <v>1649</v>
      </c>
      <c r="C103" t="s">
        <v>1646</v>
      </c>
      <c r="D103" t="s">
        <v>1596</v>
      </c>
      <c r="E103" t="s">
        <v>1647</v>
      </c>
      <c r="F103" t="s">
        <v>1646</v>
      </c>
    </row>
    <row r="104" spans="1:6" x14ac:dyDescent="0.25">
      <c r="A104" t="s">
        <v>1650</v>
      </c>
      <c r="B104" t="s">
        <v>1651</v>
      </c>
      <c r="C104" t="s">
        <v>1652</v>
      </c>
      <c r="D104" t="s">
        <v>1596</v>
      </c>
      <c r="E104" t="s">
        <v>1653</v>
      </c>
      <c r="F104" t="s">
        <v>1652</v>
      </c>
    </row>
    <row r="105" spans="1:6" x14ac:dyDescent="0.25">
      <c r="A105" t="s">
        <v>1654</v>
      </c>
      <c r="B105" t="s">
        <v>1655</v>
      </c>
      <c r="C105" t="s">
        <v>1652</v>
      </c>
      <c r="D105" t="s">
        <v>1596</v>
      </c>
      <c r="E105" t="s">
        <v>1653</v>
      </c>
      <c r="F105" t="s">
        <v>1652</v>
      </c>
    </row>
    <row r="106" spans="1:6" x14ac:dyDescent="0.25">
      <c r="A106" t="s">
        <v>1656</v>
      </c>
      <c r="B106" t="s">
        <v>1657</v>
      </c>
      <c r="C106" t="s">
        <v>1658</v>
      </c>
      <c r="D106" t="s">
        <v>1596</v>
      </c>
      <c r="E106" t="s">
        <v>1659</v>
      </c>
      <c r="F106" t="s">
        <v>1658</v>
      </c>
    </row>
    <row r="107" spans="1:6" x14ac:dyDescent="0.25">
      <c r="A107" t="s">
        <v>1660</v>
      </c>
      <c r="B107" t="s">
        <v>1661</v>
      </c>
      <c r="C107" t="s">
        <v>1658</v>
      </c>
      <c r="D107" t="s">
        <v>1596</v>
      </c>
      <c r="E107" t="s">
        <v>1659</v>
      </c>
      <c r="F107" t="s">
        <v>1658</v>
      </c>
    </row>
    <row r="108" spans="1:6" x14ac:dyDescent="0.25">
      <c r="A108" t="s">
        <v>1662</v>
      </c>
      <c r="B108" t="s">
        <v>1663</v>
      </c>
      <c r="C108" t="s">
        <v>1664</v>
      </c>
      <c r="D108" t="s">
        <v>1596</v>
      </c>
      <c r="E108" t="s">
        <v>1665</v>
      </c>
      <c r="F108" t="s">
        <v>1664</v>
      </c>
    </row>
    <row r="109" spans="1:6" x14ac:dyDescent="0.25">
      <c r="A109" t="s">
        <v>1666</v>
      </c>
      <c r="B109" t="s">
        <v>1667</v>
      </c>
      <c r="C109" t="s">
        <v>1664</v>
      </c>
      <c r="D109" t="s">
        <v>1596</v>
      </c>
      <c r="E109" t="s">
        <v>1665</v>
      </c>
      <c r="F109" t="s">
        <v>1664</v>
      </c>
    </row>
    <row r="110" spans="1:6" x14ac:dyDescent="0.25">
      <c r="A110" t="s">
        <v>1668</v>
      </c>
      <c r="B110" t="s">
        <v>1669</v>
      </c>
      <c r="C110" t="s">
        <v>1533</v>
      </c>
      <c r="D110" t="s">
        <v>1271</v>
      </c>
      <c r="E110" t="s">
        <v>1534</v>
      </c>
      <c r="F110" t="s">
        <v>1533</v>
      </c>
    </row>
    <row r="111" spans="1:6" x14ac:dyDescent="0.25">
      <c r="A111" t="s">
        <v>1670</v>
      </c>
      <c r="B111" t="s">
        <v>1671</v>
      </c>
      <c r="C111" t="s">
        <v>1672</v>
      </c>
      <c r="D111" t="s">
        <v>1673</v>
      </c>
      <c r="E111" t="s">
        <v>1674</v>
      </c>
      <c r="F111" t="s">
        <v>1672</v>
      </c>
    </row>
    <row r="112" spans="1:6" x14ac:dyDescent="0.25">
      <c r="A112" t="s">
        <v>1675</v>
      </c>
      <c r="B112" t="s">
        <v>1676</v>
      </c>
      <c r="C112" t="s">
        <v>1672</v>
      </c>
      <c r="D112" t="s">
        <v>1673</v>
      </c>
      <c r="E112" t="s">
        <v>1674</v>
      </c>
      <c r="F112" t="s">
        <v>1672</v>
      </c>
    </row>
    <row r="113" spans="1:6" x14ac:dyDescent="0.25">
      <c r="A113" t="s">
        <v>1677</v>
      </c>
      <c r="B113" t="s">
        <v>1678</v>
      </c>
      <c r="C113" t="s">
        <v>1679</v>
      </c>
      <c r="D113" t="s">
        <v>1271</v>
      </c>
      <c r="E113" t="s">
        <v>1680</v>
      </c>
      <c r="F113" t="s">
        <v>1679</v>
      </c>
    </row>
    <row r="114" spans="1:6" x14ac:dyDescent="0.25">
      <c r="A114" t="s">
        <v>1681</v>
      </c>
      <c r="B114" t="s">
        <v>1682</v>
      </c>
      <c r="C114" t="s">
        <v>1683</v>
      </c>
      <c r="D114" t="s">
        <v>1673</v>
      </c>
      <c r="E114" t="s">
        <v>1684</v>
      </c>
      <c r="F114" t="s">
        <v>1683</v>
      </c>
    </row>
    <row r="115" spans="1:6" x14ac:dyDescent="0.25">
      <c r="A115" t="s">
        <v>1685</v>
      </c>
      <c r="B115" t="s">
        <v>1686</v>
      </c>
      <c r="C115" t="s">
        <v>1683</v>
      </c>
      <c r="D115" t="s">
        <v>1673</v>
      </c>
      <c r="E115" t="s">
        <v>1684</v>
      </c>
      <c r="F115" t="s">
        <v>1683</v>
      </c>
    </row>
    <row r="116" spans="1:6" x14ac:dyDescent="0.25">
      <c r="A116" t="s">
        <v>1687</v>
      </c>
      <c r="B116" t="s">
        <v>1688</v>
      </c>
      <c r="C116" t="s">
        <v>1689</v>
      </c>
      <c r="D116" t="s">
        <v>1673</v>
      </c>
      <c r="E116" t="s">
        <v>1690</v>
      </c>
      <c r="F116" t="s">
        <v>1689</v>
      </c>
    </row>
    <row r="117" spans="1:6" x14ac:dyDescent="0.25">
      <c r="A117" t="s">
        <v>1691</v>
      </c>
      <c r="B117" t="s">
        <v>1692</v>
      </c>
      <c r="C117" t="s">
        <v>1689</v>
      </c>
      <c r="D117" t="s">
        <v>1673</v>
      </c>
      <c r="E117" t="s">
        <v>1690</v>
      </c>
      <c r="F117" t="s">
        <v>1689</v>
      </c>
    </row>
    <row r="118" spans="1:6" x14ac:dyDescent="0.25">
      <c r="A118" t="s">
        <v>1693</v>
      </c>
      <c r="B118" t="s">
        <v>1694</v>
      </c>
      <c r="C118" t="s">
        <v>1695</v>
      </c>
      <c r="D118" t="s">
        <v>1673</v>
      </c>
      <c r="E118" t="s">
        <v>1696</v>
      </c>
      <c r="F118" t="s">
        <v>1695</v>
      </c>
    </row>
    <row r="119" spans="1:6" x14ac:dyDescent="0.25">
      <c r="A119" t="s">
        <v>1697</v>
      </c>
      <c r="B119" t="s">
        <v>1698</v>
      </c>
      <c r="C119" t="s">
        <v>1699</v>
      </c>
      <c r="D119" t="s">
        <v>1271</v>
      </c>
      <c r="E119" t="s">
        <v>1700</v>
      </c>
      <c r="F119" t="s">
        <v>1699</v>
      </c>
    </row>
    <row r="120" spans="1:6" x14ac:dyDescent="0.25">
      <c r="A120" t="s">
        <v>1701</v>
      </c>
      <c r="B120" t="s">
        <v>1702</v>
      </c>
      <c r="C120" t="s">
        <v>1695</v>
      </c>
      <c r="D120" t="s">
        <v>1673</v>
      </c>
      <c r="E120" t="s">
        <v>1696</v>
      </c>
      <c r="F120" t="s">
        <v>1695</v>
      </c>
    </row>
    <row r="121" spans="1:6" x14ac:dyDescent="0.25">
      <c r="A121" t="s">
        <v>1703</v>
      </c>
      <c r="B121" t="s">
        <v>1704</v>
      </c>
      <c r="C121" t="s">
        <v>1705</v>
      </c>
      <c r="D121" t="s">
        <v>1673</v>
      </c>
      <c r="E121" t="s">
        <v>1706</v>
      </c>
      <c r="F121" t="s">
        <v>1705</v>
      </c>
    </row>
    <row r="122" spans="1:6" x14ac:dyDescent="0.25">
      <c r="A122" t="s">
        <v>1707</v>
      </c>
      <c r="B122" t="s">
        <v>1708</v>
      </c>
      <c r="C122" t="s">
        <v>1709</v>
      </c>
      <c r="D122" t="s">
        <v>1271</v>
      </c>
      <c r="E122" t="s">
        <v>1710</v>
      </c>
      <c r="F122" t="s">
        <v>1709</v>
      </c>
    </row>
    <row r="123" spans="1:6" x14ac:dyDescent="0.25">
      <c r="A123" t="s">
        <v>1711</v>
      </c>
      <c r="B123" t="s">
        <v>1712</v>
      </c>
      <c r="C123" t="s">
        <v>1705</v>
      </c>
      <c r="D123" t="s">
        <v>1673</v>
      </c>
      <c r="E123" t="s">
        <v>1706</v>
      </c>
      <c r="F123" t="s">
        <v>1705</v>
      </c>
    </row>
    <row r="124" spans="1:6" x14ac:dyDescent="0.25">
      <c r="A124" t="s">
        <v>1713</v>
      </c>
      <c r="B124" t="s">
        <v>1714</v>
      </c>
      <c r="C124" t="s">
        <v>1715</v>
      </c>
      <c r="D124" t="s">
        <v>1673</v>
      </c>
      <c r="E124" t="s">
        <v>1716</v>
      </c>
      <c r="F124" t="s">
        <v>1715</v>
      </c>
    </row>
    <row r="125" spans="1:6" x14ac:dyDescent="0.25">
      <c r="A125" t="s">
        <v>1717</v>
      </c>
      <c r="B125" t="s">
        <v>1718</v>
      </c>
      <c r="C125" t="s">
        <v>1719</v>
      </c>
      <c r="D125" t="s">
        <v>1271</v>
      </c>
      <c r="E125" t="s">
        <v>1720</v>
      </c>
      <c r="F125" t="s">
        <v>1719</v>
      </c>
    </row>
    <row r="126" spans="1:6" x14ac:dyDescent="0.25">
      <c r="A126" t="s">
        <v>1721</v>
      </c>
      <c r="B126" t="s">
        <v>1722</v>
      </c>
      <c r="C126" t="s">
        <v>1715</v>
      </c>
      <c r="D126" t="s">
        <v>1673</v>
      </c>
      <c r="E126" t="s">
        <v>1716</v>
      </c>
      <c r="F126" t="s">
        <v>1715</v>
      </c>
    </row>
    <row r="127" spans="1:6" x14ac:dyDescent="0.25">
      <c r="A127" t="s">
        <v>1723</v>
      </c>
      <c r="B127" t="s">
        <v>1724</v>
      </c>
      <c r="C127" t="s">
        <v>1725</v>
      </c>
      <c r="D127" t="s">
        <v>1726</v>
      </c>
      <c r="E127" t="s">
        <v>1727</v>
      </c>
      <c r="F127" t="s">
        <v>1725</v>
      </c>
    </row>
    <row r="128" spans="1:6" x14ac:dyDescent="0.25">
      <c r="A128" t="s">
        <v>1728</v>
      </c>
      <c r="B128" t="s">
        <v>1729</v>
      </c>
      <c r="C128" t="s">
        <v>1725</v>
      </c>
      <c r="D128" t="s">
        <v>1726</v>
      </c>
      <c r="E128" t="s">
        <v>1727</v>
      </c>
      <c r="F128" t="s">
        <v>1725</v>
      </c>
    </row>
    <row r="129" spans="1:6" x14ac:dyDescent="0.25">
      <c r="A129" t="s">
        <v>1730</v>
      </c>
      <c r="B129" t="s">
        <v>1731</v>
      </c>
      <c r="C129" t="s">
        <v>1732</v>
      </c>
      <c r="D129" t="s">
        <v>1726</v>
      </c>
      <c r="E129" t="s">
        <v>1733</v>
      </c>
      <c r="F129" t="s">
        <v>1732</v>
      </c>
    </row>
    <row r="130" spans="1:6" x14ac:dyDescent="0.25">
      <c r="A130" t="s">
        <v>1734</v>
      </c>
      <c r="B130" t="s">
        <v>1735</v>
      </c>
      <c r="C130" t="s">
        <v>1732</v>
      </c>
      <c r="D130" t="s">
        <v>1726</v>
      </c>
      <c r="E130" t="s">
        <v>1733</v>
      </c>
      <c r="F130" t="s">
        <v>1732</v>
      </c>
    </row>
    <row r="131" spans="1:6" x14ac:dyDescent="0.25">
      <c r="A131" t="s">
        <v>1736</v>
      </c>
      <c r="B131" t="s">
        <v>1737</v>
      </c>
      <c r="C131" t="s">
        <v>1738</v>
      </c>
      <c r="D131" t="s">
        <v>1271</v>
      </c>
      <c r="E131" t="s">
        <v>1739</v>
      </c>
      <c r="F131" t="s">
        <v>1738</v>
      </c>
    </row>
    <row r="132" spans="1:6" x14ac:dyDescent="0.25">
      <c r="A132" t="s">
        <v>1740</v>
      </c>
      <c r="B132" t="s">
        <v>1741</v>
      </c>
      <c r="C132" t="s">
        <v>1742</v>
      </c>
      <c r="D132" t="s">
        <v>1726</v>
      </c>
      <c r="E132" t="s">
        <v>1743</v>
      </c>
      <c r="F132" t="s">
        <v>1742</v>
      </c>
    </row>
    <row r="133" spans="1:6" x14ac:dyDescent="0.25">
      <c r="A133" t="s">
        <v>1744</v>
      </c>
      <c r="B133" t="s">
        <v>1745</v>
      </c>
      <c r="C133" t="s">
        <v>1742</v>
      </c>
      <c r="D133" t="s">
        <v>1726</v>
      </c>
      <c r="E133" t="s">
        <v>1743</v>
      </c>
      <c r="F133" t="s">
        <v>1742</v>
      </c>
    </row>
    <row r="134" spans="1:6" x14ac:dyDescent="0.25">
      <c r="A134" t="s">
        <v>1746</v>
      </c>
      <c r="B134" t="s">
        <v>1747</v>
      </c>
      <c r="C134" t="s">
        <v>1748</v>
      </c>
      <c r="D134" t="s">
        <v>1749</v>
      </c>
      <c r="E134" t="s">
        <v>1750</v>
      </c>
      <c r="F134" t="s">
        <v>1748</v>
      </c>
    </row>
    <row r="135" spans="1:6" x14ac:dyDescent="0.25">
      <c r="A135" t="s">
        <v>1751</v>
      </c>
      <c r="B135" t="s">
        <v>1752</v>
      </c>
      <c r="C135" t="s">
        <v>1753</v>
      </c>
      <c r="D135" t="s">
        <v>1749</v>
      </c>
      <c r="E135" t="s">
        <v>1754</v>
      </c>
      <c r="F135" t="s">
        <v>1753</v>
      </c>
    </row>
    <row r="136" spans="1:6" x14ac:dyDescent="0.25">
      <c r="A136" t="s">
        <v>1755</v>
      </c>
      <c r="B136" t="s">
        <v>1756</v>
      </c>
      <c r="C136" t="s">
        <v>1757</v>
      </c>
      <c r="D136" t="s">
        <v>1749</v>
      </c>
      <c r="E136" t="s">
        <v>1758</v>
      </c>
      <c r="F136" t="s">
        <v>1757</v>
      </c>
    </row>
    <row r="137" spans="1:6" x14ac:dyDescent="0.25">
      <c r="A137" t="s">
        <v>1759</v>
      </c>
      <c r="B137" t="s">
        <v>1760</v>
      </c>
      <c r="C137" t="s">
        <v>1761</v>
      </c>
      <c r="D137" t="s">
        <v>1271</v>
      </c>
      <c r="E137" t="s">
        <v>1762</v>
      </c>
      <c r="F137" t="s">
        <v>1761</v>
      </c>
    </row>
    <row r="138" spans="1:6" x14ac:dyDescent="0.25">
      <c r="A138" t="s">
        <v>1763</v>
      </c>
      <c r="B138" t="s">
        <v>1764</v>
      </c>
      <c r="C138" t="s">
        <v>1765</v>
      </c>
      <c r="D138" t="s">
        <v>1749</v>
      </c>
      <c r="E138" t="s">
        <v>1766</v>
      </c>
      <c r="F138" t="s">
        <v>1765</v>
      </c>
    </row>
    <row r="139" spans="1:6" x14ac:dyDescent="0.25">
      <c r="A139" t="s">
        <v>1767</v>
      </c>
      <c r="B139" t="s">
        <v>1768</v>
      </c>
      <c r="C139" t="s">
        <v>1769</v>
      </c>
      <c r="D139" t="s">
        <v>1749</v>
      </c>
      <c r="E139" t="s">
        <v>1770</v>
      </c>
      <c r="F139" t="s">
        <v>1769</v>
      </c>
    </row>
    <row r="140" spans="1:6" x14ac:dyDescent="0.25">
      <c r="A140" t="s">
        <v>1771</v>
      </c>
      <c r="B140" t="s">
        <v>1772</v>
      </c>
      <c r="C140" t="s">
        <v>1773</v>
      </c>
      <c r="D140" t="s">
        <v>1749</v>
      </c>
      <c r="E140" t="s">
        <v>1774</v>
      </c>
      <c r="F140" t="s">
        <v>1773</v>
      </c>
    </row>
    <row r="141" spans="1:6" x14ac:dyDescent="0.25">
      <c r="A141" t="s">
        <v>1775</v>
      </c>
      <c r="B141" t="s">
        <v>1776</v>
      </c>
      <c r="C141" t="s">
        <v>1777</v>
      </c>
      <c r="D141" t="s">
        <v>1778</v>
      </c>
      <c r="E141" t="s">
        <v>1779</v>
      </c>
      <c r="F141" t="s">
        <v>1777</v>
      </c>
    </row>
    <row r="142" spans="1:6" x14ac:dyDescent="0.25">
      <c r="A142" t="s">
        <v>1780</v>
      </c>
      <c r="B142" t="s">
        <v>1781</v>
      </c>
      <c r="C142" t="s">
        <v>1782</v>
      </c>
      <c r="D142" t="s">
        <v>1778</v>
      </c>
      <c r="E142" t="s">
        <v>1783</v>
      </c>
      <c r="F142" t="s">
        <v>1782</v>
      </c>
    </row>
    <row r="143" spans="1:6" x14ac:dyDescent="0.25">
      <c r="A143" t="s">
        <v>1784</v>
      </c>
      <c r="B143" t="s">
        <v>1785</v>
      </c>
      <c r="C143" t="s">
        <v>1786</v>
      </c>
      <c r="D143" t="s">
        <v>1271</v>
      </c>
      <c r="E143" t="s">
        <v>1787</v>
      </c>
      <c r="F143" t="s">
        <v>1786</v>
      </c>
    </row>
    <row r="144" spans="1:6" x14ac:dyDescent="0.25">
      <c r="A144" t="s">
        <v>1788</v>
      </c>
      <c r="B144" t="s">
        <v>1789</v>
      </c>
      <c r="C144" t="s">
        <v>1790</v>
      </c>
      <c r="D144" t="s">
        <v>1778</v>
      </c>
      <c r="E144" t="s">
        <v>1791</v>
      </c>
      <c r="F144" t="s">
        <v>1790</v>
      </c>
    </row>
    <row r="145" spans="1:6" x14ac:dyDescent="0.25">
      <c r="A145" t="s">
        <v>1792</v>
      </c>
      <c r="B145" t="s">
        <v>1793</v>
      </c>
      <c r="C145" t="s">
        <v>1794</v>
      </c>
      <c r="D145" t="s">
        <v>1778</v>
      </c>
      <c r="E145" t="s">
        <v>1795</v>
      </c>
      <c r="F145" t="s">
        <v>1794</v>
      </c>
    </row>
    <row r="146" spans="1:6" x14ac:dyDescent="0.25">
      <c r="A146" t="s">
        <v>1796</v>
      </c>
      <c r="B146" t="s">
        <v>1797</v>
      </c>
      <c r="C146" t="s">
        <v>1798</v>
      </c>
      <c r="D146" t="s">
        <v>1271</v>
      </c>
      <c r="E146" t="s">
        <v>1799</v>
      </c>
      <c r="F146" t="s">
        <v>1798</v>
      </c>
    </row>
    <row r="147" spans="1:6" x14ac:dyDescent="0.25">
      <c r="A147" t="s">
        <v>1800</v>
      </c>
      <c r="B147" t="s">
        <v>1801</v>
      </c>
      <c r="C147" t="s">
        <v>1802</v>
      </c>
      <c r="D147" t="s">
        <v>1778</v>
      </c>
      <c r="E147" t="s">
        <v>1803</v>
      </c>
      <c r="F147" t="s">
        <v>1802</v>
      </c>
    </row>
    <row r="148" spans="1:6" x14ac:dyDescent="0.25">
      <c r="A148" t="s">
        <v>1804</v>
      </c>
      <c r="B148" t="s">
        <v>1805</v>
      </c>
      <c r="C148" t="s">
        <v>1806</v>
      </c>
      <c r="D148" t="s">
        <v>1778</v>
      </c>
      <c r="E148" t="s">
        <v>1807</v>
      </c>
      <c r="F148" t="s">
        <v>1806</v>
      </c>
    </row>
    <row r="149" spans="1:6" x14ac:dyDescent="0.25">
      <c r="A149" t="s">
        <v>1808</v>
      </c>
      <c r="B149" t="s">
        <v>1809</v>
      </c>
      <c r="C149" t="s">
        <v>1810</v>
      </c>
      <c r="D149" t="s">
        <v>1778</v>
      </c>
      <c r="E149" t="s">
        <v>1811</v>
      </c>
      <c r="F149" t="s">
        <v>1810</v>
      </c>
    </row>
    <row r="150" spans="1:6" x14ac:dyDescent="0.25">
      <c r="A150" t="s">
        <v>1812</v>
      </c>
      <c r="B150" t="s">
        <v>1813</v>
      </c>
      <c r="C150" t="s">
        <v>1814</v>
      </c>
      <c r="D150" t="s">
        <v>1815</v>
      </c>
      <c r="E150" t="s">
        <v>1816</v>
      </c>
      <c r="F150" t="s">
        <v>1814</v>
      </c>
    </row>
    <row r="151" spans="1:6" x14ac:dyDescent="0.25">
      <c r="A151" t="s">
        <v>1817</v>
      </c>
      <c r="B151" t="s">
        <v>1818</v>
      </c>
      <c r="C151" t="s">
        <v>1819</v>
      </c>
      <c r="D151" t="s">
        <v>1815</v>
      </c>
      <c r="E151" t="s">
        <v>1820</v>
      </c>
      <c r="F151" t="s">
        <v>1819</v>
      </c>
    </row>
    <row r="152" spans="1:6" x14ac:dyDescent="0.25">
      <c r="A152" t="s">
        <v>1821</v>
      </c>
      <c r="B152" t="s">
        <v>1822</v>
      </c>
      <c r="C152" t="s">
        <v>1823</v>
      </c>
      <c r="D152" t="s">
        <v>1271</v>
      </c>
      <c r="E152" t="s">
        <v>1824</v>
      </c>
      <c r="F152" t="s">
        <v>1823</v>
      </c>
    </row>
    <row r="153" spans="1:6" x14ac:dyDescent="0.25">
      <c r="A153" t="s">
        <v>1825</v>
      </c>
      <c r="B153" t="s">
        <v>1826</v>
      </c>
      <c r="C153" t="s">
        <v>1827</v>
      </c>
      <c r="D153" t="s">
        <v>1815</v>
      </c>
      <c r="E153" t="s">
        <v>1828</v>
      </c>
      <c r="F153" t="s">
        <v>1827</v>
      </c>
    </row>
    <row r="154" spans="1:6" x14ac:dyDescent="0.25">
      <c r="A154" t="s">
        <v>1829</v>
      </c>
      <c r="B154" t="s">
        <v>1830</v>
      </c>
      <c r="C154" t="s">
        <v>1831</v>
      </c>
      <c r="D154" t="s">
        <v>1815</v>
      </c>
      <c r="E154" t="s">
        <v>1832</v>
      </c>
      <c r="F154" t="s">
        <v>1831</v>
      </c>
    </row>
    <row r="155" spans="1:6" x14ac:dyDescent="0.25">
      <c r="A155" t="s">
        <v>1833</v>
      </c>
      <c r="B155" t="s">
        <v>1834</v>
      </c>
      <c r="C155" t="s">
        <v>1835</v>
      </c>
      <c r="D155" t="s">
        <v>1271</v>
      </c>
      <c r="E155" t="s">
        <v>1836</v>
      </c>
      <c r="F155" t="s">
        <v>1835</v>
      </c>
    </row>
    <row r="156" spans="1:6" x14ac:dyDescent="0.25">
      <c r="A156" t="s">
        <v>1837</v>
      </c>
      <c r="B156" t="s">
        <v>1838</v>
      </c>
      <c r="C156" t="s">
        <v>1839</v>
      </c>
      <c r="D156" t="s">
        <v>1271</v>
      </c>
      <c r="E156" t="s">
        <v>1840</v>
      </c>
      <c r="F156" t="s">
        <v>1839</v>
      </c>
    </row>
    <row r="157" spans="1:6" x14ac:dyDescent="0.25">
      <c r="A157" t="s">
        <v>1841</v>
      </c>
      <c r="B157" t="s">
        <v>1842</v>
      </c>
      <c r="C157" t="s">
        <v>1270</v>
      </c>
      <c r="D157" t="s">
        <v>1271</v>
      </c>
      <c r="E157" t="s">
        <v>1272</v>
      </c>
      <c r="F157" t="s">
        <v>1270</v>
      </c>
    </row>
    <row r="158" spans="1:6" x14ac:dyDescent="0.25">
      <c r="A158" t="s">
        <v>1843</v>
      </c>
      <c r="B158" t="s">
        <v>1844</v>
      </c>
      <c r="C158" t="s">
        <v>1845</v>
      </c>
      <c r="D158" t="s">
        <v>1271</v>
      </c>
      <c r="E158" t="s">
        <v>1846</v>
      </c>
      <c r="F158" t="s">
        <v>1845</v>
      </c>
    </row>
    <row r="159" spans="1:6" x14ac:dyDescent="0.25">
      <c r="A159" t="s">
        <v>1847</v>
      </c>
      <c r="B159" t="s">
        <v>1848</v>
      </c>
      <c r="C159" t="s">
        <v>1849</v>
      </c>
      <c r="D159" t="s">
        <v>1271</v>
      </c>
      <c r="E159" t="s">
        <v>1850</v>
      </c>
      <c r="F159" t="s">
        <v>1849</v>
      </c>
    </row>
    <row r="160" spans="1:6" x14ac:dyDescent="0.25">
      <c r="A160" t="s">
        <v>1851</v>
      </c>
      <c r="B160" t="s">
        <v>1852</v>
      </c>
      <c r="C160" t="s">
        <v>1853</v>
      </c>
      <c r="D160" t="s">
        <v>1815</v>
      </c>
      <c r="E160" t="s">
        <v>1854</v>
      </c>
      <c r="F160" t="s">
        <v>1853</v>
      </c>
    </row>
    <row r="161" spans="1:6" x14ac:dyDescent="0.25">
      <c r="A161" t="s">
        <v>1855</v>
      </c>
      <c r="B161" t="s">
        <v>1856</v>
      </c>
      <c r="C161" t="s">
        <v>1857</v>
      </c>
      <c r="D161" t="s">
        <v>1815</v>
      </c>
      <c r="E161" t="s">
        <v>1858</v>
      </c>
      <c r="F161" t="s">
        <v>1857</v>
      </c>
    </row>
    <row r="162" spans="1:6" x14ac:dyDescent="0.25">
      <c r="A162" t="s">
        <v>1859</v>
      </c>
      <c r="B162" t="s">
        <v>1860</v>
      </c>
      <c r="C162" t="s">
        <v>1861</v>
      </c>
      <c r="D162" t="s">
        <v>1271</v>
      </c>
      <c r="E162" t="s">
        <v>1862</v>
      </c>
      <c r="F162" t="s">
        <v>1861</v>
      </c>
    </row>
    <row r="163" spans="1:6" x14ac:dyDescent="0.25">
      <c r="A163" t="s">
        <v>1863</v>
      </c>
      <c r="B163" t="s">
        <v>1864</v>
      </c>
      <c r="C163" t="s">
        <v>1865</v>
      </c>
      <c r="D163" t="s">
        <v>1815</v>
      </c>
      <c r="E163" t="s">
        <v>1866</v>
      </c>
      <c r="F163" t="s">
        <v>1865</v>
      </c>
    </row>
    <row r="164" spans="1:6" x14ac:dyDescent="0.25">
      <c r="A164" t="s">
        <v>1867</v>
      </c>
      <c r="B164" t="s">
        <v>1868</v>
      </c>
      <c r="C164" t="s">
        <v>1869</v>
      </c>
      <c r="D164" t="s">
        <v>1815</v>
      </c>
      <c r="E164" t="s">
        <v>1870</v>
      </c>
      <c r="F164" t="s">
        <v>1869</v>
      </c>
    </row>
    <row r="165" spans="1:6" x14ac:dyDescent="0.25">
      <c r="A165" t="s">
        <v>1871</v>
      </c>
      <c r="B165" t="s">
        <v>1872</v>
      </c>
      <c r="C165" t="s">
        <v>1873</v>
      </c>
      <c r="D165" t="s">
        <v>1271</v>
      </c>
      <c r="E165" t="s">
        <v>1874</v>
      </c>
      <c r="F165" t="s">
        <v>1873</v>
      </c>
    </row>
    <row r="166" spans="1:6" x14ac:dyDescent="0.25">
      <c r="A166" t="s">
        <v>1875</v>
      </c>
      <c r="B166" t="s">
        <v>1876</v>
      </c>
      <c r="C166" t="s">
        <v>1877</v>
      </c>
      <c r="D166" t="s">
        <v>1815</v>
      </c>
      <c r="E166" t="s">
        <v>1878</v>
      </c>
      <c r="F166" t="s">
        <v>1877</v>
      </c>
    </row>
    <row r="167" spans="1:6" x14ac:dyDescent="0.25">
      <c r="A167" t="s">
        <v>1879</v>
      </c>
      <c r="B167" t="s">
        <v>1880</v>
      </c>
      <c r="C167" t="s">
        <v>1881</v>
      </c>
      <c r="D167" t="s">
        <v>1815</v>
      </c>
      <c r="E167" t="s">
        <v>1882</v>
      </c>
      <c r="F167" t="s">
        <v>1881</v>
      </c>
    </row>
    <row r="168" spans="1:6" x14ac:dyDescent="0.25">
      <c r="A168" t="s">
        <v>1883</v>
      </c>
      <c r="B168" t="s">
        <v>1884</v>
      </c>
      <c r="C168" t="s">
        <v>1885</v>
      </c>
      <c r="D168" t="s">
        <v>1815</v>
      </c>
      <c r="E168" t="s">
        <v>1886</v>
      </c>
      <c r="F168" t="s">
        <v>1885</v>
      </c>
    </row>
    <row r="169" spans="1:6" x14ac:dyDescent="0.25">
      <c r="A169" t="s">
        <v>1887</v>
      </c>
      <c r="B169" t="s">
        <v>1888</v>
      </c>
      <c r="C169" t="s">
        <v>1889</v>
      </c>
      <c r="D169" t="s">
        <v>1815</v>
      </c>
      <c r="E169" t="s">
        <v>1890</v>
      </c>
      <c r="F169" t="s">
        <v>1889</v>
      </c>
    </row>
    <row r="170" spans="1:6" x14ac:dyDescent="0.25">
      <c r="A170" t="s">
        <v>1891</v>
      </c>
      <c r="B170" t="s">
        <v>1892</v>
      </c>
      <c r="C170" t="s">
        <v>1893</v>
      </c>
      <c r="D170" t="s">
        <v>1894</v>
      </c>
      <c r="E170" t="s">
        <v>1895</v>
      </c>
      <c r="F170" t="s">
        <v>1893</v>
      </c>
    </row>
    <row r="171" spans="1:6" x14ac:dyDescent="0.25">
      <c r="A171" t="s">
        <v>1896</v>
      </c>
      <c r="B171" t="s">
        <v>1897</v>
      </c>
      <c r="C171" t="s">
        <v>1898</v>
      </c>
      <c r="D171" t="s">
        <v>1271</v>
      </c>
      <c r="E171" t="s">
        <v>1899</v>
      </c>
      <c r="F171" t="s">
        <v>1898</v>
      </c>
    </row>
    <row r="172" spans="1:6" x14ac:dyDescent="0.25">
      <c r="A172" t="s">
        <v>1900</v>
      </c>
      <c r="B172" t="s">
        <v>1901</v>
      </c>
      <c r="C172" t="s">
        <v>1902</v>
      </c>
      <c r="D172" t="s">
        <v>1894</v>
      </c>
      <c r="E172" t="s">
        <v>1903</v>
      </c>
      <c r="F172" t="s">
        <v>1902</v>
      </c>
    </row>
    <row r="173" spans="1:6" x14ac:dyDescent="0.25">
      <c r="A173" t="s">
        <v>1904</v>
      </c>
      <c r="B173" t="s">
        <v>1905</v>
      </c>
      <c r="C173" t="s">
        <v>1906</v>
      </c>
      <c r="D173" t="s">
        <v>1894</v>
      </c>
      <c r="E173" t="s">
        <v>1907</v>
      </c>
      <c r="F173" t="s">
        <v>1906</v>
      </c>
    </row>
    <row r="174" spans="1:6" x14ac:dyDescent="0.25">
      <c r="A174" t="s">
        <v>1908</v>
      </c>
      <c r="B174" t="s">
        <v>1909</v>
      </c>
      <c r="C174" t="s">
        <v>1910</v>
      </c>
      <c r="D174" t="s">
        <v>1894</v>
      </c>
      <c r="E174" t="s">
        <v>1911</v>
      </c>
      <c r="F174" t="s">
        <v>1910</v>
      </c>
    </row>
    <row r="175" spans="1:6" x14ac:dyDescent="0.25">
      <c r="A175" t="s">
        <v>1912</v>
      </c>
      <c r="B175" t="s">
        <v>1913</v>
      </c>
      <c r="C175" t="s">
        <v>1914</v>
      </c>
      <c r="D175" t="s">
        <v>1894</v>
      </c>
      <c r="E175" t="s">
        <v>1915</v>
      </c>
      <c r="F175" t="s">
        <v>1914</v>
      </c>
    </row>
    <row r="176" spans="1:6" x14ac:dyDescent="0.25">
      <c r="A176" t="s">
        <v>1916</v>
      </c>
      <c r="B176" t="s">
        <v>1917</v>
      </c>
      <c r="C176" t="s">
        <v>1918</v>
      </c>
      <c r="D176" t="s">
        <v>1894</v>
      </c>
      <c r="E176" t="s">
        <v>1919</v>
      </c>
      <c r="F176" t="s">
        <v>1918</v>
      </c>
    </row>
    <row r="177" spans="1:6" x14ac:dyDescent="0.25">
      <c r="A177" t="s">
        <v>1920</v>
      </c>
      <c r="B177" t="s">
        <v>1921</v>
      </c>
      <c r="C177" t="s">
        <v>1922</v>
      </c>
      <c r="D177" t="s">
        <v>1894</v>
      </c>
      <c r="E177" t="s">
        <v>1923</v>
      </c>
      <c r="F177" t="s">
        <v>1922</v>
      </c>
    </row>
    <row r="178" spans="1:6" x14ac:dyDescent="0.25">
      <c r="A178" t="s">
        <v>1924</v>
      </c>
      <c r="B178" t="s">
        <v>1925</v>
      </c>
      <c r="C178" t="s">
        <v>1926</v>
      </c>
      <c r="D178" t="s">
        <v>1894</v>
      </c>
      <c r="E178" t="s">
        <v>1927</v>
      </c>
      <c r="F178" t="s">
        <v>1926</v>
      </c>
    </row>
    <row r="179" spans="1:6" x14ac:dyDescent="0.25">
      <c r="A179" t="s">
        <v>1928</v>
      </c>
      <c r="B179" t="s">
        <v>1929</v>
      </c>
      <c r="C179" t="s">
        <v>1930</v>
      </c>
      <c r="D179" t="s">
        <v>1280</v>
      </c>
      <c r="E179" t="s">
        <v>1931</v>
      </c>
      <c r="F179" t="s">
        <v>1930</v>
      </c>
    </row>
    <row r="180" spans="1:6" x14ac:dyDescent="0.25">
      <c r="A180" t="s">
        <v>1932</v>
      </c>
      <c r="B180" t="s">
        <v>1933</v>
      </c>
      <c r="C180" t="s">
        <v>1934</v>
      </c>
      <c r="D180" t="s">
        <v>1280</v>
      </c>
      <c r="E180" t="s">
        <v>1935</v>
      </c>
      <c r="F180" t="s">
        <v>1934</v>
      </c>
    </row>
    <row r="181" spans="1:6" x14ac:dyDescent="0.25">
      <c r="A181" t="s">
        <v>1936</v>
      </c>
      <c r="B181" t="s">
        <v>1937</v>
      </c>
      <c r="C181" t="s">
        <v>1345</v>
      </c>
      <c r="D181" t="s">
        <v>1280</v>
      </c>
      <c r="E181" t="s">
        <v>1346</v>
      </c>
      <c r="F181" t="s">
        <v>1345</v>
      </c>
    </row>
    <row r="182" spans="1:6" x14ac:dyDescent="0.25">
      <c r="A182" t="s">
        <v>1938</v>
      </c>
      <c r="B182" t="s">
        <v>1939</v>
      </c>
      <c r="C182" t="s">
        <v>1940</v>
      </c>
      <c r="D182" t="s">
        <v>1280</v>
      </c>
      <c r="E182" t="s">
        <v>1941</v>
      </c>
      <c r="F182" t="s">
        <v>1940</v>
      </c>
    </row>
    <row r="183" spans="1:6" x14ac:dyDescent="0.25">
      <c r="A183" t="s">
        <v>1942</v>
      </c>
      <c r="B183" t="s">
        <v>1943</v>
      </c>
      <c r="C183" t="s">
        <v>1944</v>
      </c>
      <c r="D183" t="s">
        <v>1894</v>
      </c>
      <c r="E183" t="s">
        <v>1945</v>
      </c>
      <c r="F183" t="s">
        <v>1944</v>
      </c>
    </row>
    <row r="184" spans="1:6" x14ac:dyDescent="0.25">
      <c r="A184" t="s">
        <v>1946</v>
      </c>
      <c r="B184" t="s">
        <v>1947</v>
      </c>
      <c r="C184" t="s">
        <v>1948</v>
      </c>
      <c r="D184" t="s">
        <v>1894</v>
      </c>
      <c r="E184" t="s">
        <v>1949</v>
      </c>
      <c r="F184" t="s">
        <v>1948</v>
      </c>
    </row>
    <row r="185" spans="1:6" x14ac:dyDescent="0.25">
      <c r="A185" t="s">
        <v>1950</v>
      </c>
      <c r="B185" t="s">
        <v>1951</v>
      </c>
      <c r="C185" t="s">
        <v>1952</v>
      </c>
      <c r="D185" t="s">
        <v>1894</v>
      </c>
      <c r="E185" t="s">
        <v>1953</v>
      </c>
      <c r="F185" t="s">
        <v>1952</v>
      </c>
    </row>
    <row r="186" spans="1:6" x14ac:dyDescent="0.25">
      <c r="A186" t="s">
        <v>1954</v>
      </c>
      <c r="B186" t="s">
        <v>1955</v>
      </c>
      <c r="C186" t="s">
        <v>1956</v>
      </c>
      <c r="D186" t="s">
        <v>1957</v>
      </c>
      <c r="E186" t="s">
        <v>1958</v>
      </c>
      <c r="F186" t="s">
        <v>1956</v>
      </c>
    </row>
    <row r="187" spans="1:6" x14ac:dyDescent="0.25">
      <c r="A187" t="s">
        <v>1959</v>
      </c>
      <c r="B187" t="s">
        <v>1960</v>
      </c>
      <c r="C187" t="s">
        <v>1961</v>
      </c>
      <c r="D187" t="s">
        <v>1957</v>
      </c>
      <c r="E187" t="s">
        <v>1962</v>
      </c>
      <c r="F187" t="s">
        <v>1961</v>
      </c>
    </row>
    <row r="188" spans="1:6" x14ac:dyDescent="0.25">
      <c r="A188" t="s">
        <v>1963</v>
      </c>
      <c r="B188" t="s">
        <v>1964</v>
      </c>
      <c r="C188" t="s">
        <v>1965</v>
      </c>
      <c r="D188" t="s">
        <v>1957</v>
      </c>
      <c r="E188" t="s">
        <v>1966</v>
      </c>
      <c r="F188" t="s">
        <v>1965</v>
      </c>
    </row>
    <row r="189" spans="1:6" x14ac:dyDescent="0.25">
      <c r="A189" t="s">
        <v>1967</v>
      </c>
      <c r="B189" t="s">
        <v>1968</v>
      </c>
      <c r="C189" t="s">
        <v>1969</v>
      </c>
      <c r="D189" t="s">
        <v>1970</v>
      </c>
      <c r="E189" t="s">
        <v>1971</v>
      </c>
      <c r="F189" t="s">
        <v>1969</v>
      </c>
    </row>
    <row r="190" spans="1:6" x14ac:dyDescent="0.25">
      <c r="A190" t="s">
        <v>1972</v>
      </c>
      <c r="B190" t="s">
        <v>1973</v>
      </c>
      <c r="C190" t="s">
        <v>1974</v>
      </c>
      <c r="D190" t="s">
        <v>1975</v>
      </c>
      <c r="E190" t="s">
        <v>1976</v>
      </c>
      <c r="F190" t="s">
        <v>1974</v>
      </c>
    </row>
    <row r="191" spans="1:6" x14ac:dyDescent="0.25">
      <c r="A191" t="s">
        <v>1977</v>
      </c>
      <c r="B191" t="s">
        <v>1978</v>
      </c>
      <c r="C191" t="s">
        <v>1979</v>
      </c>
      <c r="D191" t="s">
        <v>1975</v>
      </c>
      <c r="E191" t="s">
        <v>1980</v>
      </c>
      <c r="F191" t="s">
        <v>1979</v>
      </c>
    </row>
    <row r="192" spans="1:6" x14ac:dyDescent="0.25">
      <c r="A192" t="s">
        <v>1981</v>
      </c>
      <c r="B192" t="s">
        <v>1982</v>
      </c>
      <c r="C192" t="s">
        <v>1983</v>
      </c>
      <c r="D192" t="s">
        <v>1975</v>
      </c>
      <c r="E192" t="s">
        <v>1984</v>
      </c>
      <c r="F192" t="s">
        <v>1983</v>
      </c>
    </row>
    <row r="193" spans="1:6" x14ac:dyDescent="0.25">
      <c r="A193" t="s">
        <v>1985</v>
      </c>
      <c r="B193" t="s">
        <v>1986</v>
      </c>
      <c r="C193" t="s">
        <v>1987</v>
      </c>
      <c r="D193" t="s">
        <v>1975</v>
      </c>
      <c r="E193" t="s">
        <v>1988</v>
      </c>
      <c r="F193" t="s">
        <v>1987</v>
      </c>
    </row>
    <row r="194" spans="1:6" x14ac:dyDescent="0.25">
      <c r="A194" t="s">
        <v>1989</v>
      </c>
      <c r="B194" t="s">
        <v>1990</v>
      </c>
      <c r="C194" t="s">
        <v>1991</v>
      </c>
      <c r="D194" t="s">
        <v>1975</v>
      </c>
      <c r="E194" t="s">
        <v>1992</v>
      </c>
      <c r="F194" t="s">
        <v>1991</v>
      </c>
    </row>
    <row r="195" spans="1:6" x14ac:dyDescent="0.25">
      <c r="A195" t="s">
        <v>1993</v>
      </c>
      <c r="B195" t="s">
        <v>1994</v>
      </c>
      <c r="C195" t="s">
        <v>1995</v>
      </c>
      <c r="D195" t="s">
        <v>1975</v>
      </c>
      <c r="E195" t="s">
        <v>1996</v>
      </c>
      <c r="F195" t="s">
        <v>1995</v>
      </c>
    </row>
    <row r="196" spans="1:6" x14ac:dyDescent="0.25">
      <c r="A196" t="s">
        <v>1997</v>
      </c>
      <c r="B196" t="s">
        <v>1998</v>
      </c>
      <c r="C196" t="s">
        <v>1999</v>
      </c>
      <c r="D196" t="s">
        <v>1975</v>
      </c>
      <c r="E196" t="s">
        <v>2000</v>
      </c>
      <c r="F196" t="s">
        <v>1999</v>
      </c>
    </row>
    <row r="197" spans="1:6" x14ac:dyDescent="0.25">
      <c r="A197" t="s">
        <v>2001</v>
      </c>
      <c r="B197" t="s">
        <v>2002</v>
      </c>
      <c r="C197" t="s">
        <v>2003</v>
      </c>
      <c r="D197" t="s">
        <v>1975</v>
      </c>
      <c r="E197" t="s">
        <v>2004</v>
      </c>
      <c r="F197" t="s">
        <v>2003</v>
      </c>
    </row>
    <row r="198" spans="1:6" x14ac:dyDescent="0.25">
      <c r="A198" t="s">
        <v>2005</v>
      </c>
      <c r="B198" t="s">
        <v>2006</v>
      </c>
      <c r="C198" t="s">
        <v>2007</v>
      </c>
      <c r="D198" t="s">
        <v>1975</v>
      </c>
      <c r="E198" t="s">
        <v>2008</v>
      </c>
      <c r="F198" t="s">
        <v>2007</v>
      </c>
    </row>
    <row r="199" spans="1:6" x14ac:dyDescent="0.25">
      <c r="A199" t="s">
        <v>2009</v>
      </c>
      <c r="B199" t="s">
        <v>2010</v>
      </c>
      <c r="C199" t="s">
        <v>2011</v>
      </c>
      <c r="D199" t="s">
        <v>1975</v>
      </c>
      <c r="E199" t="s">
        <v>2012</v>
      </c>
      <c r="F199" t="s">
        <v>2011</v>
      </c>
    </row>
    <row r="200" spans="1:6" x14ac:dyDescent="0.25">
      <c r="A200" t="s">
        <v>2013</v>
      </c>
      <c r="B200" t="s">
        <v>2014</v>
      </c>
      <c r="C200" t="s">
        <v>2015</v>
      </c>
      <c r="D200" t="s">
        <v>1975</v>
      </c>
      <c r="E200" t="s">
        <v>2016</v>
      </c>
      <c r="F200" t="s">
        <v>2015</v>
      </c>
    </row>
    <row r="201" spans="1:6" x14ac:dyDescent="0.25">
      <c r="A201" t="s">
        <v>2017</v>
      </c>
      <c r="B201" t="s">
        <v>2018</v>
      </c>
      <c r="C201" t="s">
        <v>2019</v>
      </c>
      <c r="D201" t="s">
        <v>2020</v>
      </c>
      <c r="E201" t="s">
        <v>2021</v>
      </c>
      <c r="F201" t="s">
        <v>2019</v>
      </c>
    </row>
    <row r="202" spans="1:6" x14ac:dyDescent="0.25">
      <c r="A202" t="s">
        <v>2022</v>
      </c>
      <c r="B202" t="s">
        <v>2023</v>
      </c>
      <c r="C202" t="s">
        <v>2024</v>
      </c>
      <c r="D202" t="s">
        <v>1975</v>
      </c>
      <c r="E202" t="s">
        <v>2025</v>
      </c>
      <c r="F202" t="s">
        <v>2024</v>
      </c>
    </row>
    <row r="203" spans="1:6" x14ac:dyDescent="0.25">
      <c r="A203" t="s">
        <v>2026</v>
      </c>
      <c r="B203" t="s">
        <v>2027</v>
      </c>
      <c r="C203" t="s">
        <v>2028</v>
      </c>
      <c r="D203" t="s">
        <v>2020</v>
      </c>
      <c r="E203" t="s">
        <v>2029</v>
      </c>
      <c r="F203" t="s">
        <v>2028</v>
      </c>
    </row>
    <row r="204" spans="1:6" x14ac:dyDescent="0.25">
      <c r="A204" t="s">
        <v>2030</v>
      </c>
      <c r="B204" t="s">
        <v>2031</v>
      </c>
      <c r="C204" t="s">
        <v>2032</v>
      </c>
      <c r="D204" t="s">
        <v>2020</v>
      </c>
      <c r="E204" t="s">
        <v>2033</v>
      </c>
      <c r="F204" t="s">
        <v>2032</v>
      </c>
    </row>
    <row r="205" spans="1:6" x14ac:dyDescent="0.25">
      <c r="A205" t="s">
        <v>2034</v>
      </c>
      <c r="B205" t="s">
        <v>2035</v>
      </c>
      <c r="C205" t="s">
        <v>2036</v>
      </c>
      <c r="D205" t="s">
        <v>2020</v>
      </c>
      <c r="E205" t="s">
        <v>2037</v>
      </c>
      <c r="F205" t="s">
        <v>2036</v>
      </c>
    </row>
    <row r="206" spans="1:6" x14ac:dyDescent="0.25">
      <c r="A206" t="s">
        <v>2038</v>
      </c>
      <c r="B206" t="s">
        <v>2039</v>
      </c>
      <c r="C206" t="s">
        <v>2040</v>
      </c>
      <c r="D206" t="s">
        <v>2020</v>
      </c>
      <c r="E206" t="s">
        <v>2041</v>
      </c>
      <c r="F206" t="s">
        <v>2040</v>
      </c>
    </row>
    <row r="207" spans="1:6" x14ac:dyDescent="0.25">
      <c r="A207" t="s">
        <v>2042</v>
      </c>
      <c r="B207" t="s">
        <v>2043</v>
      </c>
      <c r="C207" t="s">
        <v>2044</v>
      </c>
      <c r="D207" t="s">
        <v>2020</v>
      </c>
      <c r="E207" t="s">
        <v>2045</v>
      </c>
      <c r="F207" t="s">
        <v>2044</v>
      </c>
    </row>
    <row r="208" spans="1:6" x14ac:dyDescent="0.25">
      <c r="A208" t="s">
        <v>2046</v>
      </c>
      <c r="B208" t="s">
        <v>2047</v>
      </c>
      <c r="C208" t="s">
        <v>2048</v>
      </c>
      <c r="D208" t="s">
        <v>2020</v>
      </c>
      <c r="E208" t="s">
        <v>2049</v>
      </c>
      <c r="F208" t="s">
        <v>2048</v>
      </c>
    </row>
    <row r="209" spans="1:6" x14ac:dyDescent="0.25">
      <c r="A209" t="s">
        <v>2050</v>
      </c>
      <c r="B209" t="s">
        <v>2051</v>
      </c>
      <c r="C209" t="s">
        <v>2052</v>
      </c>
      <c r="D209" t="s">
        <v>2020</v>
      </c>
      <c r="E209" t="s">
        <v>2053</v>
      </c>
      <c r="F209" t="s">
        <v>2052</v>
      </c>
    </row>
    <row r="210" spans="1:6" x14ac:dyDescent="0.25">
      <c r="A210" t="s">
        <v>2054</v>
      </c>
      <c r="B210" t="s">
        <v>2055</v>
      </c>
      <c r="C210" t="s">
        <v>2056</v>
      </c>
      <c r="D210" t="s">
        <v>2020</v>
      </c>
      <c r="E210" t="s">
        <v>2057</v>
      </c>
      <c r="F210" t="s">
        <v>2056</v>
      </c>
    </row>
    <row r="211" spans="1:6" x14ac:dyDescent="0.25">
      <c r="A211" t="s">
        <v>2058</v>
      </c>
      <c r="B211" t="s">
        <v>2059</v>
      </c>
      <c r="C211" t="s">
        <v>2060</v>
      </c>
      <c r="D211" t="s">
        <v>2020</v>
      </c>
      <c r="E211" t="s">
        <v>2061</v>
      </c>
      <c r="F211" t="s">
        <v>2060</v>
      </c>
    </row>
    <row r="212" spans="1:6" x14ac:dyDescent="0.25">
      <c r="A212" t="s">
        <v>2062</v>
      </c>
      <c r="B212" t="s">
        <v>2063</v>
      </c>
      <c r="C212" t="s">
        <v>2064</v>
      </c>
      <c r="D212" t="s">
        <v>2020</v>
      </c>
      <c r="E212" t="s">
        <v>2065</v>
      </c>
      <c r="F212" t="s">
        <v>2064</v>
      </c>
    </row>
    <row r="213" spans="1:6" x14ac:dyDescent="0.25">
      <c r="A213" t="s">
        <v>2066</v>
      </c>
      <c r="B213" t="s">
        <v>2067</v>
      </c>
      <c r="C213" t="s">
        <v>2068</v>
      </c>
      <c r="D213" t="s">
        <v>2020</v>
      </c>
      <c r="E213" t="s">
        <v>2069</v>
      </c>
      <c r="F213" t="s">
        <v>2068</v>
      </c>
    </row>
    <row r="214" spans="1:6" x14ac:dyDescent="0.25">
      <c r="A214" t="s">
        <v>2070</v>
      </c>
      <c r="B214" t="s">
        <v>2071</v>
      </c>
      <c r="C214" t="s">
        <v>2072</v>
      </c>
      <c r="D214" t="s">
        <v>2020</v>
      </c>
      <c r="E214" t="s">
        <v>2073</v>
      </c>
      <c r="F214" t="s">
        <v>2072</v>
      </c>
    </row>
    <row r="215" spans="1:6" x14ac:dyDescent="0.25">
      <c r="A215" t="s">
        <v>2074</v>
      </c>
      <c r="B215" t="s">
        <v>2075</v>
      </c>
      <c r="C215" t="s">
        <v>2076</v>
      </c>
      <c r="D215" t="s">
        <v>2020</v>
      </c>
      <c r="E215" t="s">
        <v>2077</v>
      </c>
      <c r="F215" t="s">
        <v>2076</v>
      </c>
    </row>
    <row r="216" spans="1:6" x14ac:dyDescent="0.25">
      <c r="A216" t="s">
        <v>2078</v>
      </c>
      <c r="B216" t="s">
        <v>2079</v>
      </c>
      <c r="C216" t="s">
        <v>2080</v>
      </c>
      <c r="D216" t="s">
        <v>2020</v>
      </c>
      <c r="E216" t="s">
        <v>2081</v>
      </c>
      <c r="F216" t="s">
        <v>2080</v>
      </c>
    </row>
    <row r="217" spans="1:6" x14ac:dyDescent="0.25">
      <c r="A217" t="s">
        <v>2082</v>
      </c>
      <c r="B217" t="s">
        <v>2083</v>
      </c>
      <c r="C217" t="s">
        <v>2084</v>
      </c>
      <c r="D217" t="s">
        <v>2020</v>
      </c>
      <c r="E217" t="s">
        <v>2085</v>
      </c>
      <c r="F217" t="s">
        <v>2084</v>
      </c>
    </row>
    <row r="218" spans="1:6" x14ac:dyDescent="0.25">
      <c r="A218" t="s">
        <v>2086</v>
      </c>
      <c r="B218" t="s">
        <v>2087</v>
      </c>
      <c r="C218" t="s">
        <v>2088</v>
      </c>
      <c r="D218" t="s">
        <v>2020</v>
      </c>
      <c r="E218" t="s">
        <v>2089</v>
      </c>
      <c r="F218" t="s">
        <v>2088</v>
      </c>
    </row>
    <row r="219" spans="1:6" x14ac:dyDescent="0.25">
      <c r="A219" t="s">
        <v>2090</v>
      </c>
      <c r="B219" t="s">
        <v>2091</v>
      </c>
      <c r="C219" t="s">
        <v>2092</v>
      </c>
      <c r="D219" t="s">
        <v>2020</v>
      </c>
      <c r="E219" t="s">
        <v>2093</v>
      </c>
      <c r="F219" t="s">
        <v>2092</v>
      </c>
    </row>
    <row r="220" spans="1:6" x14ac:dyDescent="0.25">
      <c r="A220" t="s">
        <v>2094</v>
      </c>
      <c r="B220" t="s">
        <v>2095</v>
      </c>
      <c r="C220" t="s">
        <v>2096</v>
      </c>
      <c r="D220" t="s">
        <v>2097</v>
      </c>
      <c r="E220" t="s">
        <v>2098</v>
      </c>
      <c r="F220" t="s">
        <v>2096</v>
      </c>
    </row>
    <row r="221" spans="1:6" x14ac:dyDescent="0.25">
      <c r="A221" t="s">
        <v>2099</v>
      </c>
      <c r="B221" t="s">
        <v>2100</v>
      </c>
      <c r="C221" t="s">
        <v>2101</v>
      </c>
      <c r="D221" t="s">
        <v>2097</v>
      </c>
      <c r="E221" t="s">
        <v>2102</v>
      </c>
      <c r="F221" t="s">
        <v>2101</v>
      </c>
    </row>
    <row r="222" spans="1:6" x14ac:dyDescent="0.25">
      <c r="A222" t="s">
        <v>2103</v>
      </c>
      <c r="B222" t="s">
        <v>2104</v>
      </c>
      <c r="C222" t="s">
        <v>2105</v>
      </c>
      <c r="D222" t="s">
        <v>2097</v>
      </c>
      <c r="E222" t="s">
        <v>2106</v>
      </c>
      <c r="F222" t="s">
        <v>2105</v>
      </c>
    </row>
    <row r="223" spans="1:6" x14ac:dyDescent="0.25">
      <c r="A223" t="s">
        <v>2107</v>
      </c>
      <c r="B223" t="s">
        <v>2108</v>
      </c>
      <c r="C223" t="s">
        <v>2109</v>
      </c>
      <c r="D223" t="s">
        <v>2097</v>
      </c>
      <c r="E223" t="s">
        <v>2110</v>
      </c>
      <c r="F223" t="s">
        <v>2109</v>
      </c>
    </row>
    <row r="224" spans="1:6" x14ac:dyDescent="0.25">
      <c r="A224" t="s">
        <v>2111</v>
      </c>
      <c r="B224" t="s">
        <v>2112</v>
      </c>
      <c r="C224" t="s">
        <v>2113</v>
      </c>
      <c r="D224" t="s">
        <v>2097</v>
      </c>
      <c r="E224" t="s">
        <v>2114</v>
      </c>
      <c r="F224" t="s">
        <v>2113</v>
      </c>
    </row>
    <row r="225" spans="1:6" x14ac:dyDescent="0.25">
      <c r="A225" t="s">
        <v>2115</v>
      </c>
      <c r="B225" t="s">
        <v>2116</v>
      </c>
      <c r="C225" t="s">
        <v>2117</v>
      </c>
      <c r="D225" t="s">
        <v>2097</v>
      </c>
      <c r="E225" t="s">
        <v>2118</v>
      </c>
      <c r="F225" t="s">
        <v>2117</v>
      </c>
    </row>
    <row r="226" spans="1:6" x14ac:dyDescent="0.25">
      <c r="A226" t="s">
        <v>2119</v>
      </c>
      <c r="B226" t="s">
        <v>2120</v>
      </c>
      <c r="C226" t="s">
        <v>2121</v>
      </c>
      <c r="D226" t="s">
        <v>2122</v>
      </c>
      <c r="E226" t="s">
        <v>2123</v>
      </c>
      <c r="F226" t="s">
        <v>2121</v>
      </c>
    </row>
    <row r="227" spans="1:6" x14ac:dyDescent="0.25">
      <c r="A227" t="s">
        <v>2124</v>
      </c>
      <c r="B227" t="s">
        <v>2125</v>
      </c>
      <c r="C227" t="s">
        <v>2126</v>
      </c>
      <c r="D227" t="s">
        <v>2122</v>
      </c>
      <c r="E227" t="s">
        <v>2127</v>
      </c>
      <c r="F227" t="s">
        <v>2126</v>
      </c>
    </row>
    <row r="228" spans="1:6" x14ac:dyDescent="0.25">
      <c r="A228" t="s">
        <v>2128</v>
      </c>
      <c r="B228" t="s">
        <v>2129</v>
      </c>
      <c r="C228" t="s">
        <v>2130</v>
      </c>
      <c r="D228" t="s">
        <v>2122</v>
      </c>
      <c r="E228" t="s">
        <v>2131</v>
      </c>
      <c r="F228" t="s">
        <v>2130</v>
      </c>
    </row>
    <row r="229" spans="1:6" x14ac:dyDescent="0.25">
      <c r="A229" t="s">
        <v>2132</v>
      </c>
      <c r="B229" t="s">
        <v>2133</v>
      </c>
      <c r="C229" t="s">
        <v>2134</v>
      </c>
      <c r="D229" t="s">
        <v>2122</v>
      </c>
      <c r="E229" t="s">
        <v>2135</v>
      </c>
      <c r="F229" t="s">
        <v>2134</v>
      </c>
    </row>
    <row r="230" spans="1:6" x14ac:dyDescent="0.25">
      <c r="A230" t="s">
        <v>2136</v>
      </c>
      <c r="B230" t="s">
        <v>2137</v>
      </c>
      <c r="C230" t="s">
        <v>2138</v>
      </c>
      <c r="D230" t="s">
        <v>2122</v>
      </c>
      <c r="E230" t="s">
        <v>2139</v>
      </c>
      <c r="F230" t="s">
        <v>2138</v>
      </c>
    </row>
    <row r="231" spans="1:6" x14ac:dyDescent="0.25">
      <c r="A231" t="s">
        <v>2140</v>
      </c>
      <c r="B231" t="s">
        <v>2141</v>
      </c>
      <c r="C231" t="s">
        <v>2142</v>
      </c>
      <c r="D231" t="s">
        <v>2122</v>
      </c>
      <c r="E231" t="s">
        <v>2143</v>
      </c>
      <c r="F231" t="s">
        <v>2142</v>
      </c>
    </row>
    <row r="232" spans="1:6" x14ac:dyDescent="0.25">
      <c r="A232" t="s">
        <v>2144</v>
      </c>
      <c r="B232" t="s">
        <v>2145</v>
      </c>
      <c r="C232" t="s">
        <v>2146</v>
      </c>
      <c r="D232" t="s">
        <v>2122</v>
      </c>
      <c r="E232" t="s">
        <v>2147</v>
      </c>
      <c r="F232" t="s">
        <v>2146</v>
      </c>
    </row>
    <row r="233" spans="1:6" x14ac:dyDescent="0.25">
      <c r="A233" t="s">
        <v>2148</v>
      </c>
      <c r="B233" t="s">
        <v>2149</v>
      </c>
      <c r="C233" t="s">
        <v>2150</v>
      </c>
      <c r="D233" t="s">
        <v>2122</v>
      </c>
      <c r="E233" t="s">
        <v>2151</v>
      </c>
      <c r="F233" t="s">
        <v>2150</v>
      </c>
    </row>
    <row r="234" spans="1:6" x14ac:dyDescent="0.25">
      <c r="A234" t="s">
        <v>2152</v>
      </c>
      <c r="B234" t="s">
        <v>2153</v>
      </c>
      <c r="C234" t="s">
        <v>2154</v>
      </c>
      <c r="D234" t="s">
        <v>2155</v>
      </c>
      <c r="E234" t="s">
        <v>2156</v>
      </c>
      <c r="F234" t="s">
        <v>2154</v>
      </c>
    </row>
    <row r="235" spans="1:6" x14ac:dyDescent="0.25">
      <c r="A235" t="s">
        <v>2157</v>
      </c>
      <c r="B235" t="s">
        <v>2158</v>
      </c>
      <c r="C235" t="s">
        <v>2159</v>
      </c>
      <c r="D235" t="s">
        <v>2155</v>
      </c>
      <c r="E235" t="s">
        <v>2160</v>
      </c>
      <c r="F235" t="s">
        <v>2159</v>
      </c>
    </row>
    <row r="236" spans="1:6" x14ac:dyDescent="0.25">
      <c r="A236" t="s">
        <v>2161</v>
      </c>
      <c r="B236" t="s">
        <v>2162</v>
      </c>
      <c r="C236" t="s">
        <v>2163</v>
      </c>
      <c r="D236" t="s">
        <v>1415</v>
      </c>
      <c r="E236" t="s">
        <v>2164</v>
      </c>
      <c r="F236" t="s">
        <v>2163</v>
      </c>
    </row>
    <row r="237" spans="1:6" x14ac:dyDescent="0.25">
      <c r="A237" t="s">
        <v>2165</v>
      </c>
      <c r="B237" t="s">
        <v>2166</v>
      </c>
      <c r="C237" t="s">
        <v>2167</v>
      </c>
      <c r="D237" t="s">
        <v>2168</v>
      </c>
      <c r="E237" t="s">
        <v>2169</v>
      </c>
      <c r="F237" t="s">
        <v>2167</v>
      </c>
    </row>
    <row r="238" spans="1:6" x14ac:dyDescent="0.25">
      <c r="A238" t="s">
        <v>2170</v>
      </c>
      <c r="B238" t="s">
        <v>2171</v>
      </c>
      <c r="C238" t="s">
        <v>2172</v>
      </c>
      <c r="D238" t="s">
        <v>2173</v>
      </c>
      <c r="E238" t="s">
        <v>2174</v>
      </c>
      <c r="F238" t="s">
        <v>2172</v>
      </c>
    </row>
    <row r="239" spans="1:6" x14ac:dyDescent="0.25">
      <c r="A239" t="s">
        <v>2175</v>
      </c>
      <c r="B239" t="s">
        <v>2176</v>
      </c>
      <c r="C239" t="s">
        <v>2172</v>
      </c>
      <c r="D239" t="s">
        <v>2173</v>
      </c>
      <c r="E239" t="s">
        <v>2174</v>
      </c>
      <c r="F239" t="s">
        <v>2172</v>
      </c>
    </row>
    <row r="240" spans="1:6" x14ac:dyDescent="0.25">
      <c r="A240" t="s">
        <v>2177</v>
      </c>
      <c r="B240" t="s">
        <v>2178</v>
      </c>
      <c r="C240" t="s">
        <v>2179</v>
      </c>
      <c r="D240" t="s">
        <v>1415</v>
      </c>
      <c r="E240" t="s">
        <v>2180</v>
      </c>
      <c r="F240" t="s">
        <v>2179</v>
      </c>
    </row>
    <row r="241" spans="1:6" x14ac:dyDescent="0.25">
      <c r="A241" t="s">
        <v>2181</v>
      </c>
      <c r="B241" t="s">
        <v>2182</v>
      </c>
      <c r="C241" t="s">
        <v>2183</v>
      </c>
      <c r="D241" t="s">
        <v>1618</v>
      </c>
      <c r="E241" t="s">
        <v>2184</v>
      </c>
      <c r="F241" t="s">
        <v>2183</v>
      </c>
    </row>
    <row r="242" spans="1:6" x14ac:dyDescent="0.25">
      <c r="A242" t="s">
        <v>2185</v>
      </c>
      <c r="B242" t="s">
        <v>2186</v>
      </c>
      <c r="C242" t="s">
        <v>2187</v>
      </c>
      <c r="D242" t="s">
        <v>2173</v>
      </c>
      <c r="E242" t="s">
        <v>2188</v>
      </c>
      <c r="F242" t="s">
        <v>2187</v>
      </c>
    </row>
    <row r="243" spans="1:6" x14ac:dyDescent="0.25">
      <c r="A243" t="s">
        <v>2189</v>
      </c>
      <c r="B243" t="s">
        <v>2190</v>
      </c>
      <c r="C243" t="s">
        <v>2187</v>
      </c>
      <c r="D243" t="s">
        <v>2173</v>
      </c>
      <c r="E243" t="s">
        <v>2188</v>
      </c>
      <c r="F243" t="s">
        <v>2187</v>
      </c>
    </row>
    <row r="244" spans="1:6" x14ac:dyDescent="0.25">
      <c r="A244" t="s">
        <v>2191</v>
      </c>
      <c r="B244" t="s">
        <v>2192</v>
      </c>
      <c r="C244" t="s">
        <v>2193</v>
      </c>
      <c r="D244" t="s">
        <v>2194</v>
      </c>
      <c r="E244" t="s">
        <v>2195</v>
      </c>
      <c r="F244" t="s">
        <v>2193</v>
      </c>
    </row>
    <row r="245" spans="1:6" x14ac:dyDescent="0.25">
      <c r="A245" t="s">
        <v>2196</v>
      </c>
      <c r="B245" t="s">
        <v>2197</v>
      </c>
      <c r="C245" t="s">
        <v>1610</v>
      </c>
      <c r="D245" t="s">
        <v>1611</v>
      </c>
      <c r="E245" t="s">
        <v>1612</v>
      </c>
      <c r="F245" t="s">
        <v>1610</v>
      </c>
    </row>
    <row r="246" spans="1:6" x14ac:dyDescent="0.25">
      <c r="A246" t="s">
        <v>2198</v>
      </c>
      <c r="B246" t="s">
        <v>2199</v>
      </c>
      <c r="C246" t="s">
        <v>2200</v>
      </c>
      <c r="D246" t="s">
        <v>2173</v>
      </c>
      <c r="E246" t="s">
        <v>2201</v>
      </c>
      <c r="F246" t="s">
        <v>2200</v>
      </c>
    </row>
    <row r="247" spans="1:6" x14ac:dyDescent="0.25">
      <c r="A247" t="s">
        <v>2202</v>
      </c>
      <c r="B247" t="s">
        <v>2203</v>
      </c>
      <c r="C247" t="s">
        <v>2200</v>
      </c>
      <c r="D247" t="s">
        <v>2173</v>
      </c>
      <c r="E247" t="s">
        <v>2201</v>
      </c>
      <c r="F247" t="s">
        <v>2200</v>
      </c>
    </row>
    <row r="248" spans="1:6" x14ac:dyDescent="0.25">
      <c r="A248" t="s">
        <v>2204</v>
      </c>
      <c r="B248" t="s">
        <v>2205</v>
      </c>
      <c r="C248" t="s">
        <v>2206</v>
      </c>
      <c r="D248" t="s">
        <v>2173</v>
      </c>
      <c r="E248" t="s">
        <v>2207</v>
      </c>
      <c r="F248" t="s">
        <v>2206</v>
      </c>
    </row>
    <row r="249" spans="1:6" x14ac:dyDescent="0.25">
      <c r="A249" t="s">
        <v>2208</v>
      </c>
      <c r="B249" t="s">
        <v>2209</v>
      </c>
      <c r="C249" t="s">
        <v>2210</v>
      </c>
      <c r="D249" t="s">
        <v>1405</v>
      </c>
      <c r="E249" t="s">
        <v>2211</v>
      </c>
      <c r="F249" t="s">
        <v>2210</v>
      </c>
    </row>
    <row r="250" spans="1:6" x14ac:dyDescent="0.25">
      <c r="A250" t="s">
        <v>2212</v>
      </c>
      <c r="B250" t="s">
        <v>2213</v>
      </c>
      <c r="C250" t="s">
        <v>2206</v>
      </c>
      <c r="D250" t="s">
        <v>2173</v>
      </c>
      <c r="E250" t="s">
        <v>2207</v>
      </c>
      <c r="F250" t="s">
        <v>2206</v>
      </c>
    </row>
    <row r="251" spans="1:6" x14ac:dyDescent="0.25">
      <c r="A251" t="s">
        <v>2214</v>
      </c>
      <c r="B251" t="s">
        <v>2215</v>
      </c>
      <c r="C251" t="s">
        <v>2216</v>
      </c>
      <c r="D251" t="s">
        <v>1405</v>
      </c>
      <c r="E251" t="s">
        <v>2217</v>
      </c>
      <c r="F251" t="s">
        <v>2216</v>
      </c>
    </row>
    <row r="252" spans="1:6" x14ac:dyDescent="0.25">
      <c r="A252" t="s">
        <v>2218</v>
      </c>
      <c r="B252" t="s">
        <v>2219</v>
      </c>
      <c r="C252" t="s">
        <v>2216</v>
      </c>
      <c r="D252" t="s">
        <v>1405</v>
      </c>
      <c r="E252" t="s">
        <v>2217</v>
      </c>
      <c r="F252" t="s">
        <v>2216</v>
      </c>
    </row>
    <row r="253" spans="1:6" x14ac:dyDescent="0.25">
      <c r="A253" t="s">
        <v>2220</v>
      </c>
      <c r="B253" t="s">
        <v>2221</v>
      </c>
      <c r="C253" t="s">
        <v>2216</v>
      </c>
      <c r="D253" t="s">
        <v>1405</v>
      </c>
      <c r="E253" t="s">
        <v>2217</v>
      </c>
      <c r="F253" t="s">
        <v>2216</v>
      </c>
    </row>
    <row r="254" spans="1:6" x14ac:dyDescent="0.25">
      <c r="A254" t="s">
        <v>2222</v>
      </c>
      <c r="B254" t="s">
        <v>2223</v>
      </c>
      <c r="C254" t="s">
        <v>2216</v>
      </c>
      <c r="D254" t="s">
        <v>1405</v>
      </c>
      <c r="E254" t="s">
        <v>2217</v>
      </c>
      <c r="F254" t="s">
        <v>2216</v>
      </c>
    </row>
    <row r="255" spans="1:6" x14ac:dyDescent="0.25">
      <c r="A255" t="s">
        <v>2224</v>
      </c>
      <c r="B255" t="s">
        <v>2225</v>
      </c>
      <c r="C255" t="s">
        <v>2226</v>
      </c>
      <c r="D255" t="s">
        <v>1405</v>
      </c>
      <c r="E255" t="s">
        <v>2227</v>
      </c>
      <c r="F255" t="s">
        <v>2226</v>
      </c>
    </row>
    <row r="256" spans="1:6" x14ac:dyDescent="0.25">
      <c r="A256" t="s">
        <v>2228</v>
      </c>
      <c r="B256" t="s">
        <v>2229</v>
      </c>
      <c r="C256" t="s">
        <v>2226</v>
      </c>
      <c r="D256" t="s">
        <v>1405</v>
      </c>
      <c r="E256" t="s">
        <v>2227</v>
      </c>
      <c r="F256" t="s">
        <v>2226</v>
      </c>
    </row>
    <row r="257" spans="1:6" x14ac:dyDescent="0.25">
      <c r="A257" t="s">
        <v>2230</v>
      </c>
      <c r="B257" t="s">
        <v>2231</v>
      </c>
      <c r="C257" t="s">
        <v>2226</v>
      </c>
      <c r="D257" t="s">
        <v>1405</v>
      </c>
      <c r="E257" t="s">
        <v>2227</v>
      </c>
      <c r="F257" t="s">
        <v>2226</v>
      </c>
    </row>
    <row r="258" spans="1:6" x14ac:dyDescent="0.25">
      <c r="A258" t="s">
        <v>2232</v>
      </c>
      <c r="B258" t="s">
        <v>2233</v>
      </c>
      <c r="C258" t="s">
        <v>2226</v>
      </c>
      <c r="D258" t="s">
        <v>1405</v>
      </c>
      <c r="E258" t="s">
        <v>2227</v>
      </c>
      <c r="F258" t="s">
        <v>2226</v>
      </c>
    </row>
    <row r="259" spans="1:6" x14ac:dyDescent="0.25">
      <c r="A259" t="s">
        <v>2234</v>
      </c>
      <c r="B259" t="s">
        <v>2235</v>
      </c>
      <c r="C259" t="s">
        <v>2236</v>
      </c>
      <c r="D259" t="s">
        <v>1405</v>
      </c>
      <c r="E259" t="s">
        <v>2237</v>
      </c>
      <c r="F259" t="s">
        <v>2236</v>
      </c>
    </row>
    <row r="260" spans="1:6" x14ac:dyDescent="0.25">
      <c r="A260" t="s">
        <v>2238</v>
      </c>
      <c r="B260" t="s">
        <v>2239</v>
      </c>
      <c r="C260" t="s">
        <v>2236</v>
      </c>
      <c r="D260" t="s">
        <v>1405</v>
      </c>
      <c r="E260" t="s">
        <v>2237</v>
      </c>
      <c r="F260" t="s">
        <v>2236</v>
      </c>
    </row>
    <row r="261" spans="1:6" x14ac:dyDescent="0.25">
      <c r="A261" t="s">
        <v>2240</v>
      </c>
      <c r="B261" t="s">
        <v>2241</v>
      </c>
      <c r="C261" t="s">
        <v>1385</v>
      </c>
      <c r="D261" t="s">
        <v>1386</v>
      </c>
      <c r="E261" t="s">
        <v>1387</v>
      </c>
      <c r="F261" t="s">
        <v>1385</v>
      </c>
    </row>
    <row r="262" spans="1:6" x14ac:dyDescent="0.25">
      <c r="A262" t="s">
        <v>2242</v>
      </c>
      <c r="B262" t="s">
        <v>2243</v>
      </c>
      <c r="C262" t="s">
        <v>2244</v>
      </c>
      <c r="D262" t="s">
        <v>1623</v>
      </c>
      <c r="E262" t="s">
        <v>2245</v>
      </c>
      <c r="F262" t="s">
        <v>2244</v>
      </c>
    </row>
    <row r="263" spans="1:6" x14ac:dyDescent="0.25">
      <c r="A263" t="s">
        <v>2246</v>
      </c>
      <c r="B263" t="s">
        <v>2247</v>
      </c>
      <c r="C263" t="s">
        <v>2248</v>
      </c>
      <c r="D263" t="s">
        <v>2249</v>
      </c>
      <c r="E263" t="s">
        <v>2250</v>
      </c>
      <c r="F263" t="s">
        <v>2248</v>
      </c>
    </row>
    <row r="264" spans="1:6" x14ac:dyDescent="0.25">
      <c r="A264" t="s">
        <v>2251</v>
      </c>
      <c r="B264" t="s">
        <v>2252</v>
      </c>
      <c r="C264" t="s">
        <v>1930</v>
      </c>
      <c r="D264" t="s">
        <v>1280</v>
      </c>
      <c r="E264" t="s">
        <v>1931</v>
      </c>
      <c r="F264" t="s">
        <v>1930</v>
      </c>
    </row>
    <row r="265" spans="1:6" x14ac:dyDescent="0.25">
      <c r="A265" t="s">
        <v>2253</v>
      </c>
      <c r="B265" t="s">
        <v>2254</v>
      </c>
      <c r="C265" t="s">
        <v>2255</v>
      </c>
      <c r="D265" t="s">
        <v>1405</v>
      </c>
      <c r="E265" t="s">
        <v>2256</v>
      </c>
      <c r="F265" t="s">
        <v>2255</v>
      </c>
    </row>
    <row r="266" spans="1:6" x14ac:dyDescent="0.25">
      <c r="A266" t="s">
        <v>2257</v>
      </c>
      <c r="B266" t="s">
        <v>2258</v>
      </c>
      <c r="C266" t="s">
        <v>2255</v>
      </c>
      <c r="D266" t="s">
        <v>1405</v>
      </c>
      <c r="E266" t="s">
        <v>2256</v>
      </c>
      <c r="F266" t="s">
        <v>2255</v>
      </c>
    </row>
    <row r="267" spans="1:6" x14ac:dyDescent="0.25">
      <c r="A267" t="s">
        <v>2259</v>
      </c>
      <c r="B267" t="s">
        <v>2260</v>
      </c>
      <c r="C267" t="s">
        <v>1934</v>
      </c>
      <c r="D267" t="s">
        <v>1280</v>
      </c>
      <c r="E267" t="s">
        <v>1935</v>
      </c>
      <c r="F267" t="s">
        <v>1934</v>
      </c>
    </row>
    <row r="268" spans="1:6" x14ac:dyDescent="0.25">
      <c r="A268" t="s">
        <v>2261</v>
      </c>
      <c r="B268" t="s">
        <v>2262</v>
      </c>
      <c r="C268" t="s">
        <v>2255</v>
      </c>
      <c r="D268" t="s">
        <v>1405</v>
      </c>
      <c r="E268" t="s">
        <v>2256</v>
      </c>
      <c r="F268" t="s">
        <v>2255</v>
      </c>
    </row>
    <row r="269" spans="1:6" x14ac:dyDescent="0.25">
      <c r="A269" t="s">
        <v>2263</v>
      </c>
      <c r="B269" t="s">
        <v>2264</v>
      </c>
      <c r="C269" t="s">
        <v>2255</v>
      </c>
      <c r="D269" t="s">
        <v>1405</v>
      </c>
      <c r="E269" t="s">
        <v>2256</v>
      </c>
      <c r="F269" t="s">
        <v>2255</v>
      </c>
    </row>
    <row r="270" spans="1:6" x14ac:dyDescent="0.25">
      <c r="A270" t="s">
        <v>2265</v>
      </c>
      <c r="B270" t="s">
        <v>2266</v>
      </c>
      <c r="C270" t="s">
        <v>2210</v>
      </c>
      <c r="D270" t="s">
        <v>1405</v>
      </c>
      <c r="E270" t="s">
        <v>2211</v>
      </c>
      <c r="F270" t="s">
        <v>2210</v>
      </c>
    </row>
    <row r="271" spans="1:6" x14ac:dyDescent="0.25">
      <c r="A271" t="s">
        <v>2267</v>
      </c>
      <c r="B271" t="s">
        <v>2268</v>
      </c>
      <c r="C271" t="s">
        <v>2210</v>
      </c>
      <c r="D271" t="s">
        <v>1405</v>
      </c>
      <c r="E271" t="s">
        <v>2211</v>
      </c>
      <c r="F271" t="s">
        <v>2210</v>
      </c>
    </row>
    <row r="272" spans="1:6" x14ac:dyDescent="0.25">
      <c r="A272" t="s">
        <v>2269</v>
      </c>
      <c r="B272" t="s">
        <v>2270</v>
      </c>
      <c r="C272" t="s">
        <v>2210</v>
      </c>
      <c r="D272" t="s">
        <v>1405</v>
      </c>
      <c r="E272" t="s">
        <v>2211</v>
      </c>
      <c r="F272" t="s">
        <v>2210</v>
      </c>
    </row>
    <row r="273" spans="1:6" x14ac:dyDescent="0.25">
      <c r="A273" t="s">
        <v>2271</v>
      </c>
      <c r="B273" t="s">
        <v>2272</v>
      </c>
      <c r="C273" t="s">
        <v>2273</v>
      </c>
      <c r="D273" t="s">
        <v>1405</v>
      </c>
      <c r="E273" t="s">
        <v>2274</v>
      </c>
      <c r="F273" t="s">
        <v>2273</v>
      </c>
    </row>
    <row r="274" spans="1:6" x14ac:dyDescent="0.25">
      <c r="A274" t="s">
        <v>2275</v>
      </c>
      <c r="B274" t="s">
        <v>2276</v>
      </c>
      <c r="C274" t="s">
        <v>2273</v>
      </c>
      <c r="D274" t="s">
        <v>1405</v>
      </c>
      <c r="E274" t="s">
        <v>2274</v>
      </c>
      <c r="F274" t="s">
        <v>2273</v>
      </c>
    </row>
    <row r="275" spans="1:6" x14ac:dyDescent="0.25">
      <c r="A275" t="s">
        <v>2277</v>
      </c>
      <c r="B275" t="s">
        <v>2278</v>
      </c>
      <c r="C275" t="s">
        <v>2273</v>
      </c>
      <c r="D275" t="s">
        <v>1405</v>
      </c>
      <c r="E275" t="s">
        <v>2274</v>
      </c>
      <c r="F275" t="s">
        <v>2273</v>
      </c>
    </row>
    <row r="276" spans="1:6" x14ac:dyDescent="0.25">
      <c r="A276" t="s">
        <v>2279</v>
      </c>
      <c r="B276" t="s">
        <v>2280</v>
      </c>
      <c r="C276" t="s">
        <v>2273</v>
      </c>
      <c r="D276" t="s">
        <v>1405</v>
      </c>
      <c r="E276" t="s">
        <v>2274</v>
      </c>
      <c r="F276" t="s">
        <v>2273</v>
      </c>
    </row>
    <row r="277" spans="1:6" x14ac:dyDescent="0.25">
      <c r="A277" t="s">
        <v>2281</v>
      </c>
      <c r="B277" t="s">
        <v>2282</v>
      </c>
      <c r="C277" t="s">
        <v>2283</v>
      </c>
      <c r="D277" t="s">
        <v>1405</v>
      </c>
      <c r="E277" t="s">
        <v>2284</v>
      </c>
      <c r="F277" t="s">
        <v>2283</v>
      </c>
    </row>
    <row r="278" spans="1:6" x14ac:dyDescent="0.25">
      <c r="A278" t="s">
        <v>2285</v>
      </c>
      <c r="B278" t="s">
        <v>2286</v>
      </c>
      <c r="C278" t="s">
        <v>1761</v>
      </c>
      <c r="D278" t="s">
        <v>1271</v>
      </c>
      <c r="E278" t="s">
        <v>1762</v>
      </c>
      <c r="F278" t="s">
        <v>1761</v>
      </c>
    </row>
    <row r="279" spans="1:6" x14ac:dyDescent="0.25">
      <c r="A279" t="s">
        <v>2287</v>
      </c>
      <c r="B279" t="s">
        <v>2288</v>
      </c>
      <c r="C279" t="s">
        <v>2283</v>
      </c>
      <c r="D279" t="s">
        <v>1405</v>
      </c>
      <c r="E279" t="s">
        <v>2284</v>
      </c>
      <c r="F279" t="s">
        <v>2283</v>
      </c>
    </row>
    <row r="280" spans="1:6" x14ac:dyDescent="0.25">
      <c r="A280" t="s">
        <v>2289</v>
      </c>
      <c r="B280" t="s">
        <v>2290</v>
      </c>
      <c r="C280" t="s">
        <v>2283</v>
      </c>
      <c r="D280" t="s">
        <v>1405</v>
      </c>
      <c r="E280" t="s">
        <v>2284</v>
      </c>
      <c r="F280" t="s">
        <v>2283</v>
      </c>
    </row>
    <row r="281" spans="1:6" x14ac:dyDescent="0.25">
      <c r="A281" t="s">
        <v>2291</v>
      </c>
      <c r="B281" t="s">
        <v>2292</v>
      </c>
      <c r="C281" t="s">
        <v>2283</v>
      </c>
      <c r="D281" t="s">
        <v>1405</v>
      </c>
      <c r="E281" t="s">
        <v>2284</v>
      </c>
      <c r="F281" t="s">
        <v>2283</v>
      </c>
    </row>
    <row r="282" spans="1:6" x14ac:dyDescent="0.25">
      <c r="A282" t="s">
        <v>2293</v>
      </c>
      <c r="B282" t="s">
        <v>2294</v>
      </c>
      <c r="C282" t="s">
        <v>1404</v>
      </c>
      <c r="D282" t="s">
        <v>1405</v>
      </c>
      <c r="E282" t="s">
        <v>1406</v>
      </c>
      <c r="F282" t="s">
        <v>1404</v>
      </c>
    </row>
    <row r="283" spans="1:6" x14ac:dyDescent="0.25">
      <c r="A283" t="s">
        <v>2295</v>
      </c>
      <c r="B283" t="s">
        <v>2296</v>
      </c>
      <c r="C283" t="s">
        <v>1404</v>
      </c>
      <c r="D283" t="s">
        <v>1405</v>
      </c>
      <c r="E283" t="s">
        <v>1406</v>
      </c>
      <c r="F283" t="s">
        <v>1404</v>
      </c>
    </row>
    <row r="284" spans="1:6" x14ac:dyDescent="0.25">
      <c r="A284" t="s">
        <v>2297</v>
      </c>
      <c r="B284" t="s">
        <v>2298</v>
      </c>
      <c r="C284" t="s">
        <v>1339</v>
      </c>
      <c r="D284" t="s">
        <v>1280</v>
      </c>
      <c r="E284" t="s">
        <v>1340</v>
      </c>
      <c r="F284" t="s">
        <v>1339</v>
      </c>
    </row>
    <row r="285" spans="1:6" x14ac:dyDescent="0.25">
      <c r="A285" t="s">
        <v>2299</v>
      </c>
      <c r="B285" t="s">
        <v>2300</v>
      </c>
      <c r="C285" t="s">
        <v>1404</v>
      </c>
      <c r="D285" t="s">
        <v>1405</v>
      </c>
      <c r="E285" t="s">
        <v>1406</v>
      </c>
      <c r="F285" t="s">
        <v>1404</v>
      </c>
    </row>
    <row r="286" spans="1:6" x14ac:dyDescent="0.25">
      <c r="A286" t="s">
        <v>2301</v>
      </c>
      <c r="B286" t="s">
        <v>2302</v>
      </c>
      <c r="C286" t="s">
        <v>2303</v>
      </c>
      <c r="D286" t="s">
        <v>1405</v>
      </c>
      <c r="E286" t="s">
        <v>2304</v>
      </c>
      <c r="F286" t="s">
        <v>2303</v>
      </c>
    </row>
    <row r="287" spans="1:6" x14ac:dyDescent="0.25">
      <c r="A287" t="s">
        <v>2305</v>
      </c>
      <c r="B287" t="s">
        <v>2306</v>
      </c>
      <c r="C287" t="s">
        <v>2303</v>
      </c>
      <c r="D287" t="s">
        <v>1405</v>
      </c>
      <c r="E287" t="s">
        <v>2304</v>
      </c>
      <c r="F287" t="s">
        <v>2303</v>
      </c>
    </row>
    <row r="288" spans="1:6" x14ac:dyDescent="0.25">
      <c r="A288" t="s">
        <v>2307</v>
      </c>
      <c r="B288" t="s">
        <v>2308</v>
      </c>
      <c r="C288" t="s">
        <v>2303</v>
      </c>
      <c r="D288" t="s">
        <v>1405</v>
      </c>
      <c r="E288" t="s">
        <v>2304</v>
      </c>
      <c r="F288" t="s">
        <v>2303</v>
      </c>
    </row>
    <row r="289" spans="1:6" x14ac:dyDescent="0.25">
      <c r="A289" t="s">
        <v>2309</v>
      </c>
      <c r="B289" t="s">
        <v>2310</v>
      </c>
      <c r="C289" t="s">
        <v>2311</v>
      </c>
      <c r="D289" t="s">
        <v>1405</v>
      </c>
      <c r="E289" t="s">
        <v>2312</v>
      </c>
      <c r="F289" t="s">
        <v>2311</v>
      </c>
    </row>
    <row r="290" spans="1:6" x14ac:dyDescent="0.25">
      <c r="A290" t="s">
        <v>2313</v>
      </c>
      <c r="B290" t="s">
        <v>2314</v>
      </c>
      <c r="C290" t="s">
        <v>2311</v>
      </c>
      <c r="D290" t="s">
        <v>1405</v>
      </c>
      <c r="E290" t="s">
        <v>2312</v>
      </c>
      <c r="F290" t="s">
        <v>2311</v>
      </c>
    </row>
    <row r="291" spans="1:6" x14ac:dyDescent="0.25">
      <c r="A291" t="s">
        <v>2315</v>
      </c>
      <c r="B291" t="s">
        <v>2316</v>
      </c>
      <c r="C291" t="s">
        <v>2311</v>
      </c>
      <c r="D291" t="s">
        <v>1405</v>
      </c>
      <c r="E291" t="s">
        <v>2312</v>
      </c>
      <c r="F291" t="s">
        <v>2311</v>
      </c>
    </row>
    <row r="292" spans="1:6" x14ac:dyDescent="0.25">
      <c r="A292" t="s">
        <v>2317</v>
      </c>
      <c r="B292" t="s">
        <v>2318</v>
      </c>
      <c r="C292" t="s">
        <v>1355</v>
      </c>
      <c r="D292" t="s">
        <v>1280</v>
      </c>
      <c r="E292" t="s">
        <v>1356</v>
      </c>
      <c r="F292" t="s">
        <v>1355</v>
      </c>
    </row>
    <row r="293" spans="1:6" x14ac:dyDescent="0.25">
      <c r="A293" t="s">
        <v>2319</v>
      </c>
      <c r="B293" t="s">
        <v>2320</v>
      </c>
      <c r="C293" t="s">
        <v>2321</v>
      </c>
      <c r="D293" t="s">
        <v>1405</v>
      </c>
      <c r="E293" t="s">
        <v>2322</v>
      </c>
      <c r="F293" t="s">
        <v>2321</v>
      </c>
    </row>
    <row r="294" spans="1:6" x14ac:dyDescent="0.25">
      <c r="A294" t="s">
        <v>2323</v>
      </c>
      <c r="B294" t="s">
        <v>2324</v>
      </c>
      <c r="C294" t="s">
        <v>2321</v>
      </c>
      <c r="D294" t="s">
        <v>1405</v>
      </c>
      <c r="E294" t="s">
        <v>2322</v>
      </c>
      <c r="F294" t="s">
        <v>2321</v>
      </c>
    </row>
    <row r="295" spans="1:6" x14ac:dyDescent="0.25">
      <c r="A295" t="s">
        <v>2325</v>
      </c>
      <c r="B295" t="s">
        <v>2326</v>
      </c>
      <c r="C295" t="s">
        <v>2321</v>
      </c>
      <c r="D295" t="s">
        <v>1405</v>
      </c>
      <c r="E295" t="s">
        <v>2322</v>
      </c>
      <c r="F295" t="s">
        <v>2321</v>
      </c>
    </row>
    <row r="296" spans="1:6" x14ac:dyDescent="0.25">
      <c r="A296" t="s">
        <v>2327</v>
      </c>
      <c r="B296" t="s">
        <v>2328</v>
      </c>
      <c r="C296" t="s">
        <v>2321</v>
      </c>
      <c r="D296" t="s">
        <v>1405</v>
      </c>
      <c r="E296" t="s">
        <v>2322</v>
      </c>
      <c r="F296" t="s">
        <v>2321</v>
      </c>
    </row>
    <row r="297" spans="1:6" x14ac:dyDescent="0.25">
      <c r="A297" t="s">
        <v>2329</v>
      </c>
      <c r="B297" t="s">
        <v>2330</v>
      </c>
      <c r="C297" t="s">
        <v>2331</v>
      </c>
      <c r="D297" t="s">
        <v>1405</v>
      </c>
      <c r="E297" t="s">
        <v>2332</v>
      </c>
      <c r="F297" t="s">
        <v>2331</v>
      </c>
    </row>
    <row r="298" spans="1:6" x14ac:dyDescent="0.25">
      <c r="A298" t="s">
        <v>2333</v>
      </c>
      <c r="B298" t="s">
        <v>2334</v>
      </c>
      <c r="C298" t="s">
        <v>1355</v>
      </c>
      <c r="D298" t="s">
        <v>1280</v>
      </c>
      <c r="E298" t="s">
        <v>1356</v>
      </c>
      <c r="F298" t="s">
        <v>1355</v>
      </c>
    </row>
    <row r="299" spans="1:6" x14ac:dyDescent="0.25">
      <c r="A299" t="s">
        <v>2335</v>
      </c>
      <c r="B299" t="s">
        <v>2336</v>
      </c>
      <c r="C299" t="s">
        <v>2303</v>
      </c>
      <c r="D299" t="s">
        <v>1405</v>
      </c>
      <c r="E299" t="s">
        <v>2304</v>
      </c>
      <c r="F299" t="s">
        <v>2303</v>
      </c>
    </row>
    <row r="300" spans="1:6" x14ac:dyDescent="0.25">
      <c r="A300" t="s">
        <v>2337</v>
      </c>
      <c r="B300" t="s">
        <v>2338</v>
      </c>
      <c r="C300" t="s">
        <v>2331</v>
      </c>
      <c r="D300" t="s">
        <v>1405</v>
      </c>
      <c r="E300" t="s">
        <v>2332</v>
      </c>
      <c r="F300" t="s">
        <v>2331</v>
      </c>
    </row>
    <row r="301" spans="1:6" x14ac:dyDescent="0.25">
      <c r="A301" t="s">
        <v>2339</v>
      </c>
      <c r="B301" t="s">
        <v>2340</v>
      </c>
      <c r="C301" t="s">
        <v>2331</v>
      </c>
      <c r="D301" t="s">
        <v>1405</v>
      </c>
      <c r="E301" t="s">
        <v>2332</v>
      </c>
      <c r="F301" t="s">
        <v>2331</v>
      </c>
    </row>
    <row r="302" spans="1:6" x14ac:dyDescent="0.25">
      <c r="A302" t="s">
        <v>2341</v>
      </c>
      <c r="B302" t="s">
        <v>2342</v>
      </c>
      <c r="C302" t="s">
        <v>2331</v>
      </c>
      <c r="D302" t="s">
        <v>1405</v>
      </c>
      <c r="E302" t="s">
        <v>2332</v>
      </c>
      <c r="F302" t="s">
        <v>2331</v>
      </c>
    </row>
    <row r="303" spans="1:6" x14ac:dyDescent="0.25">
      <c r="A303" t="s">
        <v>2343</v>
      </c>
      <c r="B303" t="s">
        <v>2344</v>
      </c>
      <c r="C303" t="s">
        <v>2345</v>
      </c>
      <c r="D303" t="s">
        <v>2346</v>
      </c>
      <c r="E303" t="s">
        <v>2347</v>
      </c>
      <c r="F303" t="s">
        <v>2345</v>
      </c>
    </row>
    <row r="304" spans="1:6" x14ac:dyDescent="0.25">
      <c r="A304" t="s">
        <v>2348</v>
      </c>
      <c r="B304" t="s">
        <v>2349</v>
      </c>
      <c r="C304" t="s">
        <v>2345</v>
      </c>
      <c r="D304" t="s">
        <v>2346</v>
      </c>
      <c r="E304" t="s">
        <v>2347</v>
      </c>
      <c r="F304" t="s">
        <v>2345</v>
      </c>
    </row>
    <row r="305" spans="1:6" x14ac:dyDescent="0.25">
      <c r="A305" t="s">
        <v>2350</v>
      </c>
      <c r="B305" t="s">
        <v>2351</v>
      </c>
      <c r="C305" t="s">
        <v>2172</v>
      </c>
      <c r="D305" t="s">
        <v>2173</v>
      </c>
      <c r="E305" t="s">
        <v>2174</v>
      </c>
      <c r="F305" t="s">
        <v>2172</v>
      </c>
    </row>
    <row r="306" spans="1:6" x14ac:dyDescent="0.25">
      <c r="A306" t="s">
        <v>2352</v>
      </c>
      <c r="B306" t="s">
        <v>2353</v>
      </c>
      <c r="C306" t="s">
        <v>2345</v>
      </c>
      <c r="D306" t="s">
        <v>2346</v>
      </c>
      <c r="E306" t="s">
        <v>2347</v>
      </c>
      <c r="F306" t="s">
        <v>2345</v>
      </c>
    </row>
    <row r="307" spans="1:6" x14ac:dyDescent="0.25">
      <c r="A307" t="s">
        <v>2354</v>
      </c>
      <c r="B307" t="s">
        <v>2355</v>
      </c>
      <c r="C307" t="s">
        <v>2356</v>
      </c>
      <c r="D307" t="s">
        <v>2346</v>
      </c>
      <c r="E307" t="s">
        <v>2357</v>
      </c>
      <c r="F307" t="s">
        <v>2356</v>
      </c>
    </row>
    <row r="308" spans="1:6" x14ac:dyDescent="0.25">
      <c r="A308" t="s">
        <v>2358</v>
      </c>
      <c r="B308" t="s">
        <v>2359</v>
      </c>
      <c r="C308" t="s">
        <v>2356</v>
      </c>
      <c r="D308" t="s">
        <v>2346</v>
      </c>
      <c r="E308" t="s">
        <v>2357</v>
      </c>
      <c r="F308" t="s">
        <v>2356</v>
      </c>
    </row>
    <row r="309" spans="1:6" x14ac:dyDescent="0.25">
      <c r="A309" t="s">
        <v>2360</v>
      </c>
      <c r="B309" t="s">
        <v>2361</v>
      </c>
      <c r="C309" t="s">
        <v>2356</v>
      </c>
      <c r="D309" t="s">
        <v>2346</v>
      </c>
      <c r="E309" t="s">
        <v>2357</v>
      </c>
      <c r="F309" t="s">
        <v>2356</v>
      </c>
    </row>
    <row r="310" spans="1:6" x14ac:dyDescent="0.25">
      <c r="A310" t="s">
        <v>2362</v>
      </c>
      <c r="B310" t="s">
        <v>2363</v>
      </c>
      <c r="C310" t="s">
        <v>2364</v>
      </c>
      <c r="D310" t="s">
        <v>2346</v>
      </c>
      <c r="E310" t="s">
        <v>2365</v>
      </c>
      <c r="F310" t="s">
        <v>2364</v>
      </c>
    </row>
    <row r="311" spans="1:6" x14ac:dyDescent="0.25">
      <c r="A311" t="s">
        <v>2366</v>
      </c>
      <c r="B311" t="s">
        <v>2367</v>
      </c>
      <c r="C311" t="s">
        <v>2311</v>
      </c>
      <c r="D311" t="s">
        <v>1405</v>
      </c>
      <c r="E311" t="s">
        <v>2312</v>
      </c>
      <c r="F311" t="s">
        <v>2311</v>
      </c>
    </row>
    <row r="312" spans="1:6" x14ac:dyDescent="0.25">
      <c r="A312" t="s">
        <v>2368</v>
      </c>
      <c r="B312" t="s">
        <v>2369</v>
      </c>
      <c r="C312" t="s">
        <v>2364</v>
      </c>
      <c r="D312" t="s">
        <v>2346</v>
      </c>
      <c r="E312" t="s">
        <v>2365</v>
      </c>
      <c r="F312" t="s">
        <v>2364</v>
      </c>
    </row>
    <row r="313" spans="1:6" x14ac:dyDescent="0.25">
      <c r="A313" t="s">
        <v>2370</v>
      </c>
      <c r="B313" t="s">
        <v>2371</v>
      </c>
      <c r="C313" t="s">
        <v>2364</v>
      </c>
      <c r="D313" t="s">
        <v>2346</v>
      </c>
      <c r="E313" t="s">
        <v>2365</v>
      </c>
      <c r="F313" t="s">
        <v>2364</v>
      </c>
    </row>
    <row r="314" spans="1:6" x14ac:dyDescent="0.25">
      <c r="A314" t="s">
        <v>2372</v>
      </c>
      <c r="B314" t="s">
        <v>2373</v>
      </c>
      <c r="C314" t="s">
        <v>2364</v>
      </c>
      <c r="D314" t="s">
        <v>2346</v>
      </c>
      <c r="E314" t="s">
        <v>2365</v>
      </c>
      <c r="F314" t="s">
        <v>2364</v>
      </c>
    </row>
    <row r="315" spans="1:6" x14ac:dyDescent="0.25">
      <c r="A315" t="s">
        <v>2374</v>
      </c>
      <c r="B315" t="s">
        <v>2375</v>
      </c>
      <c r="C315" t="s">
        <v>2376</v>
      </c>
      <c r="D315" t="s">
        <v>2346</v>
      </c>
      <c r="E315" t="s">
        <v>2377</v>
      </c>
      <c r="F315" t="s">
        <v>2376</v>
      </c>
    </row>
    <row r="316" spans="1:6" x14ac:dyDescent="0.25">
      <c r="A316" t="s">
        <v>2378</v>
      </c>
      <c r="B316" t="s">
        <v>2379</v>
      </c>
      <c r="C316" t="s">
        <v>2376</v>
      </c>
      <c r="D316" t="s">
        <v>2346</v>
      </c>
      <c r="E316" t="s">
        <v>2377</v>
      </c>
      <c r="F316" t="s">
        <v>2376</v>
      </c>
    </row>
    <row r="317" spans="1:6" x14ac:dyDescent="0.25">
      <c r="A317" t="s">
        <v>2380</v>
      </c>
      <c r="B317" t="s">
        <v>2381</v>
      </c>
      <c r="C317" t="s">
        <v>2200</v>
      </c>
      <c r="D317" t="s">
        <v>2173</v>
      </c>
      <c r="E317" t="s">
        <v>2201</v>
      </c>
      <c r="F317" t="s">
        <v>2200</v>
      </c>
    </row>
    <row r="318" spans="1:6" x14ac:dyDescent="0.25">
      <c r="A318" t="s">
        <v>2382</v>
      </c>
      <c r="B318" t="s">
        <v>2383</v>
      </c>
      <c r="C318" t="s">
        <v>2376</v>
      </c>
      <c r="D318" t="s">
        <v>2346</v>
      </c>
      <c r="E318" t="s">
        <v>2377</v>
      </c>
      <c r="F318" t="s">
        <v>2376</v>
      </c>
    </row>
    <row r="319" spans="1:6" x14ac:dyDescent="0.25">
      <c r="A319" t="s">
        <v>2384</v>
      </c>
      <c r="B319" t="s">
        <v>2385</v>
      </c>
      <c r="C319" t="s">
        <v>2386</v>
      </c>
      <c r="D319" t="s">
        <v>2346</v>
      </c>
      <c r="E319" t="s">
        <v>2387</v>
      </c>
      <c r="F319" t="s">
        <v>2386</v>
      </c>
    </row>
    <row r="320" spans="1:6" x14ac:dyDescent="0.25">
      <c r="A320" t="s">
        <v>2388</v>
      </c>
      <c r="B320" t="s">
        <v>2389</v>
      </c>
      <c r="C320" t="s">
        <v>2386</v>
      </c>
      <c r="D320" t="s">
        <v>2346</v>
      </c>
      <c r="E320" t="s">
        <v>2387</v>
      </c>
      <c r="F320" t="s">
        <v>2386</v>
      </c>
    </row>
    <row r="321" spans="1:6" x14ac:dyDescent="0.25">
      <c r="A321" t="s">
        <v>2390</v>
      </c>
      <c r="B321" t="s">
        <v>2391</v>
      </c>
      <c r="C321" t="s">
        <v>2386</v>
      </c>
      <c r="D321" t="s">
        <v>2346</v>
      </c>
      <c r="E321" t="s">
        <v>2387</v>
      </c>
      <c r="F321" t="s">
        <v>2386</v>
      </c>
    </row>
    <row r="322" spans="1:6" x14ac:dyDescent="0.25">
      <c r="A322" t="s">
        <v>2392</v>
      </c>
      <c r="B322" t="s">
        <v>2393</v>
      </c>
      <c r="C322" t="s">
        <v>2394</v>
      </c>
      <c r="D322" t="s">
        <v>2346</v>
      </c>
      <c r="E322" t="s">
        <v>2395</v>
      </c>
      <c r="F322" t="s">
        <v>2394</v>
      </c>
    </row>
    <row r="323" spans="1:6" x14ac:dyDescent="0.25">
      <c r="A323" t="s">
        <v>2396</v>
      </c>
      <c r="B323" t="s">
        <v>2397</v>
      </c>
      <c r="C323" t="s">
        <v>2236</v>
      </c>
      <c r="D323" t="s">
        <v>1405</v>
      </c>
      <c r="E323" t="s">
        <v>2237</v>
      </c>
      <c r="F323" t="s">
        <v>2236</v>
      </c>
    </row>
    <row r="324" spans="1:6" x14ac:dyDescent="0.25">
      <c r="A324" t="s">
        <v>2398</v>
      </c>
      <c r="B324" t="s">
        <v>2399</v>
      </c>
      <c r="C324" t="s">
        <v>2394</v>
      </c>
      <c r="D324" t="s">
        <v>2346</v>
      </c>
      <c r="E324" t="s">
        <v>2395</v>
      </c>
      <c r="F324" t="s">
        <v>2394</v>
      </c>
    </row>
    <row r="325" spans="1:6" x14ac:dyDescent="0.25">
      <c r="A325" t="s">
        <v>2400</v>
      </c>
      <c r="B325" t="s">
        <v>2401</v>
      </c>
      <c r="C325" t="s">
        <v>2394</v>
      </c>
      <c r="D325" t="s">
        <v>2346</v>
      </c>
      <c r="E325" t="s">
        <v>2395</v>
      </c>
      <c r="F325" t="s">
        <v>2394</v>
      </c>
    </row>
    <row r="326" spans="1:6" x14ac:dyDescent="0.25">
      <c r="A326" t="s">
        <v>2402</v>
      </c>
      <c r="B326" t="s">
        <v>2403</v>
      </c>
      <c r="C326" t="s">
        <v>2404</v>
      </c>
      <c r="D326" t="s">
        <v>2405</v>
      </c>
      <c r="E326" t="s">
        <v>2406</v>
      </c>
      <c r="F326" t="s">
        <v>2404</v>
      </c>
    </row>
    <row r="327" spans="1:6" x14ac:dyDescent="0.25">
      <c r="A327" t="s">
        <v>2407</v>
      </c>
      <c r="B327" t="s">
        <v>2408</v>
      </c>
      <c r="C327" t="s">
        <v>2404</v>
      </c>
      <c r="D327" t="s">
        <v>2405</v>
      </c>
      <c r="E327" t="s">
        <v>2406</v>
      </c>
      <c r="F327" t="s">
        <v>2404</v>
      </c>
    </row>
    <row r="328" spans="1:6" x14ac:dyDescent="0.25">
      <c r="A328" t="s">
        <v>2409</v>
      </c>
      <c r="B328" t="s">
        <v>2410</v>
      </c>
      <c r="C328" t="s">
        <v>2411</v>
      </c>
      <c r="D328" t="s">
        <v>2405</v>
      </c>
      <c r="E328" t="s">
        <v>2412</v>
      </c>
      <c r="F328" t="s">
        <v>2411</v>
      </c>
    </row>
    <row r="329" spans="1:6" x14ac:dyDescent="0.25">
      <c r="A329" t="s">
        <v>2413</v>
      </c>
      <c r="B329" t="s">
        <v>2414</v>
      </c>
      <c r="C329" t="s">
        <v>2206</v>
      </c>
      <c r="D329" t="s">
        <v>2173</v>
      </c>
      <c r="E329" t="s">
        <v>2207</v>
      </c>
      <c r="F329" t="s">
        <v>2206</v>
      </c>
    </row>
    <row r="330" spans="1:6" x14ac:dyDescent="0.25">
      <c r="A330" t="s">
        <v>2415</v>
      </c>
      <c r="B330" t="s">
        <v>2416</v>
      </c>
      <c r="C330" t="s">
        <v>2411</v>
      </c>
      <c r="D330" t="s">
        <v>2405</v>
      </c>
      <c r="E330" t="s">
        <v>2412</v>
      </c>
      <c r="F330" t="s">
        <v>2411</v>
      </c>
    </row>
    <row r="331" spans="1:6" x14ac:dyDescent="0.25">
      <c r="A331" t="s">
        <v>2417</v>
      </c>
      <c r="B331" t="s">
        <v>2418</v>
      </c>
      <c r="C331" t="s">
        <v>2419</v>
      </c>
      <c r="D331" t="s">
        <v>2420</v>
      </c>
      <c r="E331" t="s">
        <v>2421</v>
      </c>
      <c r="F331" t="s">
        <v>2419</v>
      </c>
    </row>
    <row r="332" spans="1:6" x14ac:dyDescent="0.25">
      <c r="A332" t="s">
        <v>2422</v>
      </c>
      <c r="B332" t="s">
        <v>2423</v>
      </c>
      <c r="C332" t="s">
        <v>2419</v>
      </c>
      <c r="D332" t="s">
        <v>2420</v>
      </c>
      <c r="E332" t="s">
        <v>2421</v>
      </c>
      <c r="F332" t="s">
        <v>2419</v>
      </c>
    </row>
    <row r="333" spans="1:6" x14ac:dyDescent="0.25">
      <c r="A333" t="s">
        <v>2424</v>
      </c>
      <c r="B333" t="s">
        <v>2425</v>
      </c>
      <c r="C333" t="s">
        <v>2426</v>
      </c>
      <c r="D333" t="s">
        <v>2420</v>
      </c>
      <c r="E333" t="s">
        <v>2427</v>
      </c>
      <c r="F333" t="s">
        <v>2426</v>
      </c>
    </row>
    <row r="334" spans="1:6" x14ac:dyDescent="0.25">
      <c r="A334" t="s">
        <v>2428</v>
      </c>
      <c r="B334" t="s">
        <v>2429</v>
      </c>
      <c r="C334" t="s">
        <v>2426</v>
      </c>
      <c r="D334" t="s">
        <v>2420</v>
      </c>
      <c r="E334" t="s">
        <v>2427</v>
      </c>
      <c r="F334" t="s">
        <v>2426</v>
      </c>
    </row>
    <row r="335" spans="1:6" x14ac:dyDescent="0.25">
      <c r="A335" t="s">
        <v>2430</v>
      </c>
      <c r="B335" t="s">
        <v>2431</v>
      </c>
      <c r="C335" t="s">
        <v>1610</v>
      </c>
      <c r="D335" t="s">
        <v>1611</v>
      </c>
      <c r="E335" t="s">
        <v>1612</v>
      </c>
      <c r="F335" t="s">
        <v>1610</v>
      </c>
    </row>
    <row r="336" spans="1:6" x14ac:dyDescent="0.25">
      <c r="A336" t="s">
        <v>2432</v>
      </c>
      <c r="B336" t="s">
        <v>2433</v>
      </c>
      <c r="C336" t="s">
        <v>1617</v>
      </c>
      <c r="D336" t="s">
        <v>1618</v>
      </c>
      <c r="E336" t="s">
        <v>1619</v>
      </c>
      <c r="F336" t="s">
        <v>1617</v>
      </c>
    </row>
    <row r="337" spans="1:6" x14ac:dyDescent="0.25">
      <c r="A337" t="s">
        <v>2434</v>
      </c>
      <c r="B337" t="s">
        <v>2435</v>
      </c>
      <c r="C337" t="s">
        <v>2436</v>
      </c>
      <c r="D337" t="s">
        <v>2437</v>
      </c>
      <c r="E337" t="s">
        <v>2438</v>
      </c>
      <c r="F337" t="s">
        <v>2436</v>
      </c>
    </row>
    <row r="338" spans="1:6" x14ac:dyDescent="0.25">
      <c r="A338" t="s">
        <v>2439</v>
      </c>
      <c r="B338" t="s">
        <v>2440</v>
      </c>
      <c r="C338" t="s">
        <v>2441</v>
      </c>
      <c r="D338" t="s">
        <v>2442</v>
      </c>
      <c r="E338" t="s">
        <v>2443</v>
      </c>
      <c r="F338" t="s">
        <v>2441</v>
      </c>
    </row>
    <row r="339" spans="1:6" x14ac:dyDescent="0.25">
      <c r="A339" t="s">
        <v>2444</v>
      </c>
      <c r="B339" t="s">
        <v>2445</v>
      </c>
      <c r="C339" t="s">
        <v>2446</v>
      </c>
      <c r="D339" t="s">
        <v>2420</v>
      </c>
      <c r="E339" t="s">
        <v>2447</v>
      </c>
      <c r="F339" t="s">
        <v>2446</v>
      </c>
    </row>
    <row r="340" spans="1:6" x14ac:dyDescent="0.25">
      <c r="A340" t="s">
        <v>2448</v>
      </c>
      <c r="B340" t="s">
        <v>2449</v>
      </c>
      <c r="C340" t="s">
        <v>2446</v>
      </c>
      <c r="D340" t="s">
        <v>2420</v>
      </c>
      <c r="E340" t="s">
        <v>2447</v>
      </c>
      <c r="F340" t="s">
        <v>2446</v>
      </c>
    </row>
    <row r="341" spans="1:6" x14ac:dyDescent="0.25">
      <c r="A341" t="s">
        <v>2450</v>
      </c>
      <c r="B341" t="s">
        <v>2451</v>
      </c>
      <c r="C341" t="s">
        <v>2452</v>
      </c>
      <c r="D341" t="s">
        <v>2453</v>
      </c>
      <c r="E341" t="s">
        <v>2454</v>
      </c>
      <c r="F341" t="s">
        <v>2452</v>
      </c>
    </row>
    <row r="342" spans="1:6" x14ac:dyDescent="0.25">
      <c r="A342" t="s">
        <v>2455</v>
      </c>
      <c r="B342" t="s">
        <v>2456</v>
      </c>
      <c r="C342" t="s">
        <v>2457</v>
      </c>
      <c r="D342" t="s">
        <v>2458</v>
      </c>
      <c r="E342" t="s">
        <v>2459</v>
      </c>
      <c r="F342" t="s">
        <v>2457</v>
      </c>
    </row>
    <row r="343" spans="1:6" x14ac:dyDescent="0.25">
      <c r="A343" t="s">
        <v>2460</v>
      </c>
      <c r="B343" t="s">
        <v>2461</v>
      </c>
      <c r="C343" t="s">
        <v>2457</v>
      </c>
      <c r="D343" t="s">
        <v>2458</v>
      </c>
      <c r="E343" t="s">
        <v>2459</v>
      </c>
      <c r="F343" t="s">
        <v>2457</v>
      </c>
    </row>
    <row r="344" spans="1:6" x14ac:dyDescent="0.25">
      <c r="A344" t="s">
        <v>2462</v>
      </c>
      <c r="B344" t="s">
        <v>2463</v>
      </c>
      <c r="C344" t="s">
        <v>2464</v>
      </c>
      <c r="D344" t="s">
        <v>2458</v>
      </c>
      <c r="E344" t="s">
        <v>2465</v>
      </c>
      <c r="F344" t="s">
        <v>2464</v>
      </c>
    </row>
    <row r="345" spans="1:6" x14ac:dyDescent="0.25">
      <c r="A345" t="s">
        <v>2466</v>
      </c>
      <c r="B345" t="s">
        <v>2467</v>
      </c>
      <c r="C345" t="s">
        <v>2464</v>
      </c>
      <c r="D345" t="s">
        <v>2458</v>
      </c>
      <c r="E345" t="s">
        <v>2465</v>
      </c>
      <c r="F345" t="s">
        <v>2464</v>
      </c>
    </row>
    <row r="346" spans="1:6" x14ac:dyDescent="0.25">
      <c r="A346" t="s">
        <v>2468</v>
      </c>
      <c r="B346" t="s">
        <v>2469</v>
      </c>
      <c r="C346" t="s">
        <v>2470</v>
      </c>
      <c r="D346" t="s">
        <v>2471</v>
      </c>
      <c r="E346" t="s">
        <v>2472</v>
      </c>
      <c r="F346" t="s">
        <v>2470</v>
      </c>
    </row>
    <row r="347" spans="1:6" x14ac:dyDescent="0.25">
      <c r="A347" t="s">
        <v>2473</v>
      </c>
      <c r="B347" t="s">
        <v>2474</v>
      </c>
      <c r="C347" t="s">
        <v>2475</v>
      </c>
      <c r="D347" t="s">
        <v>2453</v>
      </c>
      <c r="E347" t="s">
        <v>2476</v>
      </c>
      <c r="F347" t="s">
        <v>2475</v>
      </c>
    </row>
    <row r="348" spans="1:6" x14ac:dyDescent="0.25">
      <c r="A348" t="s">
        <v>2477</v>
      </c>
      <c r="B348" t="s">
        <v>2478</v>
      </c>
      <c r="C348" t="s">
        <v>2470</v>
      </c>
      <c r="D348" t="s">
        <v>2471</v>
      </c>
      <c r="E348" t="s">
        <v>2472</v>
      </c>
      <c r="F348" t="s">
        <v>2470</v>
      </c>
    </row>
    <row r="349" spans="1:6" x14ac:dyDescent="0.25">
      <c r="A349" t="s">
        <v>2479</v>
      </c>
      <c r="B349" t="s">
        <v>2480</v>
      </c>
      <c r="C349" t="s">
        <v>2481</v>
      </c>
      <c r="D349" t="s">
        <v>2471</v>
      </c>
      <c r="E349" t="s">
        <v>2482</v>
      </c>
      <c r="F349" t="s">
        <v>2481</v>
      </c>
    </row>
    <row r="350" spans="1:6" x14ac:dyDescent="0.25">
      <c r="A350" t="s">
        <v>2483</v>
      </c>
      <c r="B350" t="s">
        <v>2484</v>
      </c>
      <c r="C350" t="s">
        <v>2481</v>
      </c>
      <c r="D350" t="s">
        <v>2471</v>
      </c>
      <c r="E350" t="s">
        <v>2482</v>
      </c>
      <c r="F350" t="s">
        <v>2481</v>
      </c>
    </row>
    <row r="351" spans="1:6" x14ac:dyDescent="0.25">
      <c r="A351" t="s">
        <v>2485</v>
      </c>
      <c r="B351" t="s">
        <v>2486</v>
      </c>
      <c r="C351" t="s">
        <v>2487</v>
      </c>
      <c r="D351" t="s">
        <v>2471</v>
      </c>
      <c r="E351" t="s">
        <v>2488</v>
      </c>
      <c r="F351" t="s">
        <v>2487</v>
      </c>
    </row>
    <row r="352" spans="1:6" x14ac:dyDescent="0.25">
      <c r="A352" t="s">
        <v>2489</v>
      </c>
      <c r="B352" t="s">
        <v>2490</v>
      </c>
      <c r="C352" t="s">
        <v>2487</v>
      </c>
      <c r="D352" t="s">
        <v>2471</v>
      </c>
      <c r="E352" t="s">
        <v>2488</v>
      </c>
      <c r="F352" t="s">
        <v>2487</v>
      </c>
    </row>
    <row r="353" spans="1:6" x14ac:dyDescent="0.25">
      <c r="A353" t="s">
        <v>2491</v>
      </c>
      <c r="B353" t="s">
        <v>2492</v>
      </c>
      <c r="C353" t="s">
        <v>2493</v>
      </c>
      <c r="D353" t="s">
        <v>2471</v>
      </c>
      <c r="E353" t="s">
        <v>2494</v>
      </c>
      <c r="F353" t="s">
        <v>2493</v>
      </c>
    </row>
    <row r="354" spans="1:6" x14ac:dyDescent="0.25">
      <c r="A354" t="s">
        <v>2495</v>
      </c>
      <c r="B354" t="s">
        <v>2496</v>
      </c>
      <c r="C354" t="s">
        <v>2493</v>
      </c>
      <c r="D354" t="s">
        <v>2471</v>
      </c>
      <c r="E354" t="s">
        <v>2494</v>
      </c>
      <c r="F354" t="s">
        <v>2493</v>
      </c>
    </row>
    <row r="355" spans="1:6" x14ac:dyDescent="0.25">
      <c r="A355" t="s">
        <v>2497</v>
      </c>
      <c r="B355" t="s">
        <v>2498</v>
      </c>
      <c r="C355" t="s">
        <v>2499</v>
      </c>
      <c r="D355" t="s">
        <v>2471</v>
      </c>
      <c r="E355" t="s">
        <v>2500</v>
      </c>
      <c r="F355" t="s">
        <v>2499</v>
      </c>
    </row>
    <row r="356" spans="1:6" x14ac:dyDescent="0.25">
      <c r="A356" t="s">
        <v>2501</v>
      </c>
      <c r="B356" t="s">
        <v>2502</v>
      </c>
      <c r="C356" t="s">
        <v>2499</v>
      </c>
      <c r="D356" t="s">
        <v>2471</v>
      </c>
      <c r="E356" t="s">
        <v>2500</v>
      </c>
      <c r="F356" t="s">
        <v>2499</v>
      </c>
    </row>
    <row r="357" spans="1:6" x14ac:dyDescent="0.25">
      <c r="A357" t="s">
        <v>2503</v>
      </c>
      <c r="B357" t="s">
        <v>2504</v>
      </c>
      <c r="C357" t="s">
        <v>2505</v>
      </c>
      <c r="D357" t="s">
        <v>2471</v>
      </c>
      <c r="E357" t="s">
        <v>2506</v>
      </c>
      <c r="F357" t="s">
        <v>2505</v>
      </c>
    </row>
    <row r="358" spans="1:6" x14ac:dyDescent="0.25">
      <c r="A358" t="s">
        <v>2507</v>
      </c>
      <c r="B358" t="s">
        <v>2508</v>
      </c>
      <c r="C358" t="s">
        <v>2505</v>
      </c>
      <c r="D358" t="s">
        <v>2471</v>
      </c>
      <c r="E358" t="s">
        <v>2506</v>
      </c>
      <c r="F358" t="s">
        <v>2505</v>
      </c>
    </row>
    <row r="359" spans="1:6" x14ac:dyDescent="0.25">
      <c r="A359" t="s">
        <v>2509</v>
      </c>
      <c r="B359" t="s">
        <v>2510</v>
      </c>
      <c r="C359" t="s">
        <v>2511</v>
      </c>
      <c r="D359" t="s">
        <v>2471</v>
      </c>
      <c r="E359" t="s">
        <v>2512</v>
      </c>
      <c r="F359" t="s">
        <v>2511</v>
      </c>
    </row>
    <row r="360" spans="1:6" x14ac:dyDescent="0.25">
      <c r="A360" t="s">
        <v>2513</v>
      </c>
      <c r="B360" t="s">
        <v>2514</v>
      </c>
      <c r="C360" t="s">
        <v>2511</v>
      </c>
      <c r="D360" t="s">
        <v>2471</v>
      </c>
      <c r="E360" t="s">
        <v>2512</v>
      </c>
      <c r="F360" t="s">
        <v>2511</v>
      </c>
    </row>
    <row r="361" spans="1:6" x14ac:dyDescent="0.25">
      <c r="A361" t="s">
        <v>2515</v>
      </c>
      <c r="B361" t="s">
        <v>2516</v>
      </c>
      <c r="C361" t="s">
        <v>2517</v>
      </c>
      <c r="D361" t="s">
        <v>2471</v>
      </c>
      <c r="E361" t="s">
        <v>2518</v>
      </c>
      <c r="F361" t="s">
        <v>2517</v>
      </c>
    </row>
    <row r="362" spans="1:6" x14ac:dyDescent="0.25">
      <c r="A362" t="s">
        <v>2519</v>
      </c>
      <c r="B362" t="s">
        <v>2520</v>
      </c>
      <c r="C362" t="s">
        <v>2517</v>
      </c>
      <c r="D362" t="s">
        <v>2471</v>
      </c>
      <c r="E362" t="s">
        <v>2518</v>
      </c>
      <c r="F362" t="s">
        <v>2517</v>
      </c>
    </row>
    <row r="363" spans="1:6" x14ac:dyDescent="0.25">
      <c r="A363" t="s">
        <v>2521</v>
      </c>
      <c r="B363" t="s">
        <v>2522</v>
      </c>
      <c r="C363" t="s">
        <v>2523</v>
      </c>
      <c r="D363" t="s">
        <v>2471</v>
      </c>
      <c r="E363" t="s">
        <v>2524</v>
      </c>
      <c r="F363" t="s">
        <v>2523</v>
      </c>
    </row>
    <row r="364" spans="1:6" x14ac:dyDescent="0.25">
      <c r="A364" t="s">
        <v>2525</v>
      </c>
      <c r="B364" t="s">
        <v>2526</v>
      </c>
      <c r="C364" t="s">
        <v>2523</v>
      </c>
      <c r="D364" t="s">
        <v>2471</v>
      </c>
      <c r="E364" t="s">
        <v>2524</v>
      </c>
      <c r="F364" t="s">
        <v>2523</v>
      </c>
    </row>
    <row r="365" spans="1:6" x14ac:dyDescent="0.25">
      <c r="A365" t="s">
        <v>2527</v>
      </c>
      <c r="B365" t="s">
        <v>2528</v>
      </c>
      <c r="C365" t="s">
        <v>2529</v>
      </c>
      <c r="D365" t="s">
        <v>2471</v>
      </c>
      <c r="E365" t="s">
        <v>2530</v>
      </c>
      <c r="F365" t="s">
        <v>2529</v>
      </c>
    </row>
    <row r="366" spans="1:6" x14ac:dyDescent="0.25">
      <c r="A366" t="s">
        <v>2531</v>
      </c>
      <c r="B366" t="s">
        <v>2532</v>
      </c>
      <c r="C366" t="s">
        <v>2529</v>
      </c>
      <c r="D366" t="s">
        <v>2471</v>
      </c>
      <c r="E366" t="s">
        <v>2530</v>
      </c>
      <c r="F366" t="s">
        <v>2529</v>
      </c>
    </row>
    <row r="367" spans="1:6" x14ac:dyDescent="0.25">
      <c r="A367" t="s">
        <v>2533</v>
      </c>
      <c r="B367" t="s">
        <v>2534</v>
      </c>
      <c r="C367" t="s">
        <v>2535</v>
      </c>
      <c r="D367" t="s">
        <v>2471</v>
      </c>
      <c r="E367" t="s">
        <v>2536</v>
      </c>
      <c r="F367" t="s">
        <v>2535</v>
      </c>
    </row>
    <row r="368" spans="1:6" x14ac:dyDescent="0.25">
      <c r="A368" t="s">
        <v>2537</v>
      </c>
      <c r="B368" t="s">
        <v>2538</v>
      </c>
      <c r="C368" t="s">
        <v>2535</v>
      </c>
      <c r="D368" t="s">
        <v>2471</v>
      </c>
      <c r="E368" t="s">
        <v>2536</v>
      </c>
      <c r="F368" t="s">
        <v>2535</v>
      </c>
    </row>
    <row r="369" spans="1:6" x14ac:dyDescent="0.25">
      <c r="A369" t="s">
        <v>2539</v>
      </c>
      <c r="B369" t="s">
        <v>2540</v>
      </c>
      <c r="C369" t="s">
        <v>2541</v>
      </c>
      <c r="D369" t="s">
        <v>2471</v>
      </c>
      <c r="E369" t="s">
        <v>2542</v>
      </c>
      <c r="F369" t="s">
        <v>2541</v>
      </c>
    </row>
    <row r="370" spans="1:6" x14ac:dyDescent="0.25">
      <c r="A370" t="s">
        <v>2543</v>
      </c>
      <c r="B370" t="s">
        <v>2544</v>
      </c>
      <c r="C370" t="s">
        <v>2545</v>
      </c>
      <c r="D370" t="s">
        <v>2546</v>
      </c>
      <c r="E370" t="s">
        <v>2547</v>
      </c>
      <c r="F370" t="s">
        <v>2545</v>
      </c>
    </row>
    <row r="371" spans="1:6" x14ac:dyDescent="0.25">
      <c r="A371" t="s">
        <v>2548</v>
      </c>
      <c r="B371" t="s">
        <v>2549</v>
      </c>
      <c r="C371" t="s">
        <v>2541</v>
      </c>
      <c r="D371" t="s">
        <v>2471</v>
      </c>
      <c r="E371" t="s">
        <v>2542</v>
      </c>
      <c r="F371" t="s">
        <v>2541</v>
      </c>
    </row>
    <row r="372" spans="1:6" x14ac:dyDescent="0.25">
      <c r="A372" t="s">
        <v>2550</v>
      </c>
      <c r="B372" t="s">
        <v>2551</v>
      </c>
      <c r="C372" t="s">
        <v>2552</v>
      </c>
      <c r="D372" t="s">
        <v>2553</v>
      </c>
      <c r="E372" t="s">
        <v>2554</v>
      </c>
      <c r="F372" t="s">
        <v>2552</v>
      </c>
    </row>
    <row r="373" spans="1:6" x14ac:dyDescent="0.25">
      <c r="A373" t="s">
        <v>2555</v>
      </c>
      <c r="B373" t="s">
        <v>2556</v>
      </c>
      <c r="C373" t="s">
        <v>2552</v>
      </c>
      <c r="D373" t="s">
        <v>2553</v>
      </c>
      <c r="E373" t="s">
        <v>2554</v>
      </c>
      <c r="F373" t="s">
        <v>2552</v>
      </c>
    </row>
    <row r="374" spans="1:6" x14ac:dyDescent="0.25">
      <c r="A374" t="s">
        <v>2557</v>
      </c>
      <c r="B374" t="s">
        <v>2558</v>
      </c>
      <c r="C374" t="s">
        <v>2559</v>
      </c>
      <c r="D374" t="s">
        <v>1280</v>
      </c>
      <c r="E374" t="s">
        <v>2560</v>
      </c>
      <c r="F374" t="s">
        <v>2559</v>
      </c>
    </row>
    <row r="375" spans="1:6" x14ac:dyDescent="0.25">
      <c r="A375" t="s">
        <v>2561</v>
      </c>
      <c r="B375" t="s">
        <v>2562</v>
      </c>
      <c r="C375" t="s">
        <v>1679</v>
      </c>
      <c r="D375" t="s">
        <v>1271</v>
      </c>
      <c r="E375" t="s">
        <v>1680</v>
      </c>
      <c r="F375" t="s">
        <v>1679</v>
      </c>
    </row>
    <row r="376" spans="1:6" x14ac:dyDescent="0.25">
      <c r="A376" t="s">
        <v>2563</v>
      </c>
      <c r="B376" t="s">
        <v>2564</v>
      </c>
      <c r="C376" t="s">
        <v>2559</v>
      </c>
      <c r="D376" t="s">
        <v>1280</v>
      </c>
      <c r="E376" t="s">
        <v>2560</v>
      </c>
      <c r="F376" t="s">
        <v>2559</v>
      </c>
    </row>
    <row r="377" spans="1:6" x14ac:dyDescent="0.25">
      <c r="A377" t="s">
        <v>2565</v>
      </c>
      <c r="B377" t="s">
        <v>2566</v>
      </c>
      <c r="C377" t="s">
        <v>1709</v>
      </c>
      <c r="D377" t="s">
        <v>1271</v>
      </c>
      <c r="E377" t="s">
        <v>1710</v>
      </c>
      <c r="F377" t="s">
        <v>1709</v>
      </c>
    </row>
    <row r="378" spans="1:6" x14ac:dyDescent="0.25">
      <c r="A378" t="s">
        <v>2567</v>
      </c>
      <c r="B378" t="s">
        <v>2568</v>
      </c>
      <c r="C378" t="s">
        <v>2569</v>
      </c>
      <c r="D378" t="s">
        <v>1280</v>
      </c>
      <c r="E378" t="s">
        <v>2570</v>
      </c>
      <c r="F378" t="s">
        <v>2569</v>
      </c>
    </row>
    <row r="379" spans="1:6" x14ac:dyDescent="0.25">
      <c r="A379" t="s">
        <v>2571</v>
      </c>
      <c r="B379" t="s">
        <v>2572</v>
      </c>
      <c r="C379" t="s">
        <v>1709</v>
      </c>
      <c r="D379" t="s">
        <v>1271</v>
      </c>
      <c r="E379" t="s">
        <v>1710</v>
      </c>
      <c r="F379" t="s">
        <v>1709</v>
      </c>
    </row>
    <row r="380" spans="1:6" x14ac:dyDescent="0.25">
      <c r="A380" t="s">
        <v>2573</v>
      </c>
      <c r="B380" t="s">
        <v>2574</v>
      </c>
      <c r="C380" t="s">
        <v>2569</v>
      </c>
      <c r="D380" t="s">
        <v>1280</v>
      </c>
      <c r="E380" t="s">
        <v>2570</v>
      </c>
      <c r="F380" t="s">
        <v>2569</v>
      </c>
    </row>
    <row r="381" spans="1:6" x14ac:dyDescent="0.25">
      <c r="A381" t="s">
        <v>2575</v>
      </c>
      <c r="B381" t="s">
        <v>2576</v>
      </c>
      <c r="C381" t="s">
        <v>1719</v>
      </c>
      <c r="D381" t="s">
        <v>1271</v>
      </c>
      <c r="E381" t="s">
        <v>1720</v>
      </c>
      <c r="F381" t="s">
        <v>1719</v>
      </c>
    </row>
    <row r="382" spans="1:6" x14ac:dyDescent="0.25">
      <c r="A382" t="s">
        <v>2577</v>
      </c>
      <c r="B382" t="s">
        <v>2578</v>
      </c>
      <c r="C382" t="s">
        <v>2579</v>
      </c>
      <c r="D382" t="s">
        <v>1280</v>
      </c>
      <c r="E382" t="s">
        <v>2580</v>
      </c>
      <c r="F382" t="s">
        <v>2579</v>
      </c>
    </row>
    <row r="383" spans="1:6" x14ac:dyDescent="0.25">
      <c r="A383" t="s">
        <v>2581</v>
      </c>
      <c r="B383" t="s">
        <v>2582</v>
      </c>
      <c r="C383" t="s">
        <v>2583</v>
      </c>
      <c r="D383" t="s">
        <v>1280</v>
      </c>
      <c r="E383" t="s">
        <v>2584</v>
      </c>
      <c r="F383" t="s">
        <v>2583</v>
      </c>
    </row>
    <row r="384" spans="1:6" x14ac:dyDescent="0.25">
      <c r="A384" t="s">
        <v>2585</v>
      </c>
      <c r="B384" t="s">
        <v>2586</v>
      </c>
      <c r="C384" t="s">
        <v>2583</v>
      </c>
      <c r="D384" t="s">
        <v>1280</v>
      </c>
      <c r="E384" t="s">
        <v>2584</v>
      </c>
      <c r="F384" t="s">
        <v>2583</v>
      </c>
    </row>
    <row r="385" spans="1:6" x14ac:dyDescent="0.25">
      <c r="A385" t="s">
        <v>2587</v>
      </c>
      <c r="B385" t="s">
        <v>2588</v>
      </c>
      <c r="C385" t="s">
        <v>1719</v>
      </c>
      <c r="D385" t="s">
        <v>1271</v>
      </c>
      <c r="E385" t="s">
        <v>1720</v>
      </c>
      <c r="F385" t="s">
        <v>1719</v>
      </c>
    </row>
    <row r="386" spans="1:6" x14ac:dyDescent="0.25">
      <c r="A386" t="s">
        <v>2589</v>
      </c>
      <c r="B386" t="s">
        <v>2590</v>
      </c>
      <c r="C386" t="s">
        <v>1738</v>
      </c>
      <c r="D386" t="s">
        <v>1271</v>
      </c>
      <c r="E386" t="s">
        <v>1739</v>
      </c>
      <c r="F386" t="s">
        <v>1738</v>
      </c>
    </row>
    <row r="387" spans="1:6" x14ac:dyDescent="0.25">
      <c r="A387" t="s">
        <v>2591</v>
      </c>
      <c r="B387" t="s">
        <v>2592</v>
      </c>
      <c r="C387" t="s">
        <v>1738</v>
      </c>
      <c r="D387" t="s">
        <v>1271</v>
      </c>
      <c r="E387" t="s">
        <v>1739</v>
      </c>
      <c r="F387" t="s">
        <v>1738</v>
      </c>
    </row>
    <row r="388" spans="1:6" x14ac:dyDescent="0.25">
      <c r="A388" t="s">
        <v>2593</v>
      </c>
      <c r="B388" t="s">
        <v>2594</v>
      </c>
      <c r="C388" t="s">
        <v>2595</v>
      </c>
      <c r="D388" t="s">
        <v>1280</v>
      </c>
      <c r="E388" t="s">
        <v>2596</v>
      </c>
      <c r="F388" t="s">
        <v>2595</v>
      </c>
    </row>
    <row r="389" spans="1:6" x14ac:dyDescent="0.25">
      <c r="A389" t="s">
        <v>2597</v>
      </c>
      <c r="B389" t="s">
        <v>2598</v>
      </c>
      <c r="C389" t="s">
        <v>1761</v>
      </c>
      <c r="D389" t="s">
        <v>1271</v>
      </c>
      <c r="E389" t="s">
        <v>1762</v>
      </c>
      <c r="F389" t="s">
        <v>1761</v>
      </c>
    </row>
    <row r="390" spans="1:6" x14ac:dyDescent="0.25">
      <c r="A390" t="s">
        <v>2599</v>
      </c>
      <c r="B390" t="s">
        <v>2600</v>
      </c>
      <c r="C390" t="s">
        <v>2601</v>
      </c>
      <c r="D390" t="s">
        <v>1280</v>
      </c>
      <c r="E390" t="s">
        <v>2602</v>
      </c>
      <c r="F390" t="s">
        <v>2601</v>
      </c>
    </row>
    <row r="391" spans="1:6" x14ac:dyDescent="0.25">
      <c r="A391" t="s">
        <v>2603</v>
      </c>
      <c r="B391" t="s">
        <v>2604</v>
      </c>
      <c r="C391" t="s">
        <v>1940</v>
      </c>
      <c r="D391" t="s">
        <v>1280</v>
      </c>
      <c r="E391" t="s">
        <v>1941</v>
      </c>
      <c r="F391" t="s">
        <v>1940</v>
      </c>
    </row>
    <row r="392" spans="1:6" x14ac:dyDescent="0.25">
      <c r="A392" t="s">
        <v>2605</v>
      </c>
      <c r="B392" t="s">
        <v>2606</v>
      </c>
      <c r="C392" t="s">
        <v>1786</v>
      </c>
      <c r="D392" t="s">
        <v>1271</v>
      </c>
      <c r="E392" t="s">
        <v>1787</v>
      </c>
      <c r="F392" t="s">
        <v>1786</v>
      </c>
    </row>
    <row r="393" spans="1:6" x14ac:dyDescent="0.25">
      <c r="A393" t="s">
        <v>2607</v>
      </c>
      <c r="B393" t="s">
        <v>2608</v>
      </c>
      <c r="C393" t="s">
        <v>1940</v>
      </c>
      <c r="D393" t="s">
        <v>1280</v>
      </c>
      <c r="E393" t="s">
        <v>1941</v>
      </c>
      <c r="F393" t="s">
        <v>1940</v>
      </c>
    </row>
    <row r="394" spans="1:6" x14ac:dyDescent="0.25">
      <c r="A394" t="s">
        <v>2609</v>
      </c>
      <c r="B394" t="s">
        <v>2610</v>
      </c>
      <c r="C394" t="s">
        <v>2601</v>
      </c>
      <c r="D394" t="s">
        <v>1280</v>
      </c>
      <c r="E394" t="s">
        <v>2602</v>
      </c>
      <c r="F394" t="s">
        <v>2601</v>
      </c>
    </row>
    <row r="395" spans="1:6" x14ac:dyDescent="0.25">
      <c r="A395" t="s">
        <v>2611</v>
      </c>
      <c r="B395" t="s">
        <v>2612</v>
      </c>
      <c r="C395" t="s">
        <v>2601</v>
      </c>
      <c r="D395" t="s">
        <v>1280</v>
      </c>
      <c r="E395" t="s">
        <v>2602</v>
      </c>
      <c r="F395" t="s">
        <v>2601</v>
      </c>
    </row>
    <row r="396" spans="1:6" x14ac:dyDescent="0.25">
      <c r="A396" t="s">
        <v>2613</v>
      </c>
      <c r="B396" t="s">
        <v>2614</v>
      </c>
      <c r="C396" t="s">
        <v>1798</v>
      </c>
      <c r="D396" t="s">
        <v>1271</v>
      </c>
      <c r="E396" t="s">
        <v>1799</v>
      </c>
      <c r="F396" t="s">
        <v>1798</v>
      </c>
    </row>
    <row r="397" spans="1:6" x14ac:dyDescent="0.25">
      <c r="A397" t="s">
        <v>2615</v>
      </c>
      <c r="B397" t="s">
        <v>2616</v>
      </c>
      <c r="C397" t="s">
        <v>2617</v>
      </c>
      <c r="D397" t="s">
        <v>1291</v>
      </c>
      <c r="E397" t="s">
        <v>2618</v>
      </c>
      <c r="F397" t="s">
        <v>2617</v>
      </c>
    </row>
    <row r="398" spans="1:6" x14ac:dyDescent="0.25">
      <c r="A398" t="s">
        <v>2619</v>
      </c>
      <c r="B398" t="s">
        <v>2620</v>
      </c>
      <c r="C398" t="s">
        <v>2617</v>
      </c>
      <c r="D398" t="s">
        <v>1291</v>
      </c>
      <c r="E398" t="s">
        <v>2618</v>
      </c>
      <c r="F398" t="s">
        <v>2617</v>
      </c>
    </row>
    <row r="399" spans="1:6" x14ac:dyDescent="0.25">
      <c r="A399" t="s">
        <v>2621</v>
      </c>
      <c r="B399" t="s">
        <v>2622</v>
      </c>
      <c r="C399" t="s">
        <v>1798</v>
      </c>
      <c r="D399" t="s">
        <v>1271</v>
      </c>
      <c r="E399" t="s">
        <v>1799</v>
      </c>
      <c r="F399" t="s">
        <v>1798</v>
      </c>
    </row>
    <row r="400" spans="1:6" x14ac:dyDescent="0.25">
      <c r="A400" t="s">
        <v>2623</v>
      </c>
      <c r="B400" t="s">
        <v>2624</v>
      </c>
      <c r="C400" t="s">
        <v>2625</v>
      </c>
      <c r="D400" t="s">
        <v>1291</v>
      </c>
      <c r="E400" t="s">
        <v>2626</v>
      </c>
      <c r="F400" t="s">
        <v>2625</v>
      </c>
    </row>
    <row r="401" spans="1:6" x14ac:dyDescent="0.25">
      <c r="A401" t="s">
        <v>2627</v>
      </c>
      <c r="B401" t="s">
        <v>2628</v>
      </c>
      <c r="C401" t="s">
        <v>2625</v>
      </c>
      <c r="D401" t="s">
        <v>1291</v>
      </c>
      <c r="E401" t="s">
        <v>2626</v>
      </c>
      <c r="F401" t="s">
        <v>2625</v>
      </c>
    </row>
    <row r="402" spans="1:6" x14ac:dyDescent="0.25">
      <c r="A402" t="s">
        <v>2629</v>
      </c>
      <c r="B402" t="s">
        <v>2630</v>
      </c>
      <c r="C402" t="s">
        <v>2631</v>
      </c>
      <c r="D402" t="s">
        <v>1291</v>
      </c>
      <c r="E402" t="s">
        <v>2632</v>
      </c>
      <c r="F402" t="s">
        <v>2631</v>
      </c>
    </row>
    <row r="403" spans="1:6" x14ac:dyDescent="0.25">
      <c r="A403" t="s">
        <v>2633</v>
      </c>
      <c r="B403" t="s">
        <v>2634</v>
      </c>
      <c r="C403" t="s">
        <v>2631</v>
      </c>
      <c r="D403" t="s">
        <v>1291</v>
      </c>
      <c r="E403" t="s">
        <v>2632</v>
      </c>
      <c r="F403" t="s">
        <v>2631</v>
      </c>
    </row>
    <row r="404" spans="1:6" x14ac:dyDescent="0.25">
      <c r="A404" t="s">
        <v>2635</v>
      </c>
      <c r="B404" t="s">
        <v>2636</v>
      </c>
      <c r="C404" t="s">
        <v>1823</v>
      </c>
      <c r="D404" t="s">
        <v>1271</v>
      </c>
      <c r="E404" t="s">
        <v>1824</v>
      </c>
      <c r="F404" t="s">
        <v>1823</v>
      </c>
    </row>
    <row r="405" spans="1:6" x14ac:dyDescent="0.25">
      <c r="A405" t="s">
        <v>2637</v>
      </c>
      <c r="B405" t="s">
        <v>2638</v>
      </c>
      <c r="C405" t="s">
        <v>2639</v>
      </c>
      <c r="D405" t="s">
        <v>1291</v>
      </c>
      <c r="E405" t="s">
        <v>2640</v>
      </c>
      <c r="F405" t="s">
        <v>2639</v>
      </c>
    </row>
    <row r="406" spans="1:6" x14ac:dyDescent="0.25">
      <c r="A406" t="s">
        <v>2641</v>
      </c>
      <c r="B406" t="s">
        <v>2642</v>
      </c>
      <c r="C406" t="s">
        <v>2639</v>
      </c>
      <c r="D406" t="s">
        <v>1291</v>
      </c>
      <c r="E406" t="s">
        <v>2640</v>
      </c>
      <c r="F406" t="s">
        <v>2639</v>
      </c>
    </row>
    <row r="407" spans="1:6" x14ac:dyDescent="0.25">
      <c r="A407" t="s">
        <v>2643</v>
      </c>
      <c r="B407" t="s">
        <v>2644</v>
      </c>
      <c r="C407" t="s">
        <v>1823</v>
      </c>
      <c r="D407" t="s">
        <v>1271</v>
      </c>
      <c r="E407" t="s">
        <v>1824</v>
      </c>
      <c r="F407" t="s">
        <v>1823</v>
      </c>
    </row>
    <row r="408" spans="1:6" x14ac:dyDescent="0.25">
      <c r="A408" t="s">
        <v>2645</v>
      </c>
      <c r="B408" t="s">
        <v>2646</v>
      </c>
      <c r="C408" t="s">
        <v>2647</v>
      </c>
      <c r="D408" t="s">
        <v>1291</v>
      </c>
      <c r="E408" t="s">
        <v>2648</v>
      </c>
      <c r="F408" t="s">
        <v>2647</v>
      </c>
    </row>
    <row r="409" spans="1:6" x14ac:dyDescent="0.25">
      <c r="A409" t="s">
        <v>2649</v>
      </c>
      <c r="B409" t="s">
        <v>2650</v>
      </c>
      <c r="C409" t="s">
        <v>1835</v>
      </c>
      <c r="D409" t="s">
        <v>1271</v>
      </c>
      <c r="E409" t="s">
        <v>1836</v>
      </c>
      <c r="F409" t="s">
        <v>1835</v>
      </c>
    </row>
    <row r="410" spans="1:6" x14ac:dyDescent="0.25">
      <c r="A410" t="s">
        <v>2651</v>
      </c>
      <c r="B410" t="s">
        <v>2652</v>
      </c>
      <c r="C410" t="s">
        <v>2647</v>
      </c>
      <c r="D410" t="s">
        <v>1291</v>
      </c>
      <c r="E410" t="s">
        <v>2648</v>
      </c>
      <c r="F410" t="s">
        <v>2647</v>
      </c>
    </row>
    <row r="411" spans="1:6" x14ac:dyDescent="0.25">
      <c r="A411" t="s">
        <v>2653</v>
      </c>
      <c r="B411" t="s">
        <v>2654</v>
      </c>
      <c r="C411" t="s">
        <v>1835</v>
      </c>
      <c r="D411" t="s">
        <v>1271</v>
      </c>
      <c r="E411" t="s">
        <v>1836</v>
      </c>
      <c r="F411" t="s">
        <v>1835</v>
      </c>
    </row>
    <row r="412" spans="1:6" x14ac:dyDescent="0.25">
      <c r="A412" t="s">
        <v>2655</v>
      </c>
      <c r="B412" t="s">
        <v>2656</v>
      </c>
      <c r="C412" t="s">
        <v>1835</v>
      </c>
      <c r="D412" t="s">
        <v>1271</v>
      </c>
      <c r="E412" t="s">
        <v>1836</v>
      </c>
      <c r="F412" t="s">
        <v>1835</v>
      </c>
    </row>
    <row r="413" spans="1:6" x14ac:dyDescent="0.25">
      <c r="A413" t="s">
        <v>2657</v>
      </c>
      <c r="B413" t="s">
        <v>2658</v>
      </c>
      <c r="C413" t="s">
        <v>2659</v>
      </c>
      <c r="D413" t="s">
        <v>1291</v>
      </c>
      <c r="E413" t="s">
        <v>2660</v>
      </c>
      <c r="F413" t="s">
        <v>2659</v>
      </c>
    </row>
    <row r="414" spans="1:6" x14ac:dyDescent="0.25">
      <c r="A414" t="s">
        <v>2661</v>
      </c>
      <c r="B414" t="s">
        <v>2662</v>
      </c>
      <c r="C414" t="s">
        <v>1270</v>
      </c>
      <c r="D414" t="s">
        <v>1271</v>
      </c>
      <c r="E414" t="s">
        <v>1272</v>
      </c>
      <c r="F414" t="s">
        <v>1270</v>
      </c>
    </row>
    <row r="415" spans="1:6" x14ac:dyDescent="0.25">
      <c r="A415" t="s">
        <v>2663</v>
      </c>
      <c r="B415" t="s">
        <v>2664</v>
      </c>
      <c r="C415" t="s">
        <v>2659</v>
      </c>
      <c r="D415" t="s">
        <v>1291</v>
      </c>
      <c r="E415" t="s">
        <v>2660</v>
      </c>
      <c r="F415" t="s">
        <v>2659</v>
      </c>
    </row>
    <row r="416" spans="1:6" x14ac:dyDescent="0.25">
      <c r="A416" t="s">
        <v>2665</v>
      </c>
      <c r="B416" t="s">
        <v>2666</v>
      </c>
      <c r="C416" t="s">
        <v>2667</v>
      </c>
      <c r="D416" t="s">
        <v>1291</v>
      </c>
      <c r="E416" t="s">
        <v>2668</v>
      </c>
      <c r="F416" t="s">
        <v>2667</v>
      </c>
    </row>
    <row r="417" spans="1:6" x14ac:dyDescent="0.25">
      <c r="A417" t="s">
        <v>2669</v>
      </c>
      <c r="B417" t="s">
        <v>2670</v>
      </c>
      <c r="C417" t="s">
        <v>2667</v>
      </c>
      <c r="D417" t="s">
        <v>1291</v>
      </c>
      <c r="E417" t="s">
        <v>2668</v>
      </c>
      <c r="F417" t="s">
        <v>2667</v>
      </c>
    </row>
    <row r="418" spans="1:6" x14ac:dyDescent="0.25">
      <c r="A418" t="s">
        <v>2671</v>
      </c>
      <c r="B418" t="s">
        <v>2672</v>
      </c>
      <c r="C418" t="s">
        <v>2673</v>
      </c>
      <c r="D418" t="s">
        <v>1291</v>
      </c>
      <c r="E418" t="s">
        <v>2674</v>
      </c>
      <c r="F418" t="s">
        <v>2673</v>
      </c>
    </row>
    <row r="419" spans="1:6" x14ac:dyDescent="0.25">
      <c r="A419" t="s">
        <v>2675</v>
      </c>
      <c r="B419" t="s">
        <v>2676</v>
      </c>
      <c r="C419" t="s">
        <v>2673</v>
      </c>
      <c r="D419" t="s">
        <v>1291</v>
      </c>
      <c r="E419" t="s">
        <v>2674</v>
      </c>
      <c r="F419" t="s">
        <v>2673</v>
      </c>
    </row>
    <row r="420" spans="1:6" x14ac:dyDescent="0.25">
      <c r="A420" t="s">
        <v>2677</v>
      </c>
      <c r="B420" t="s">
        <v>2678</v>
      </c>
      <c r="C420" t="s">
        <v>1290</v>
      </c>
      <c r="D420" t="s">
        <v>1291</v>
      </c>
      <c r="E420" t="s">
        <v>1292</v>
      </c>
      <c r="F420" t="s">
        <v>1290</v>
      </c>
    </row>
    <row r="421" spans="1:6" x14ac:dyDescent="0.25">
      <c r="A421" t="s">
        <v>2679</v>
      </c>
      <c r="B421" t="s">
        <v>2680</v>
      </c>
      <c r="C421" t="s">
        <v>1290</v>
      </c>
      <c r="D421" t="s">
        <v>1291</v>
      </c>
      <c r="E421" t="s">
        <v>1292</v>
      </c>
      <c r="F421" t="s">
        <v>1290</v>
      </c>
    </row>
    <row r="422" spans="1:6" x14ac:dyDescent="0.25">
      <c r="A422" t="s">
        <v>2681</v>
      </c>
      <c r="B422" t="s">
        <v>2682</v>
      </c>
      <c r="C422" t="s">
        <v>1311</v>
      </c>
      <c r="D422" t="s">
        <v>1291</v>
      </c>
      <c r="E422" t="s">
        <v>1312</v>
      </c>
      <c r="F422" t="s">
        <v>1311</v>
      </c>
    </row>
    <row r="423" spans="1:6" x14ac:dyDescent="0.25">
      <c r="A423" t="s">
        <v>2683</v>
      </c>
      <c r="B423" t="s">
        <v>2684</v>
      </c>
      <c r="C423" t="s">
        <v>1311</v>
      </c>
      <c r="D423" t="s">
        <v>1291</v>
      </c>
      <c r="E423" t="s">
        <v>1312</v>
      </c>
      <c r="F423" t="s">
        <v>1311</v>
      </c>
    </row>
    <row r="424" spans="1:6" x14ac:dyDescent="0.25">
      <c r="A424" t="s">
        <v>2685</v>
      </c>
      <c r="B424" t="s">
        <v>2686</v>
      </c>
      <c r="C424" t="s">
        <v>1331</v>
      </c>
      <c r="D424" t="s">
        <v>1291</v>
      </c>
      <c r="E424" t="s">
        <v>1332</v>
      </c>
      <c r="F424" t="s">
        <v>1331</v>
      </c>
    </row>
    <row r="425" spans="1:6" x14ac:dyDescent="0.25">
      <c r="A425" t="s">
        <v>2687</v>
      </c>
      <c r="B425" t="s">
        <v>2688</v>
      </c>
      <c r="C425" t="s">
        <v>1331</v>
      </c>
      <c r="D425" t="s">
        <v>1291</v>
      </c>
      <c r="E425" t="s">
        <v>1332</v>
      </c>
      <c r="F425" t="s">
        <v>1331</v>
      </c>
    </row>
    <row r="426" spans="1:6" x14ac:dyDescent="0.25">
      <c r="A426" t="s">
        <v>2689</v>
      </c>
      <c r="B426" t="s">
        <v>2690</v>
      </c>
      <c r="C426" t="s">
        <v>1351</v>
      </c>
      <c r="D426" t="s">
        <v>1291</v>
      </c>
      <c r="E426" t="s">
        <v>1352</v>
      </c>
      <c r="F426" t="s">
        <v>1351</v>
      </c>
    </row>
    <row r="427" spans="1:6" x14ac:dyDescent="0.25">
      <c r="A427" t="s">
        <v>2691</v>
      </c>
      <c r="B427" t="s">
        <v>2692</v>
      </c>
      <c r="C427" t="s">
        <v>1351</v>
      </c>
      <c r="D427" t="s">
        <v>1291</v>
      </c>
      <c r="E427" t="s">
        <v>1352</v>
      </c>
      <c r="F427" t="s">
        <v>1351</v>
      </c>
    </row>
    <row r="428" spans="1:6" x14ac:dyDescent="0.25">
      <c r="A428" t="s">
        <v>2693</v>
      </c>
      <c r="B428" t="s">
        <v>2694</v>
      </c>
      <c r="C428" t="s">
        <v>2695</v>
      </c>
      <c r="D428" t="s">
        <v>2696</v>
      </c>
      <c r="E428" t="s">
        <v>2697</v>
      </c>
      <c r="F428" t="s">
        <v>2695</v>
      </c>
    </row>
    <row r="429" spans="1:6" x14ac:dyDescent="0.25">
      <c r="A429" t="s">
        <v>2698</v>
      </c>
      <c r="B429" t="s">
        <v>2699</v>
      </c>
      <c r="C429" t="s">
        <v>2700</v>
      </c>
      <c r="D429" t="s">
        <v>2696</v>
      </c>
      <c r="E429" t="s">
        <v>2701</v>
      </c>
      <c r="F429" t="s">
        <v>2700</v>
      </c>
    </row>
    <row r="430" spans="1:6" x14ac:dyDescent="0.25">
      <c r="A430" t="s">
        <v>2702</v>
      </c>
      <c r="B430" t="s">
        <v>2703</v>
      </c>
      <c r="C430" t="s">
        <v>2704</v>
      </c>
      <c r="D430" t="s">
        <v>2705</v>
      </c>
      <c r="E430" t="s">
        <v>2706</v>
      </c>
      <c r="F430" t="s">
        <v>2704</v>
      </c>
    </row>
    <row r="431" spans="1:6" x14ac:dyDescent="0.25">
      <c r="A431" t="s">
        <v>2707</v>
      </c>
      <c r="B431" t="s">
        <v>2708</v>
      </c>
      <c r="C431" t="s">
        <v>2709</v>
      </c>
      <c r="D431" t="s">
        <v>2705</v>
      </c>
      <c r="E431" t="s">
        <v>2710</v>
      </c>
      <c r="F431" t="s">
        <v>2709</v>
      </c>
    </row>
    <row r="432" spans="1:6" x14ac:dyDescent="0.25">
      <c r="A432" t="s">
        <v>2711</v>
      </c>
      <c r="B432" t="s">
        <v>2712</v>
      </c>
      <c r="C432" t="s">
        <v>2713</v>
      </c>
      <c r="D432" t="s">
        <v>2714</v>
      </c>
      <c r="E432" t="s">
        <v>2715</v>
      </c>
      <c r="F432" t="s">
        <v>2713</v>
      </c>
    </row>
    <row r="433" spans="1:6" x14ac:dyDescent="0.25">
      <c r="A433" t="s">
        <v>2716</v>
      </c>
      <c r="B433" t="s">
        <v>2717</v>
      </c>
      <c r="C433" t="s">
        <v>2718</v>
      </c>
      <c r="D433" t="s">
        <v>2714</v>
      </c>
      <c r="E433" t="s">
        <v>2719</v>
      </c>
      <c r="F433" t="s">
        <v>2718</v>
      </c>
    </row>
    <row r="434" spans="1:6" x14ac:dyDescent="0.25">
      <c r="A434" t="s">
        <v>2720</v>
      </c>
      <c r="B434" t="s">
        <v>2721</v>
      </c>
      <c r="C434" t="s">
        <v>2722</v>
      </c>
      <c r="D434" t="s">
        <v>2723</v>
      </c>
      <c r="E434" t="s">
        <v>2724</v>
      </c>
      <c r="F434" t="s">
        <v>2722</v>
      </c>
    </row>
    <row r="435" spans="1:6" x14ac:dyDescent="0.25">
      <c r="A435" t="s">
        <v>2725</v>
      </c>
      <c r="B435" t="s">
        <v>2726</v>
      </c>
      <c r="C435" t="s">
        <v>2727</v>
      </c>
      <c r="D435" t="s">
        <v>2723</v>
      </c>
      <c r="E435" t="s">
        <v>2728</v>
      </c>
      <c r="F435" t="s">
        <v>2727</v>
      </c>
    </row>
    <row r="436" spans="1:6" x14ac:dyDescent="0.25">
      <c r="A436" t="s">
        <v>2729</v>
      </c>
      <c r="B436" t="s">
        <v>2730</v>
      </c>
      <c r="C436" t="s">
        <v>2731</v>
      </c>
      <c r="D436" t="s">
        <v>2732</v>
      </c>
      <c r="E436" t="s">
        <v>2733</v>
      </c>
      <c r="F436" t="s">
        <v>2731</v>
      </c>
    </row>
    <row r="437" spans="1:6" x14ac:dyDescent="0.25">
      <c r="A437" t="s">
        <v>2734</v>
      </c>
      <c r="B437" t="s">
        <v>2735</v>
      </c>
      <c r="C437" t="s">
        <v>2736</v>
      </c>
      <c r="D437" t="s">
        <v>1360</v>
      </c>
      <c r="E437" t="s">
        <v>2737</v>
      </c>
      <c r="F437" t="s">
        <v>2736</v>
      </c>
    </row>
    <row r="438" spans="1:6" x14ac:dyDescent="0.25">
      <c r="A438" t="s">
        <v>2738</v>
      </c>
      <c r="B438" t="s">
        <v>2739</v>
      </c>
      <c r="C438" t="s">
        <v>2740</v>
      </c>
      <c r="D438" t="s">
        <v>1360</v>
      </c>
      <c r="E438" t="s">
        <v>2741</v>
      </c>
      <c r="F438" t="s">
        <v>2740</v>
      </c>
    </row>
    <row r="439" spans="1:6" x14ac:dyDescent="0.25">
      <c r="A439" t="s">
        <v>2742</v>
      </c>
      <c r="B439" t="s">
        <v>2743</v>
      </c>
      <c r="C439" t="s">
        <v>2744</v>
      </c>
      <c r="D439" t="s">
        <v>2732</v>
      </c>
      <c r="E439" t="s">
        <v>2745</v>
      </c>
      <c r="F439" t="s">
        <v>2744</v>
      </c>
    </row>
    <row r="440" spans="1:6" x14ac:dyDescent="0.25">
      <c r="A440" t="s">
        <v>2746</v>
      </c>
      <c r="B440" t="s">
        <v>2747</v>
      </c>
      <c r="C440" t="s">
        <v>2748</v>
      </c>
      <c r="D440" t="s">
        <v>2749</v>
      </c>
      <c r="E440" t="s">
        <v>2750</v>
      </c>
      <c r="F440" t="s">
        <v>2748</v>
      </c>
    </row>
    <row r="441" spans="1:6" x14ac:dyDescent="0.25">
      <c r="A441" t="s">
        <v>2751</v>
      </c>
      <c r="B441" t="s">
        <v>2752</v>
      </c>
      <c r="C441" t="s">
        <v>2753</v>
      </c>
      <c r="D441" t="s">
        <v>2754</v>
      </c>
      <c r="E441" t="s">
        <v>2755</v>
      </c>
      <c r="F441" t="s">
        <v>2753</v>
      </c>
    </row>
    <row r="442" spans="1:6" x14ac:dyDescent="0.25">
      <c r="A442" t="s">
        <v>2756</v>
      </c>
      <c r="B442" t="s">
        <v>2757</v>
      </c>
      <c r="C442" t="s">
        <v>2758</v>
      </c>
      <c r="D442" t="s">
        <v>1360</v>
      </c>
      <c r="E442" t="s">
        <v>2759</v>
      </c>
      <c r="F442" t="s">
        <v>2758</v>
      </c>
    </row>
    <row r="443" spans="1:6" x14ac:dyDescent="0.25">
      <c r="A443" t="s">
        <v>2760</v>
      </c>
      <c r="B443" t="s">
        <v>2761</v>
      </c>
      <c r="C443" t="s">
        <v>2762</v>
      </c>
      <c r="D443" t="s">
        <v>1360</v>
      </c>
      <c r="E443" t="s">
        <v>2763</v>
      </c>
      <c r="F443" t="s">
        <v>2762</v>
      </c>
    </row>
    <row r="444" spans="1:6" x14ac:dyDescent="0.25">
      <c r="A444" t="s">
        <v>2764</v>
      </c>
      <c r="B444" t="s">
        <v>2765</v>
      </c>
      <c r="C444" t="s">
        <v>2766</v>
      </c>
      <c r="D444" t="s">
        <v>2754</v>
      </c>
      <c r="E444" t="s">
        <v>2767</v>
      </c>
      <c r="F444" t="s">
        <v>2766</v>
      </c>
    </row>
    <row r="445" spans="1:6" x14ac:dyDescent="0.25">
      <c r="A445" t="s">
        <v>2768</v>
      </c>
      <c r="B445" t="s">
        <v>2769</v>
      </c>
      <c r="C445" t="s">
        <v>2770</v>
      </c>
      <c r="D445" t="s">
        <v>2771</v>
      </c>
      <c r="E445" t="s">
        <v>2772</v>
      </c>
      <c r="F445" t="s">
        <v>2770</v>
      </c>
    </row>
    <row r="446" spans="1:6" x14ac:dyDescent="0.25">
      <c r="A446" t="s">
        <v>2773</v>
      </c>
      <c r="B446" t="s">
        <v>2774</v>
      </c>
      <c r="C446" t="s">
        <v>2775</v>
      </c>
      <c r="D446" t="s">
        <v>2771</v>
      </c>
      <c r="E446" t="s">
        <v>2776</v>
      </c>
      <c r="F446" t="s">
        <v>2775</v>
      </c>
    </row>
    <row r="447" spans="1:6" x14ac:dyDescent="0.25">
      <c r="A447" t="s">
        <v>2777</v>
      </c>
      <c r="B447" t="s">
        <v>2778</v>
      </c>
      <c r="C447" t="s">
        <v>2779</v>
      </c>
      <c r="D447" t="s">
        <v>2780</v>
      </c>
      <c r="E447" t="s">
        <v>2781</v>
      </c>
      <c r="F447" t="s">
        <v>2779</v>
      </c>
    </row>
    <row r="448" spans="1:6" x14ac:dyDescent="0.25">
      <c r="A448" t="s">
        <v>2782</v>
      </c>
      <c r="B448" t="s">
        <v>2783</v>
      </c>
      <c r="C448" t="s">
        <v>2784</v>
      </c>
      <c r="D448" t="s">
        <v>2780</v>
      </c>
      <c r="E448" t="s">
        <v>2785</v>
      </c>
      <c r="F448" t="s">
        <v>2784</v>
      </c>
    </row>
    <row r="449" spans="1:6" x14ac:dyDescent="0.25">
      <c r="A449" t="s">
        <v>2786</v>
      </c>
      <c r="B449" t="s">
        <v>2787</v>
      </c>
      <c r="C449" t="s">
        <v>2788</v>
      </c>
      <c r="D449" t="s">
        <v>2789</v>
      </c>
      <c r="E449" t="s">
        <v>2790</v>
      </c>
      <c r="F449" t="s">
        <v>2788</v>
      </c>
    </row>
    <row r="450" spans="1:6" x14ac:dyDescent="0.25">
      <c r="A450" t="s">
        <v>2791</v>
      </c>
      <c r="B450" t="s">
        <v>2792</v>
      </c>
      <c r="C450" t="s">
        <v>2793</v>
      </c>
      <c r="D450" t="s">
        <v>2789</v>
      </c>
      <c r="E450" t="s">
        <v>2794</v>
      </c>
      <c r="F450" t="s">
        <v>2793</v>
      </c>
    </row>
    <row r="451" spans="1:6" x14ac:dyDescent="0.25">
      <c r="A451" t="s">
        <v>2795</v>
      </c>
      <c r="B451" t="s">
        <v>2796</v>
      </c>
      <c r="C451" t="s">
        <v>2797</v>
      </c>
      <c r="D451" t="s">
        <v>2798</v>
      </c>
      <c r="E451" t="s">
        <v>2799</v>
      </c>
      <c r="F451" t="s">
        <v>2797</v>
      </c>
    </row>
    <row r="452" spans="1:6" x14ac:dyDescent="0.25">
      <c r="A452" t="s">
        <v>2800</v>
      </c>
      <c r="B452" t="s">
        <v>2801</v>
      </c>
      <c r="C452" t="s">
        <v>2802</v>
      </c>
      <c r="D452" t="s">
        <v>2798</v>
      </c>
      <c r="E452" t="s">
        <v>2803</v>
      </c>
      <c r="F452" t="s">
        <v>2802</v>
      </c>
    </row>
    <row r="453" spans="1:6" x14ac:dyDescent="0.25">
      <c r="A453" t="s">
        <v>2804</v>
      </c>
      <c r="B453" t="s">
        <v>2805</v>
      </c>
      <c r="C453" t="s">
        <v>2806</v>
      </c>
      <c r="D453" t="s">
        <v>2807</v>
      </c>
      <c r="E453" t="s">
        <v>2808</v>
      </c>
      <c r="F453" t="s">
        <v>2806</v>
      </c>
    </row>
    <row r="454" spans="1:6" x14ac:dyDescent="0.25">
      <c r="A454" t="s">
        <v>2809</v>
      </c>
      <c r="B454" t="s">
        <v>2810</v>
      </c>
      <c r="C454" t="s">
        <v>2811</v>
      </c>
      <c r="D454" t="s">
        <v>2807</v>
      </c>
      <c r="E454" t="s">
        <v>2812</v>
      </c>
      <c r="F454" t="s">
        <v>2811</v>
      </c>
    </row>
    <row r="455" spans="1:6" x14ac:dyDescent="0.25">
      <c r="A455" t="s">
        <v>2813</v>
      </c>
      <c r="B455" t="s">
        <v>2814</v>
      </c>
      <c r="C455" t="s">
        <v>1375</v>
      </c>
      <c r="D455" t="s">
        <v>1367</v>
      </c>
      <c r="E455" t="s">
        <v>1376</v>
      </c>
      <c r="F455" t="s">
        <v>1375</v>
      </c>
    </row>
    <row r="456" spans="1:6" x14ac:dyDescent="0.25">
      <c r="A456" t="s">
        <v>2815</v>
      </c>
      <c r="B456" t="s">
        <v>2816</v>
      </c>
      <c r="C456" t="s">
        <v>1375</v>
      </c>
      <c r="D456" t="s">
        <v>1367</v>
      </c>
      <c r="E456" t="s">
        <v>1376</v>
      </c>
      <c r="F456" t="s">
        <v>1375</v>
      </c>
    </row>
    <row r="457" spans="1:6" x14ac:dyDescent="0.25">
      <c r="A457" t="s">
        <v>2817</v>
      </c>
      <c r="B457" t="s">
        <v>2818</v>
      </c>
      <c r="C457" t="s">
        <v>2819</v>
      </c>
      <c r="D457" t="s">
        <v>1367</v>
      </c>
      <c r="E457" t="s">
        <v>2820</v>
      </c>
      <c r="F457" t="s">
        <v>2819</v>
      </c>
    </row>
    <row r="458" spans="1:6" x14ac:dyDescent="0.25">
      <c r="A458" t="s">
        <v>2821</v>
      </c>
      <c r="B458" t="s">
        <v>2822</v>
      </c>
      <c r="C458" t="s">
        <v>2819</v>
      </c>
      <c r="D458" t="s">
        <v>1367</v>
      </c>
      <c r="E458" t="s">
        <v>2820</v>
      </c>
      <c r="F458" t="s">
        <v>2819</v>
      </c>
    </row>
    <row r="459" spans="1:6" x14ac:dyDescent="0.25">
      <c r="A459" t="s">
        <v>2823</v>
      </c>
      <c r="B459" t="s">
        <v>2824</v>
      </c>
      <c r="C459" t="s">
        <v>2825</v>
      </c>
      <c r="D459" t="s">
        <v>1367</v>
      </c>
      <c r="E459" t="s">
        <v>2826</v>
      </c>
      <c r="F459" t="s">
        <v>2825</v>
      </c>
    </row>
    <row r="460" spans="1:6" x14ac:dyDescent="0.25">
      <c r="A460" t="s">
        <v>2827</v>
      </c>
      <c r="B460" t="s">
        <v>2828</v>
      </c>
      <c r="C460" t="s">
        <v>2825</v>
      </c>
      <c r="D460" t="s">
        <v>1367</v>
      </c>
      <c r="E460" t="s">
        <v>2826</v>
      </c>
      <c r="F460" t="s">
        <v>2825</v>
      </c>
    </row>
    <row r="461" spans="1:6" x14ac:dyDescent="0.25">
      <c r="A461" t="s">
        <v>2829</v>
      </c>
      <c r="B461" t="s">
        <v>2830</v>
      </c>
      <c r="C461" t="s">
        <v>2831</v>
      </c>
      <c r="D461" t="s">
        <v>1367</v>
      </c>
      <c r="E461" t="s">
        <v>2832</v>
      </c>
      <c r="F461" t="s">
        <v>2831</v>
      </c>
    </row>
    <row r="462" spans="1:6" x14ac:dyDescent="0.25">
      <c r="A462" t="s">
        <v>2833</v>
      </c>
      <c r="B462" t="s">
        <v>2834</v>
      </c>
      <c r="C462" t="s">
        <v>2831</v>
      </c>
      <c r="D462" t="s">
        <v>1367</v>
      </c>
      <c r="E462" t="s">
        <v>2832</v>
      </c>
      <c r="F462" t="s">
        <v>2831</v>
      </c>
    </row>
    <row r="463" spans="1:6" x14ac:dyDescent="0.25">
      <c r="A463" t="s">
        <v>2835</v>
      </c>
      <c r="B463" t="s">
        <v>2836</v>
      </c>
      <c r="C463" t="s">
        <v>2837</v>
      </c>
      <c r="D463" t="s">
        <v>1367</v>
      </c>
      <c r="E463" t="s">
        <v>2838</v>
      </c>
      <c r="F463" t="s">
        <v>2837</v>
      </c>
    </row>
    <row r="464" spans="1:6" x14ac:dyDescent="0.25">
      <c r="A464" t="s">
        <v>2839</v>
      </c>
      <c r="B464" t="s">
        <v>2840</v>
      </c>
      <c r="C464" t="s">
        <v>2837</v>
      </c>
      <c r="D464" t="s">
        <v>1367</v>
      </c>
      <c r="E464" t="s">
        <v>2838</v>
      </c>
      <c r="F464" t="s">
        <v>2837</v>
      </c>
    </row>
    <row r="465" spans="1:6" x14ac:dyDescent="0.25">
      <c r="A465" t="s">
        <v>2841</v>
      </c>
      <c r="B465" t="s">
        <v>2842</v>
      </c>
      <c r="C465" t="s">
        <v>2843</v>
      </c>
      <c r="D465" t="s">
        <v>1367</v>
      </c>
      <c r="E465" t="s">
        <v>2844</v>
      </c>
      <c r="F465" t="s">
        <v>2843</v>
      </c>
    </row>
    <row r="466" spans="1:6" x14ac:dyDescent="0.25">
      <c r="A466" t="s">
        <v>2845</v>
      </c>
      <c r="B466" t="s">
        <v>2846</v>
      </c>
      <c r="C466" t="s">
        <v>2843</v>
      </c>
      <c r="D466" t="s">
        <v>1367</v>
      </c>
      <c r="E466" t="s">
        <v>2844</v>
      </c>
      <c r="F466" t="s">
        <v>2843</v>
      </c>
    </row>
    <row r="467" spans="1:6" x14ac:dyDescent="0.25">
      <c r="A467" t="s">
        <v>2847</v>
      </c>
      <c r="B467" t="s">
        <v>2848</v>
      </c>
      <c r="C467" t="s">
        <v>2849</v>
      </c>
      <c r="D467" t="s">
        <v>1367</v>
      </c>
      <c r="E467" t="s">
        <v>2850</v>
      </c>
      <c r="F467" t="s">
        <v>2849</v>
      </c>
    </row>
    <row r="468" spans="1:6" x14ac:dyDescent="0.25">
      <c r="A468" t="s">
        <v>2851</v>
      </c>
      <c r="B468" t="s">
        <v>2852</v>
      </c>
      <c r="C468" t="s">
        <v>2849</v>
      </c>
      <c r="D468" t="s">
        <v>1367</v>
      </c>
      <c r="E468" t="s">
        <v>2850</v>
      </c>
      <c r="F468" t="s">
        <v>2849</v>
      </c>
    </row>
    <row r="469" spans="1:6" x14ac:dyDescent="0.25">
      <c r="A469" t="s">
        <v>2853</v>
      </c>
      <c r="B469" t="s">
        <v>2854</v>
      </c>
      <c r="C469" t="s">
        <v>2855</v>
      </c>
      <c r="D469" t="s">
        <v>1367</v>
      </c>
      <c r="E469" t="s">
        <v>2856</v>
      </c>
      <c r="F469" t="s">
        <v>2855</v>
      </c>
    </row>
    <row r="470" spans="1:6" x14ac:dyDescent="0.25">
      <c r="A470" t="s">
        <v>2857</v>
      </c>
      <c r="B470" t="s">
        <v>2858</v>
      </c>
      <c r="C470" t="s">
        <v>2855</v>
      </c>
      <c r="D470" t="s">
        <v>1367</v>
      </c>
      <c r="E470" t="s">
        <v>2856</v>
      </c>
      <c r="F470" t="s">
        <v>2855</v>
      </c>
    </row>
    <row r="471" spans="1:6" x14ac:dyDescent="0.25">
      <c r="A471" t="s">
        <v>2859</v>
      </c>
      <c r="B471" t="s">
        <v>2860</v>
      </c>
      <c r="C471" t="s">
        <v>2861</v>
      </c>
      <c r="D471" t="s">
        <v>1367</v>
      </c>
      <c r="E471" t="s">
        <v>2862</v>
      </c>
      <c r="F471" t="s">
        <v>2861</v>
      </c>
    </row>
    <row r="472" spans="1:6" x14ac:dyDescent="0.25">
      <c r="A472" t="s">
        <v>2863</v>
      </c>
      <c r="B472" t="s">
        <v>2864</v>
      </c>
      <c r="C472" t="s">
        <v>2861</v>
      </c>
      <c r="D472" t="s">
        <v>1367</v>
      </c>
      <c r="E472" t="s">
        <v>2862</v>
      </c>
      <c r="F472" t="s">
        <v>2861</v>
      </c>
    </row>
    <row r="473" spans="1:6" x14ac:dyDescent="0.25">
      <c r="A473" t="s">
        <v>2865</v>
      </c>
      <c r="B473" t="s">
        <v>2866</v>
      </c>
      <c r="C473" t="s">
        <v>2867</v>
      </c>
      <c r="D473" t="s">
        <v>1367</v>
      </c>
      <c r="E473" t="s">
        <v>2868</v>
      </c>
      <c r="F473" t="s">
        <v>2867</v>
      </c>
    </row>
    <row r="474" spans="1:6" x14ac:dyDescent="0.25">
      <c r="A474" t="s">
        <v>2869</v>
      </c>
      <c r="B474" t="s">
        <v>2870</v>
      </c>
      <c r="C474" t="s">
        <v>2867</v>
      </c>
      <c r="D474" t="s">
        <v>1367</v>
      </c>
      <c r="E474" t="s">
        <v>2868</v>
      </c>
      <c r="F474" t="s">
        <v>2867</v>
      </c>
    </row>
    <row r="475" spans="1:6" x14ac:dyDescent="0.25">
      <c r="A475" t="s">
        <v>2871</v>
      </c>
      <c r="B475" t="s">
        <v>2872</v>
      </c>
      <c r="C475" t="s">
        <v>2873</v>
      </c>
      <c r="D475" t="s">
        <v>1367</v>
      </c>
      <c r="E475" t="s">
        <v>2874</v>
      </c>
      <c r="F475" t="s">
        <v>2873</v>
      </c>
    </row>
    <row r="476" spans="1:6" x14ac:dyDescent="0.25">
      <c r="A476" t="s">
        <v>2875</v>
      </c>
      <c r="B476" t="s">
        <v>2876</v>
      </c>
      <c r="C476" t="s">
        <v>2873</v>
      </c>
      <c r="D476" t="s">
        <v>1367</v>
      </c>
      <c r="E476" t="s">
        <v>2874</v>
      </c>
      <c r="F476" t="s">
        <v>2873</v>
      </c>
    </row>
    <row r="477" spans="1:6" x14ac:dyDescent="0.25">
      <c r="A477" t="s">
        <v>2877</v>
      </c>
      <c r="B477" t="s">
        <v>2878</v>
      </c>
      <c r="C477" t="s">
        <v>2879</v>
      </c>
      <c r="D477" t="s">
        <v>1367</v>
      </c>
      <c r="E477" t="s">
        <v>2880</v>
      </c>
      <c r="F477" t="s">
        <v>2879</v>
      </c>
    </row>
    <row r="478" spans="1:6" x14ac:dyDescent="0.25">
      <c r="A478" t="s">
        <v>2881</v>
      </c>
      <c r="B478" t="s">
        <v>2882</v>
      </c>
      <c r="C478" t="s">
        <v>2879</v>
      </c>
      <c r="D478" t="s">
        <v>1367</v>
      </c>
      <c r="E478" t="s">
        <v>2880</v>
      </c>
      <c r="F478" t="s">
        <v>2879</v>
      </c>
    </row>
    <row r="479" spans="1:6" x14ac:dyDescent="0.25">
      <c r="A479" t="s">
        <v>2883</v>
      </c>
      <c r="B479" t="s">
        <v>2884</v>
      </c>
      <c r="C479" t="s">
        <v>2885</v>
      </c>
      <c r="D479" t="s">
        <v>1367</v>
      </c>
      <c r="E479" t="s">
        <v>2886</v>
      </c>
      <c r="F479" t="s">
        <v>2885</v>
      </c>
    </row>
    <row r="480" spans="1:6" x14ac:dyDescent="0.25">
      <c r="A480" t="s">
        <v>2887</v>
      </c>
      <c r="B480" t="s">
        <v>2888</v>
      </c>
      <c r="C480" t="s">
        <v>2885</v>
      </c>
      <c r="D480" t="s">
        <v>1367</v>
      </c>
      <c r="E480" t="s">
        <v>2886</v>
      </c>
      <c r="F480" t="s">
        <v>2885</v>
      </c>
    </row>
    <row r="481" spans="1:6" x14ac:dyDescent="0.25">
      <c r="A481" t="s">
        <v>2889</v>
      </c>
      <c r="B481" t="s">
        <v>2890</v>
      </c>
      <c r="C481" t="s">
        <v>2891</v>
      </c>
      <c r="D481" t="s">
        <v>1367</v>
      </c>
      <c r="E481" t="s">
        <v>2892</v>
      </c>
      <c r="F481" t="s">
        <v>2891</v>
      </c>
    </row>
    <row r="482" spans="1:6" x14ac:dyDescent="0.25">
      <c r="A482" t="s">
        <v>2893</v>
      </c>
      <c r="B482" t="s">
        <v>2894</v>
      </c>
      <c r="C482" t="s">
        <v>2891</v>
      </c>
      <c r="D482" t="s">
        <v>1367</v>
      </c>
      <c r="E482" t="s">
        <v>2892</v>
      </c>
      <c r="F482" t="s">
        <v>2891</v>
      </c>
    </row>
    <row r="483" spans="1:6" x14ac:dyDescent="0.25">
      <c r="A483" t="s">
        <v>2895</v>
      </c>
      <c r="B483" t="s">
        <v>2896</v>
      </c>
      <c r="C483" t="s">
        <v>2897</v>
      </c>
      <c r="D483" t="s">
        <v>1367</v>
      </c>
      <c r="E483" t="s">
        <v>2898</v>
      </c>
      <c r="F483" t="s">
        <v>2897</v>
      </c>
    </row>
    <row r="484" spans="1:6" x14ac:dyDescent="0.25">
      <c r="A484" t="s">
        <v>2899</v>
      </c>
      <c r="B484" t="s">
        <v>2900</v>
      </c>
      <c r="C484" t="s">
        <v>1839</v>
      </c>
      <c r="D484" t="s">
        <v>1271</v>
      </c>
      <c r="E484" t="s">
        <v>1840</v>
      </c>
      <c r="F484" t="s">
        <v>1839</v>
      </c>
    </row>
    <row r="485" spans="1:6" x14ac:dyDescent="0.25">
      <c r="A485" t="s">
        <v>2901</v>
      </c>
      <c r="B485" t="s">
        <v>2902</v>
      </c>
      <c r="C485" t="s">
        <v>2897</v>
      </c>
      <c r="D485" t="s">
        <v>1367</v>
      </c>
      <c r="E485" t="s">
        <v>2898</v>
      </c>
      <c r="F485" t="s">
        <v>2897</v>
      </c>
    </row>
    <row r="486" spans="1:6" x14ac:dyDescent="0.25">
      <c r="A486" t="s">
        <v>2903</v>
      </c>
      <c r="B486" t="s">
        <v>2904</v>
      </c>
      <c r="C486" t="s">
        <v>1839</v>
      </c>
      <c r="D486" t="s">
        <v>1271</v>
      </c>
      <c r="E486" t="s">
        <v>1840</v>
      </c>
      <c r="F486" t="s">
        <v>1839</v>
      </c>
    </row>
    <row r="487" spans="1:6" x14ac:dyDescent="0.25">
      <c r="A487" t="s">
        <v>2905</v>
      </c>
      <c r="B487" t="s">
        <v>2906</v>
      </c>
      <c r="C487" t="s">
        <v>2907</v>
      </c>
      <c r="D487" t="s">
        <v>1367</v>
      </c>
      <c r="E487" t="s">
        <v>2908</v>
      </c>
      <c r="F487" t="s">
        <v>2907</v>
      </c>
    </row>
    <row r="488" spans="1:6" x14ac:dyDescent="0.25">
      <c r="A488" t="s">
        <v>2909</v>
      </c>
      <c r="B488" t="s">
        <v>2910</v>
      </c>
      <c r="C488" t="s">
        <v>1845</v>
      </c>
      <c r="D488" t="s">
        <v>1271</v>
      </c>
      <c r="E488" t="s">
        <v>1846</v>
      </c>
      <c r="F488" t="s">
        <v>1845</v>
      </c>
    </row>
    <row r="489" spans="1:6" x14ac:dyDescent="0.25">
      <c r="A489" t="s">
        <v>2911</v>
      </c>
      <c r="B489" t="s">
        <v>2912</v>
      </c>
      <c r="C489" t="s">
        <v>2907</v>
      </c>
      <c r="D489" t="s">
        <v>1367</v>
      </c>
      <c r="E489" t="s">
        <v>2908</v>
      </c>
      <c r="F489" t="s">
        <v>2907</v>
      </c>
    </row>
    <row r="490" spans="1:6" x14ac:dyDescent="0.25">
      <c r="A490" t="s">
        <v>2913</v>
      </c>
      <c r="B490" t="s">
        <v>2914</v>
      </c>
      <c r="C490" t="s">
        <v>2915</v>
      </c>
      <c r="D490" t="s">
        <v>1367</v>
      </c>
      <c r="E490" t="s">
        <v>2916</v>
      </c>
      <c r="F490" t="s">
        <v>2915</v>
      </c>
    </row>
    <row r="491" spans="1:6" x14ac:dyDescent="0.25">
      <c r="A491" t="s">
        <v>2917</v>
      </c>
      <c r="B491" t="s">
        <v>2918</v>
      </c>
      <c r="C491" t="s">
        <v>1845</v>
      </c>
      <c r="D491" t="s">
        <v>1271</v>
      </c>
      <c r="E491" t="s">
        <v>1846</v>
      </c>
      <c r="F491" t="s">
        <v>1845</v>
      </c>
    </row>
    <row r="492" spans="1:6" x14ac:dyDescent="0.25">
      <c r="A492" t="s">
        <v>2919</v>
      </c>
      <c r="B492" t="s">
        <v>2920</v>
      </c>
      <c r="C492" t="s">
        <v>2915</v>
      </c>
      <c r="D492" t="s">
        <v>1367</v>
      </c>
      <c r="E492" t="s">
        <v>2916</v>
      </c>
      <c r="F492" t="s">
        <v>2915</v>
      </c>
    </row>
    <row r="493" spans="1:6" x14ac:dyDescent="0.25">
      <c r="A493" t="s">
        <v>2921</v>
      </c>
      <c r="B493" t="s">
        <v>2922</v>
      </c>
      <c r="C493" t="s">
        <v>2923</v>
      </c>
      <c r="D493" t="s">
        <v>1367</v>
      </c>
      <c r="E493" t="s">
        <v>2924</v>
      </c>
      <c r="F493" t="s">
        <v>2923</v>
      </c>
    </row>
    <row r="494" spans="1:6" x14ac:dyDescent="0.25">
      <c r="A494" t="s">
        <v>2925</v>
      </c>
      <c r="B494" t="s">
        <v>2926</v>
      </c>
      <c r="C494" t="s">
        <v>2923</v>
      </c>
      <c r="D494" t="s">
        <v>1367</v>
      </c>
      <c r="E494" t="s">
        <v>2924</v>
      </c>
      <c r="F494" t="s">
        <v>2923</v>
      </c>
    </row>
    <row r="495" spans="1:6" x14ac:dyDescent="0.25">
      <c r="A495" t="s">
        <v>2927</v>
      </c>
      <c r="B495" t="s">
        <v>2928</v>
      </c>
      <c r="C495" t="s">
        <v>2929</v>
      </c>
      <c r="D495" t="s">
        <v>1360</v>
      </c>
      <c r="E495" t="s">
        <v>2930</v>
      </c>
      <c r="F495" t="s">
        <v>2929</v>
      </c>
    </row>
    <row r="496" spans="1:6" x14ac:dyDescent="0.25">
      <c r="A496" t="s">
        <v>2931</v>
      </c>
      <c r="B496" t="s">
        <v>2932</v>
      </c>
      <c r="C496" t="s">
        <v>2933</v>
      </c>
      <c r="D496" t="s">
        <v>1360</v>
      </c>
      <c r="E496" t="s">
        <v>2934</v>
      </c>
      <c r="F496" t="s">
        <v>2933</v>
      </c>
    </row>
    <row r="497" spans="1:6" x14ac:dyDescent="0.25">
      <c r="A497" t="s">
        <v>2935</v>
      </c>
      <c r="B497" t="s">
        <v>2936</v>
      </c>
      <c r="C497" t="s">
        <v>2937</v>
      </c>
      <c r="D497" t="s">
        <v>1367</v>
      </c>
      <c r="E497" t="s">
        <v>2938</v>
      </c>
      <c r="F497" t="s">
        <v>2937</v>
      </c>
    </row>
    <row r="498" spans="1:6" x14ac:dyDescent="0.25">
      <c r="A498" t="s">
        <v>2939</v>
      </c>
      <c r="B498" t="s">
        <v>2940</v>
      </c>
      <c r="C498" t="s">
        <v>2937</v>
      </c>
      <c r="D498" t="s">
        <v>1367</v>
      </c>
      <c r="E498" t="s">
        <v>2938</v>
      </c>
      <c r="F498" t="s">
        <v>2937</v>
      </c>
    </row>
    <row r="499" spans="1:6" x14ac:dyDescent="0.25">
      <c r="A499" t="s">
        <v>2941</v>
      </c>
      <c r="B499" t="s">
        <v>2942</v>
      </c>
      <c r="C499" t="s">
        <v>2943</v>
      </c>
      <c r="D499" t="s">
        <v>1367</v>
      </c>
      <c r="E499" t="s">
        <v>2944</v>
      </c>
      <c r="F499" t="s">
        <v>2943</v>
      </c>
    </row>
    <row r="500" spans="1:6" x14ac:dyDescent="0.25">
      <c r="A500" t="s">
        <v>2945</v>
      </c>
      <c r="B500" t="s">
        <v>2946</v>
      </c>
      <c r="C500" t="s">
        <v>2947</v>
      </c>
      <c r="D500" t="s">
        <v>1360</v>
      </c>
      <c r="E500" t="s">
        <v>2948</v>
      </c>
      <c r="F500" t="s">
        <v>2947</v>
      </c>
    </row>
    <row r="501" spans="1:6" x14ac:dyDescent="0.25">
      <c r="A501" t="s">
        <v>2949</v>
      </c>
      <c r="B501" t="s">
        <v>2950</v>
      </c>
      <c r="C501" t="s">
        <v>2951</v>
      </c>
      <c r="D501" t="s">
        <v>1360</v>
      </c>
      <c r="E501" t="s">
        <v>2952</v>
      </c>
      <c r="F501" t="s">
        <v>2951</v>
      </c>
    </row>
    <row r="502" spans="1:6" x14ac:dyDescent="0.25">
      <c r="A502" t="s">
        <v>2953</v>
      </c>
      <c r="B502" t="s">
        <v>2954</v>
      </c>
      <c r="C502" t="s">
        <v>2943</v>
      </c>
      <c r="D502" t="s">
        <v>1367</v>
      </c>
      <c r="E502" t="s">
        <v>2944</v>
      </c>
      <c r="F502" t="s">
        <v>2943</v>
      </c>
    </row>
    <row r="503" spans="1:6" x14ac:dyDescent="0.25">
      <c r="A503" t="s">
        <v>2955</v>
      </c>
      <c r="B503" t="s">
        <v>2956</v>
      </c>
      <c r="C503" t="s">
        <v>2957</v>
      </c>
      <c r="D503" t="s">
        <v>1360</v>
      </c>
      <c r="E503" t="s">
        <v>2958</v>
      </c>
      <c r="F503" t="s">
        <v>2957</v>
      </c>
    </row>
    <row r="504" spans="1:6" x14ac:dyDescent="0.25">
      <c r="A504" t="s">
        <v>2959</v>
      </c>
      <c r="B504" t="s">
        <v>2960</v>
      </c>
      <c r="C504" t="s">
        <v>2961</v>
      </c>
      <c r="D504" t="s">
        <v>1360</v>
      </c>
      <c r="E504" t="s">
        <v>2962</v>
      </c>
      <c r="F504" t="s">
        <v>2961</v>
      </c>
    </row>
    <row r="505" spans="1:6" x14ac:dyDescent="0.25">
      <c r="A505" t="s">
        <v>2963</v>
      </c>
      <c r="B505" t="s">
        <v>2964</v>
      </c>
      <c r="C505" t="s">
        <v>2965</v>
      </c>
      <c r="D505" t="s">
        <v>2966</v>
      </c>
      <c r="E505" t="s">
        <v>2967</v>
      </c>
      <c r="F505" t="s">
        <v>2965</v>
      </c>
    </row>
    <row r="506" spans="1:6" x14ac:dyDescent="0.25">
      <c r="A506" t="s">
        <v>2968</v>
      </c>
      <c r="B506" t="s">
        <v>2969</v>
      </c>
      <c r="C506" t="s">
        <v>2970</v>
      </c>
      <c r="D506" t="s">
        <v>2971</v>
      </c>
      <c r="E506" t="s">
        <v>2972</v>
      </c>
      <c r="F506" t="s">
        <v>2970</v>
      </c>
    </row>
    <row r="507" spans="1:6" x14ac:dyDescent="0.25">
      <c r="A507" t="s">
        <v>2973</v>
      </c>
      <c r="B507" t="s">
        <v>2974</v>
      </c>
      <c r="C507" t="s">
        <v>2965</v>
      </c>
      <c r="D507" t="s">
        <v>2966</v>
      </c>
      <c r="E507" t="s">
        <v>2967</v>
      </c>
      <c r="F507" t="s">
        <v>2965</v>
      </c>
    </row>
    <row r="508" spans="1:6" x14ac:dyDescent="0.25">
      <c r="A508" t="s">
        <v>2975</v>
      </c>
      <c r="B508" t="s">
        <v>2976</v>
      </c>
      <c r="C508" t="s">
        <v>2977</v>
      </c>
      <c r="D508" t="s">
        <v>1367</v>
      </c>
      <c r="E508" t="s">
        <v>2978</v>
      </c>
      <c r="F508" t="s">
        <v>2977</v>
      </c>
    </row>
    <row r="509" spans="1:6" x14ac:dyDescent="0.25">
      <c r="A509" t="s">
        <v>2979</v>
      </c>
      <c r="B509" t="s">
        <v>2980</v>
      </c>
      <c r="C509" t="s">
        <v>2977</v>
      </c>
      <c r="D509" t="s">
        <v>1367</v>
      </c>
      <c r="E509" t="s">
        <v>2978</v>
      </c>
      <c r="F509" t="s">
        <v>2977</v>
      </c>
    </row>
    <row r="510" spans="1:6" x14ac:dyDescent="0.25">
      <c r="A510" t="s">
        <v>2981</v>
      </c>
      <c r="B510" t="s">
        <v>2982</v>
      </c>
      <c r="C510" t="s">
        <v>2983</v>
      </c>
      <c r="D510" t="s">
        <v>1367</v>
      </c>
      <c r="E510" t="s">
        <v>2984</v>
      </c>
      <c r="F510" t="s">
        <v>2983</v>
      </c>
    </row>
    <row r="511" spans="1:6" x14ac:dyDescent="0.25">
      <c r="A511" t="s">
        <v>2985</v>
      </c>
      <c r="B511" t="s">
        <v>2986</v>
      </c>
      <c r="C511" t="s">
        <v>2987</v>
      </c>
      <c r="D511" t="s">
        <v>2966</v>
      </c>
      <c r="E511" t="s">
        <v>2988</v>
      </c>
      <c r="F511" t="s">
        <v>2987</v>
      </c>
    </row>
    <row r="512" spans="1:6" x14ac:dyDescent="0.25">
      <c r="A512" t="s">
        <v>2989</v>
      </c>
      <c r="B512" t="s">
        <v>2990</v>
      </c>
      <c r="C512" t="s">
        <v>2983</v>
      </c>
      <c r="D512" t="s">
        <v>1367</v>
      </c>
      <c r="E512" t="s">
        <v>2984</v>
      </c>
      <c r="F512" t="s">
        <v>2983</v>
      </c>
    </row>
    <row r="513" spans="1:6" x14ac:dyDescent="0.25">
      <c r="A513" t="s">
        <v>2991</v>
      </c>
      <c r="B513" t="s">
        <v>2992</v>
      </c>
      <c r="C513" t="s">
        <v>2987</v>
      </c>
      <c r="D513" t="s">
        <v>2966</v>
      </c>
      <c r="E513" t="s">
        <v>2988</v>
      </c>
      <c r="F513" t="s">
        <v>2987</v>
      </c>
    </row>
    <row r="514" spans="1:6" x14ac:dyDescent="0.25">
      <c r="A514" t="s">
        <v>2993</v>
      </c>
      <c r="B514" t="s">
        <v>2994</v>
      </c>
      <c r="C514" t="s">
        <v>2995</v>
      </c>
      <c r="D514" t="s">
        <v>1367</v>
      </c>
      <c r="E514" t="s">
        <v>2996</v>
      </c>
      <c r="F514" t="s">
        <v>2995</v>
      </c>
    </row>
    <row r="515" spans="1:6" x14ac:dyDescent="0.25">
      <c r="A515" t="s">
        <v>2997</v>
      </c>
      <c r="B515" t="s">
        <v>2998</v>
      </c>
      <c r="C515" t="s">
        <v>2999</v>
      </c>
      <c r="D515" t="s">
        <v>3000</v>
      </c>
      <c r="E515" t="s">
        <v>3001</v>
      </c>
      <c r="F515" t="s">
        <v>2999</v>
      </c>
    </row>
    <row r="516" spans="1:6" x14ac:dyDescent="0.25">
      <c r="A516" t="s">
        <v>3002</v>
      </c>
      <c r="B516" t="s">
        <v>3003</v>
      </c>
      <c r="C516" t="s">
        <v>2995</v>
      </c>
      <c r="D516" t="s">
        <v>1367</v>
      </c>
      <c r="E516" t="s">
        <v>2996</v>
      </c>
      <c r="F516" t="s">
        <v>2995</v>
      </c>
    </row>
    <row r="517" spans="1:6" x14ac:dyDescent="0.25">
      <c r="A517" t="s">
        <v>3004</v>
      </c>
      <c r="B517" t="s">
        <v>3005</v>
      </c>
      <c r="C517" t="s">
        <v>3006</v>
      </c>
      <c r="D517" t="s">
        <v>2971</v>
      </c>
      <c r="E517" t="s">
        <v>3007</v>
      </c>
      <c r="F517" t="s">
        <v>3006</v>
      </c>
    </row>
    <row r="518" spans="1:6" x14ac:dyDescent="0.25">
      <c r="A518" t="s">
        <v>3008</v>
      </c>
      <c r="B518" t="s">
        <v>3009</v>
      </c>
      <c r="C518" t="s">
        <v>2999</v>
      </c>
      <c r="D518" t="s">
        <v>3000</v>
      </c>
      <c r="E518" t="s">
        <v>3001</v>
      </c>
      <c r="F518" t="s">
        <v>2999</v>
      </c>
    </row>
    <row r="519" spans="1:6" x14ac:dyDescent="0.25">
      <c r="A519" t="s">
        <v>3010</v>
      </c>
      <c r="B519" t="s">
        <v>3011</v>
      </c>
      <c r="C519" t="s">
        <v>3012</v>
      </c>
      <c r="D519" t="s">
        <v>1367</v>
      </c>
      <c r="E519" t="s">
        <v>3013</v>
      </c>
      <c r="F519" t="s">
        <v>3012</v>
      </c>
    </row>
    <row r="520" spans="1:6" x14ac:dyDescent="0.25">
      <c r="A520" t="s">
        <v>3014</v>
      </c>
      <c r="B520" t="s">
        <v>3015</v>
      </c>
      <c r="C520" t="s">
        <v>3012</v>
      </c>
      <c r="D520" t="s">
        <v>1367</v>
      </c>
      <c r="E520" t="s">
        <v>3013</v>
      </c>
      <c r="F520" t="s">
        <v>3012</v>
      </c>
    </row>
    <row r="521" spans="1:6" x14ac:dyDescent="0.25">
      <c r="A521" t="s">
        <v>3016</v>
      </c>
      <c r="B521" t="s">
        <v>3017</v>
      </c>
      <c r="C521" t="s">
        <v>3018</v>
      </c>
      <c r="D521" t="s">
        <v>3019</v>
      </c>
      <c r="E521" t="s">
        <v>3020</v>
      </c>
      <c r="F521" t="s">
        <v>3018</v>
      </c>
    </row>
    <row r="522" spans="1:6" x14ac:dyDescent="0.25">
      <c r="A522" t="s">
        <v>3021</v>
      </c>
      <c r="B522" t="s">
        <v>3022</v>
      </c>
      <c r="C522" t="s">
        <v>3018</v>
      </c>
      <c r="D522" t="s">
        <v>3019</v>
      </c>
      <c r="E522" t="s">
        <v>3020</v>
      </c>
      <c r="F522" t="s">
        <v>3018</v>
      </c>
    </row>
    <row r="523" spans="1:6" x14ac:dyDescent="0.25">
      <c r="A523" t="s">
        <v>3023</v>
      </c>
      <c r="B523" t="s">
        <v>3024</v>
      </c>
      <c r="C523" t="s">
        <v>3025</v>
      </c>
      <c r="D523" t="s">
        <v>1367</v>
      </c>
      <c r="E523" t="s">
        <v>3026</v>
      </c>
      <c r="F523" t="s">
        <v>3025</v>
      </c>
    </row>
    <row r="524" spans="1:6" x14ac:dyDescent="0.25">
      <c r="A524" t="s">
        <v>3027</v>
      </c>
      <c r="B524" t="s">
        <v>3028</v>
      </c>
      <c r="C524" t="s">
        <v>3025</v>
      </c>
      <c r="D524" t="s">
        <v>1367</v>
      </c>
      <c r="E524" t="s">
        <v>3026</v>
      </c>
      <c r="F524" t="s">
        <v>3025</v>
      </c>
    </row>
    <row r="525" spans="1:6" x14ac:dyDescent="0.25">
      <c r="A525" t="s">
        <v>3029</v>
      </c>
      <c r="B525">
        <v>23433</v>
      </c>
      <c r="C525" t="s">
        <v>1345</v>
      </c>
      <c r="D525" t="s">
        <v>1280</v>
      </c>
      <c r="E525" t="s">
        <v>1346</v>
      </c>
      <c r="F525" t="s">
        <v>1345</v>
      </c>
    </row>
    <row r="526" spans="1:6" x14ac:dyDescent="0.25">
      <c r="A526" t="s">
        <v>3030</v>
      </c>
      <c r="B526" t="s">
        <v>3031</v>
      </c>
      <c r="C526" t="s">
        <v>3032</v>
      </c>
      <c r="D526" t="s">
        <v>1367</v>
      </c>
      <c r="E526" t="s">
        <v>3033</v>
      </c>
      <c r="F526" t="s">
        <v>3032</v>
      </c>
    </row>
    <row r="527" spans="1:6" x14ac:dyDescent="0.25">
      <c r="A527" t="s">
        <v>3034</v>
      </c>
      <c r="B527" t="s">
        <v>3035</v>
      </c>
      <c r="C527" t="s">
        <v>2595</v>
      </c>
      <c r="D527" t="s">
        <v>1280</v>
      </c>
      <c r="E527" t="s">
        <v>2596</v>
      </c>
      <c r="F527" t="s">
        <v>2595</v>
      </c>
    </row>
    <row r="528" spans="1:6" x14ac:dyDescent="0.25">
      <c r="A528" t="s">
        <v>3036</v>
      </c>
      <c r="B528" t="s">
        <v>3037</v>
      </c>
      <c r="C528" t="s">
        <v>3038</v>
      </c>
      <c r="D528" t="s">
        <v>2971</v>
      </c>
      <c r="E528" t="s">
        <v>3039</v>
      </c>
      <c r="F528" t="s">
        <v>3038</v>
      </c>
    </row>
    <row r="529" spans="1:6" x14ac:dyDescent="0.25">
      <c r="A529" t="s">
        <v>3040</v>
      </c>
      <c r="B529" t="s">
        <v>3041</v>
      </c>
      <c r="C529" t="s">
        <v>3042</v>
      </c>
      <c r="D529" t="s">
        <v>3019</v>
      </c>
      <c r="E529" t="s">
        <v>3043</v>
      </c>
      <c r="F529" t="s">
        <v>3042</v>
      </c>
    </row>
    <row r="530" spans="1:6" x14ac:dyDescent="0.25">
      <c r="A530" t="s">
        <v>3044</v>
      </c>
      <c r="B530" t="s">
        <v>3045</v>
      </c>
      <c r="C530" t="s">
        <v>3032</v>
      </c>
      <c r="D530" t="s">
        <v>1367</v>
      </c>
      <c r="E530" t="s">
        <v>3033</v>
      </c>
      <c r="F530" t="s">
        <v>3032</v>
      </c>
    </row>
    <row r="531" spans="1:6" x14ac:dyDescent="0.25">
      <c r="A531" t="s">
        <v>3046</v>
      </c>
      <c r="B531" t="s">
        <v>3047</v>
      </c>
      <c r="C531" t="s">
        <v>3048</v>
      </c>
      <c r="D531" t="s">
        <v>3049</v>
      </c>
      <c r="E531" t="s">
        <v>3050</v>
      </c>
      <c r="F531" t="s">
        <v>3048</v>
      </c>
    </row>
    <row r="532" spans="1:6" x14ac:dyDescent="0.25">
      <c r="A532" t="s">
        <v>3051</v>
      </c>
      <c r="B532" t="s">
        <v>3052</v>
      </c>
      <c r="C532" t="s">
        <v>3042</v>
      </c>
      <c r="D532" t="s">
        <v>3019</v>
      </c>
      <c r="E532" t="s">
        <v>3043</v>
      </c>
      <c r="F532" t="s">
        <v>3042</v>
      </c>
    </row>
    <row r="533" spans="1:6" x14ac:dyDescent="0.25">
      <c r="A533" t="s">
        <v>3053</v>
      </c>
      <c r="B533" t="s">
        <v>3054</v>
      </c>
      <c r="C533" t="s">
        <v>3055</v>
      </c>
      <c r="D533" t="s">
        <v>3056</v>
      </c>
      <c r="E533" t="s">
        <v>3057</v>
      </c>
      <c r="F533" t="s">
        <v>3055</v>
      </c>
    </row>
    <row r="534" spans="1:6" x14ac:dyDescent="0.25">
      <c r="A534" t="s">
        <v>3058</v>
      </c>
      <c r="B534" t="s">
        <v>3059</v>
      </c>
      <c r="C534" t="s">
        <v>3055</v>
      </c>
      <c r="D534" t="s">
        <v>3056</v>
      </c>
      <c r="E534" t="s">
        <v>3057</v>
      </c>
      <c r="F534" t="s">
        <v>3055</v>
      </c>
    </row>
    <row r="535" spans="1:6" x14ac:dyDescent="0.25">
      <c r="A535" t="s">
        <v>3060</v>
      </c>
      <c r="B535" t="s">
        <v>3061</v>
      </c>
      <c r="C535" t="s">
        <v>3048</v>
      </c>
      <c r="D535" t="s">
        <v>3049</v>
      </c>
      <c r="E535" t="s">
        <v>3050</v>
      </c>
      <c r="F535" t="s">
        <v>3048</v>
      </c>
    </row>
    <row r="536" spans="1:6" x14ac:dyDescent="0.25">
      <c r="A536" t="s">
        <v>3062</v>
      </c>
      <c r="B536" t="s">
        <v>3063</v>
      </c>
      <c r="C536" t="s">
        <v>3064</v>
      </c>
      <c r="D536" t="s">
        <v>3056</v>
      </c>
      <c r="E536" t="s">
        <v>3065</v>
      </c>
      <c r="F536" t="s">
        <v>3064</v>
      </c>
    </row>
    <row r="537" spans="1:6" x14ac:dyDescent="0.25">
      <c r="A537" t="s">
        <v>3066</v>
      </c>
      <c r="B537" t="s">
        <v>3067</v>
      </c>
      <c r="C537" t="s">
        <v>3068</v>
      </c>
      <c r="D537" t="s">
        <v>3049</v>
      </c>
      <c r="E537" t="s">
        <v>3069</v>
      </c>
      <c r="F537" t="s">
        <v>3068</v>
      </c>
    </row>
    <row r="538" spans="1:6" x14ac:dyDescent="0.25">
      <c r="A538" t="s">
        <v>3070</v>
      </c>
      <c r="B538" t="s">
        <v>3071</v>
      </c>
      <c r="C538" t="s">
        <v>3064</v>
      </c>
      <c r="D538" t="s">
        <v>3056</v>
      </c>
      <c r="E538" t="s">
        <v>3065</v>
      </c>
      <c r="F538" t="s">
        <v>3064</v>
      </c>
    </row>
    <row r="539" spans="1:6" x14ac:dyDescent="0.25">
      <c r="A539" t="s">
        <v>3072</v>
      </c>
      <c r="B539" t="s">
        <v>3073</v>
      </c>
      <c r="C539" t="s">
        <v>3074</v>
      </c>
      <c r="D539" t="s">
        <v>2971</v>
      </c>
      <c r="E539" t="s">
        <v>3075</v>
      </c>
      <c r="F539" t="s">
        <v>3074</v>
      </c>
    </row>
    <row r="540" spans="1:6" x14ac:dyDescent="0.25">
      <c r="A540" t="s">
        <v>3076</v>
      </c>
      <c r="B540" t="s">
        <v>3077</v>
      </c>
      <c r="C540" t="s">
        <v>3068</v>
      </c>
      <c r="D540" t="s">
        <v>3049</v>
      </c>
      <c r="E540" t="s">
        <v>3069</v>
      </c>
      <c r="F540" t="s">
        <v>3068</v>
      </c>
    </row>
    <row r="541" spans="1:6" x14ac:dyDescent="0.25">
      <c r="A541" t="s">
        <v>3078</v>
      </c>
      <c r="B541" t="s">
        <v>3079</v>
      </c>
      <c r="C541" t="s">
        <v>3080</v>
      </c>
      <c r="D541" t="s">
        <v>3081</v>
      </c>
      <c r="E541" t="s">
        <v>3082</v>
      </c>
      <c r="F541" t="s">
        <v>3080</v>
      </c>
    </row>
    <row r="542" spans="1:6" x14ac:dyDescent="0.25">
      <c r="A542" t="s">
        <v>3083</v>
      </c>
      <c r="B542" t="s">
        <v>3084</v>
      </c>
      <c r="C542" t="s">
        <v>3080</v>
      </c>
      <c r="D542" t="s">
        <v>3081</v>
      </c>
      <c r="E542" t="s">
        <v>3082</v>
      </c>
      <c r="F542" t="s">
        <v>3080</v>
      </c>
    </row>
    <row r="543" spans="1:6" x14ac:dyDescent="0.25">
      <c r="A543" t="s">
        <v>3085</v>
      </c>
      <c r="B543" t="s">
        <v>3086</v>
      </c>
      <c r="C543" t="s">
        <v>3087</v>
      </c>
      <c r="D543" t="s">
        <v>3056</v>
      </c>
      <c r="E543" t="s">
        <v>3088</v>
      </c>
      <c r="F543" t="s">
        <v>3087</v>
      </c>
    </row>
    <row r="544" spans="1:6" x14ac:dyDescent="0.25">
      <c r="A544" t="s">
        <v>3089</v>
      </c>
      <c r="B544" t="s">
        <v>3090</v>
      </c>
      <c r="C544" t="s">
        <v>3091</v>
      </c>
      <c r="D544" t="s">
        <v>3081</v>
      </c>
      <c r="E544" t="s">
        <v>3092</v>
      </c>
      <c r="F544" t="s">
        <v>3091</v>
      </c>
    </row>
    <row r="545" spans="1:6" x14ac:dyDescent="0.25">
      <c r="A545" t="s">
        <v>3093</v>
      </c>
      <c r="B545" t="s">
        <v>3094</v>
      </c>
      <c r="C545" t="s">
        <v>3087</v>
      </c>
      <c r="D545" t="s">
        <v>3056</v>
      </c>
      <c r="E545" t="s">
        <v>3088</v>
      </c>
      <c r="F545" t="s">
        <v>3087</v>
      </c>
    </row>
    <row r="546" spans="1:6" x14ac:dyDescent="0.25">
      <c r="A546" t="s">
        <v>3095</v>
      </c>
      <c r="B546" t="s">
        <v>3096</v>
      </c>
      <c r="C546" t="s">
        <v>3091</v>
      </c>
      <c r="D546" t="s">
        <v>3081</v>
      </c>
      <c r="E546" t="s">
        <v>3092</v>
      </c>
      <c r="F546" t="s">
        <v>3091</v>
      </c>
    </row>
    <row r="547" spans="1:6" x14ac:dyDescent="0.25">
      <c r="A547" t="s">
        <v>3097</v>
      </c>
      <c r="B547" t="s">
        <v>3098</v>
      </c>
      <c r="C547" t="s">
        <v>3099</v>
      </c>
      <c r="D547" t="s">
        <v>3056</v>
      </c>
      <c r="E547" t="s">
        <v>3100</v>
      </c>
      <c r="F547" t="s">
        <v>3099</v>
      </c>
    </row>
    <row r="548" spans="1:6" x14ac:dyDescent="0.25">
      <c r="A548" t="s">
        <v>3101</v>
      </c>
      <c r="B548" t="s">
        <v>3102</v>
      </c>
      <c r="C548" t="s">
        <v>3103</v>
      </c>
      <c r="D548" t="s">
        <v>3081</v>
      </c>
      <c r="E548" t="s">
        <v>3104</v>
      </c>
      <c r="F548" t="s">
        <v>3103</v>
      </c>
    </row>
    <row r="549" spans="1:6" x14ac:dyDescent="0.25">
      <c r="A549" t="s">
        <v>3105</v>
      </c>
      <c r="B549" t="s">
        <v>3106</v>
      </c>
      <c r="C549" t="s">
        <v>3099</v>
      </c>
      <c r="D549" t="s">
        <v>3056</v>
      </c>
      <c r="E549" t="s">
        <v>3100</v>
      </c>
      <c r="F549" t="s">
        <v>3099</v>
      </c>
    </row>
    <row r="550" spans="1:6" x14ac:dyDescent="0.25">
      <c r="A550" t="s">
        <v>3107</v>
      </c>
      <c r="B550" t="s">
        <v>3108</v>
      </c>
      <c r="C550" t="s">
        <v>3103</v>
      </c>
      <c r="D550" t="s">
        <v>3081</v>
      </c>
      <c r="E550" t="s">
        <v>3104</v>
      </c>
      <c r="F550" t="s">
        <v>3103</v>
      </c>
    </row>
    <row r="551" spans="1:6" x14ac:dyDescent="0.25">
      <c r="A551" t="s">
        <v>3109</v>
      </c>
      <c r="B551" t="s">
        <v>3110</v>
      </c>
      <c r="C551" t="s">
        <v>3111</v>
      </c>
      <c r="D551" t="s">
        <v>3081</v>
      </c>
      <c r="E551" t="s">
        <v>3112</v>
      </c>
      <c r="F551" t="s">
        <v>3111</v>
      </c>
    </row>
    <row r="552" spans="1:6" x14ac:dyDescent="0.25">
      <c r="A552" t="s">
        <v>3113</v>
      </c>
      <c r="B552" t="s">
        <v>3114</v>
      </c>
      <c r="C552" t="s">
        <v>2970</v>
      </c>
      <c r="D552" t="s">
        <v>2971</v>
      </c>
      <c r="E552" t="s">
        <v>2972</v>
      </c>
      <c r="F552" t="s">
        <v>2970</v>
      </c>
    </row>
    <row r="553" spans="1:6" x14ac:dyDescent="0.25">
      <c r="A553" t="s">
        <v>3115</v>
      </c>
      <c r="B553" t="s">
        <v>3116</v>
      </c>
      <c r="C553" t="s">
        <v>3111</v>
      </c>
      <c r="D553" t="s">
        <v>3081</v>
      </c>
      <c r="E553" t="s">
        <v>3112</v>
      </c>
      <c r="F553" t="s">
        <v>3111</v>
      </c>
    </row>
    <row r="554" spans="1:6" x14ac:dyDescent="0.25">
      <c r="A554" t="s">
        <v>3117</v>
      </c>
      <c r="B554" t="s">
        <v>3118</v>
      </c>
      <c r="C554" t="s">
        <v>3119</v>
      </c>
      <c r="D554" t="s">
        <v>3120</v>
      </c>
      <c r="E554" t="s">
        <v>3121</v>
      </c>
      <c r="F554" t="s">
        <v>3119</v>
      </c>
    </row>
    <row r="555" spans="1:6" x14ac:dyDescent="0.25">
      <c r="A555" t="s">
        <v>3122</v>
      </c>
      <c r="B555" t="s">
        <v>3123</v>
      </c>
      <c r="C555" t="s">
        <v>3124</v>
      </c>
      <c r="D555" t="s">
        <v>3125</v>
      </c>
      <c r="E555" t="s">
        <v>3126</v>
      </c>
      <c r="F555" t="s">
        <v>3124</v>
      </c>
    </row>
    <row r="556" spans="1:6" x14ac:dyDescent="0.25">
      <c r="A556" t="s">
        <v>3127</v>
      </c>
      <c r="B556" t="s">
        <v>3128</v>
      </c>
      <c r="C556" t="s">
        <v>2970</v>
      </c>
      <c r="D556" t="s">
        <v>2971</v>
      </c>
      <c r="E556" t="s">
        <v>2972</v>
      </c>
      <c r="F556" t="s">
        <v>2970</v>
      </c>
    </row>
    <row r="557" spans="1:6" x14ac:dyDescent="0.25">
      <c r="A557" t="s">
        <v>3129</v>
      </c>
      <c r="B557" t="s">
        <v>3130</v>
      </c>
      <c r="C557" t="s">
        <v>3124</v>
      </c>
      <c r="D557" t="s">
        <v>3125</v>
      </c>
      <c r="E557" t="s">
        <v>3126</v>
      </c>
      <c r="F557" t="s">
        <v>3124</v>
      </c>
    </row>
    <row r="558" spans="1:6" x14ac:dyDescent="0.25">
      <c r="A558" t="s">
        <v>3131</v>
      </c>
      <c r="B558" t="s">
        <v>3132</v>
      </c>
      <c r="C558" t="s">
        <v>2970</v>
      </c>
      <c r="D558" t="s">
        <v>2971</v>
      </c>
      <c r="E558" t="s">
        <v>2972</v>
      </c>
      <c r="F558" t="s">
        <v>2970</v>
      </c>
    </row>
    <row r="559" spans="1:6" x14ac:dyDescent="0.25">
      <c r="A559" t="s">
        <v>3133</v>
      </c>
      <c r="B559" t="s">
        <v>3134</v>
      </c>
      <c r="C559" t="s">
        <v>2970</v>
      </c>
      <c r="D559" t="s">
        <v>2971</v>
      </c>
      <c r="E559" t="s">
        <v>2972</v>
      </c>
      <c r="F559" t="s">
        <v>2970</v>
      </c>
    </row>
    <row r="560" spans="1:6" x14ac:dyDescent="0.25">
      <c r="A560" t="s">
        <v>3135</v>
      </c>
      <c r="B560" t="s">
        <v>3136</v>
      </c>
      <c r="C560" t="s">
        <v>3137</v>
      </c>
      <c r="D560" t="s">
        <v>3138</v>
      </c>
      <c r="E560" t="s">
        <v>3139</v>
      </c>
      <c r="F560" t="s">
        <v>3137</v>
      </c>
    </row>
    <row r="561" spans="1:6" x14ac:dyDescent="0.25">
      <c r="A561" t="s">
        <v>3140</v>
      </c>
      <c r="B561" t="s">
        <v>3141</v>
      </c>
      <c r="C561" t="s">
        <v>3142</v>
      </c>
      <c r="D561" t="s">
        <v>3138</v>
      </c>
      <c r="E561" t="s">
        <v>3143</v>
      </c>
      <c r="F561" t="s">
        <v>3142</v>
      </c>
    </row>
    <row r="562" spans="1:6" x14ac:dyDescent="0.25">
      <c r="A562" t="s">
        <v>3144</v>
      </c>
      <c r="B562" t="s">
        <v>3145</v>
      </c>
      <c r="C562" t="s">
        <v>3146</v>
      </c>
      <c r="D562" t="s">
        <v>3138</v>
      </c>
      <c r="E562" t="s">
        <v>3147</v>
      </c>
      <c r="F562" t="s">
        <v>3146</v>
      </c>
    </row>
    <row r="563" spans="1:6" x14ac:dyDescent="0.25">
      <c r="A563" t="s">
        <v>3148</v>
      </c>
      <c r="B563" t="s">
        <v>3149</v>
      </c>
      <c r="C563" t="s">
        <v>3150</v>
      </c>
      <c r="D563" t="s">
        <v>3138</v>
      </c>
      <c r="E563" t="s">
        <v>3151</v>
      </c>
      <c r="F563" t="s">
        <v>3150</v>
      </c>
    </row>
    <row r="564" spans="1:6" x14ac:dyDescent="0.25">
      <c r="A564" t="s">
        <v>3152</v>
      </c>
      <c r="B564" t="s">
        <v>3153</v>
      </c>
      <c r="C564" t="s">
        <v>3154</v>
      </c>
      <c r="D564" t="s">
        <v>3155</v>
      </c>
      <c r="E564" t="s">
        <v>3156</v>
      </c>
      <c r="F564" t="s">
        <v>3154</v>
      </c>
    </row>
    <row r="565" spans="1:6" x14ac:dyDescent="0.25">
      <c r="A565" t="s">
        <v>3157</v>
      </c>
      <c r="B565" t="s">
        <v>3158</v>
      </c>
      <c r="C565" t="s">
        <v>3159</v>
      </c>
      <c r="D565" t="s">
        <v>3155</v>
      </c>
      <c r="E565" t="s">
        <v>3160</v>
      </c>
      <c r="F565" t="s">
        <v>3159</v>
      </c>
    </row>
    <row r="566" spans="1:6" x14ac:dyDescent="0.25">
      <c r="A566" t="s">
        <v>3161</v>
      </c>
      <c r="B566" t="s">
        <v>3162</v>
      </c>
      <c r="C566" t="s">
        <v>3006</v>
      </c>
      <c r="D566" t="s">
        <v>2971</v>
      </c>
      <c r="E566" t="s">
        <v>3007</v>
      </c>
      <c r="F566" t="s">
        <v>3006</v>
      </c>
    </row>
    <row r="567" spans="1:6" x14ac:dyDescent="0.25">
      <c r="A567" t="s">
        <v>3163</v>
      </c>
      <c r="B567" t="s">
        <v>3164</v>
      </c>
      <c r="C567" t="s">
        <v>3006</v>
      </c>
      <c r="D567" t="s">
        <v>2971</v>
      </c>
      <c r="E567" t="s">
        <v>3007</v>
      </c>
      <c r="F567" t="s">
        <v>3006</v>
      </c>
    </row>
    <row r="568" spans="1:6" x14ac:dyDescent="0.25">
      <c r="A568" t="s">
        <v>3165</v>
      </c>
      <c r="B568" t="s">
        <v>3166</v>
      </c>
      <c r="C568" t="s">
        <v>3167</v>
      </c>
      <c r="D568" t="s">
        <v>3168</v>
      </c>
      <c r="E568" t="s">
        <v>3169</v>
      </c>
      <c r="F568" t="s">
        <v>3167</v>
      </c>
    </row>
    <row r="569" spans="1:6" x14ac:dyDescent="0.25">
      <c r="A569" t="s">
        <v>3170</v>
      </c>
      <c r="B569" t="s">
        <v>3171</v>
      </c>
      <c r="C569" t="s">
        <v>3006</v>
      </c>
      <c r="D569" t="s">
        <v>2971</v>
      </c>
      <c r="E569" t="s">
        <v>3007</v>
      </c>
      <c r="F569" t="s">
        <v>3006</v>
      </c>
    </row>
    <row r="570" spans="1:6" x14ac:dyDescent="0.25">
      <c r="A570" t="s">
        <v>3172</v>
      </c>
      <c r="B570" t="s">
        <v>3173</v>
      </c>
      <c r="C570" t="s">
        <v>3167</v>
      </c>
      <c r="D570" t="s">
        <v>3168</v>
      </c>
      <c r="E570" t="s">
        <v>3169</v>
      </c>
      <c r="F570" t="s">
        <v>3167</v>
      </c>
    </row>
    <row r="571" spans="1:6" x14ac:dyDescent="0.25">
      <c r="A571" t="s">
        <v>3174</v>
      </c>
      <c r="B571" t="s">
        <v>3175</v>
      </c>
      <c r="C571" t="s">
        <v>3006</v>
      </c>
      <c r="D571" t="s">
        <v>2971</v>
      </c>
      <c r="E571" t="s">
        <v>3007</v>
      </c>
      <c r="F571" t="s">
        <v>3006</v>
      </c>
    </row>
    <row r="572" spans="1:6" x14ac:dyDescent="0.25">
      <c r="A572" t="s">
        <v>3176</v>
      </c>
      <c r="B572" t="s">
        <v>3177</v>
      </c>
      <c r="C572" t="s">
        <v>3178</v>
      </c>
      <c r="D572" t="s">
        <v>3179</v>
      </c>
      <c r="E572" t="s">
        <v>3180</v>
      </c>
      <c r="F572" t="s">
        <v>3178</v>
      </c>
    </row>
    <row r="573" spans="1:6" x14ac:dyDescent="0.25">
      <c r="A573" t="s">
        <v>3181</v>
      </c>
      <c r="B573" t="s">
        <v>3182</v>
      </c>
      <c r="C573" t="s">
        <v>3183</v>
      </c>
      <c r="D573" t="s">
        <v>3179</v>
      </c>
      <c r="E573" t="s">
        <v>3184</v>
      </c>
      <c r="F573" t="s">
        <v>3183</v>
      </c>
    </row>
    <row r="574" spans="1:6" x14ac:dyDescent="0.25">
      <c r="A574" t="s">
        <v>3185</v>
      </c>
      <c r="B574" t="s">
        <v>3186</v>
      </c>
      <c r="C574" t="s">
        <v>3187</v>
      </c>
      <c r="D574" t="s">
        <v>3188</v>
      </c>
      <c r="E574" t="s">
        <v>3189</v>
      </c>
      <c r="F574" t="s">
        <v>3187</v>
      </c>
    </row>
    <row r="575" spans="1:6" x14ac:dyDescent="0.25">
      <c r="A575" t="s">
        <v>3190</v>
      </c>
      <c r="B575" t="s">
        <v>3191</v>
      </c>
      <c r="C575" t="s">
        <v>3038</v>
      </c>
      <c r="D575" t="s">
        <v>2971</v>
      </c>
      <c r="E575" t="s">
        <v>3039</v>
      </c>
      <c r="F575" t="s">
        <v>3038</v>
      </c>
    </row>
    <row r="576" spans="1:6" x14ac:dyDescent="0.25">
      <c r="A576" t="s">
        <v>3192</v>
      </c>
      <c r="B576" t="s">
        <v>3193</v>
      </c>
      <c r="C576" t="s">
        <v>3194</v>
      </c>
      <c r="D576" t="s">
        <v>3188</v>
      </c>
      <c r="E576" t="s">
        <v>3195</v>
      </c>
      <c r="F576" t="s">
        <v>3194</v>
      </c>
    </row>
    <row r="577" spans="1:6" x14ac:dyDescent="0.25">
      <c r="A577" t="s">
        <v>3196</v>
      </c>
      <c r="B577" t="s">
        <v>3197</v>
      </c>
      <c r="C577" t="s">
        <v>3038</v>
      </c>
      <c r="D577" t="s">
        <v>2971</v>
      </c>
      <c r="E577" t="s">
        <v>3039</v>
      </c>
      <c r="F577" t="s">
        <v>3038</v>
      </c>
    </row>
    <row r="578" spans="1:6" x14ac:dyDescent="0.25">
      <c r="A578" t="s">
        <v>3198</v>
      </c>
      <c r="B578" t="s">
        <v>3199</v>
      </c>
      <c r="C578" t="s">
        <v>3200</v>
      </c>
      <c r="D578" t="s">
        <v>3201</v>
      </c>
      <c r="E578" t="s">
        <v>3202</v>
      </c>
      <c r="F578" t="s">
        <v>3200</v>
      </c>
    </row>
    <row r="579" spans="1:6" x14ac:dyDescent="0.25">
      <c r="A579" t="s">
        <v>3203</v>
      </c>
      <c r="B579" t="s">
        <v>3204</v>
      </c>
      <c r="C579" t="s">
        <v>3205</v>
      </c>
      <c r="D579" t="s">
        <v>3201</v>
      </c>
      <c r="E579" t="s">
        <v>3206</v>
      </c>
      <c r="F579" t="s">
        <v>3205</v>
      </c>
    </row>
    <row r="580" spans="1:6" x14ac:dyDescent="0.25">
      <c r="A580" t="s">
        <v>3207</v>
      </c>
      <c r="B580" t="s">
        <v>3208</v>
      </c>
      <c r="C580" t="s">
        <v>3038</v>
      </c>
      <c r="D580" t="s">
        <v>2971</v>
      </c>
      <c r="E580" t="s">
        <v>3039</v>
      </c>
      <c r="F580" t="s">
        <v>3038</v>
      </c>
    </row>
    <row r="581" spans="1:6" x14ac:dyDescent="0.25">
      <c r="A581" t="s">
        <v>3209</v>
      </c>
      <c r="B581" t="s">
        <v>3210</v>
      </c>
      <c r="C581" t="s">
        <v>3211</v>
      </c>
      <c r="D581" t="s">
        <v>3212</v>
      </c>
      <c r="E581" t="s">
        <v>3213</v>
      </c>
      <c r="F581" t="s">
        <v>3211</v>
      </c>
    </row>
    <row r="582" spans="1:6" x14ac:dyDescent="0.25">
      <c r="A582" t="s">
        <v>3214</v>
      </c>
      <c r="B582" t="s">
        <v>3215</v>
      </c>
      <c r="C582" t="s">
        <v>3216</v>
      </c>
      <c r="D582" t="s">
        <v>3212</v>
      </c>
      <c r="E582" t="s">
        <v>3217</v>
      </c>
      <c r="F582" t="s">
        <v>3216</v>
      </c>
    </row>
    <row r="583" spans="1:6" x14ac:dyDescent="0.25">
      <c r="A583" t="s">
        <v>3218</v>
      </c>
      <c r="B583" t="s">
        <v>3219</v>
      </c>
      <c r="C583" t="s">
        <v>3038</v>
      </c>
      <c r="D583" t="s">
        <v>2971</v>
      </c>
      <c r="E583" t="s">
        <v>3039</v>
      </c>
      <c r="F583" t="s">
        <v>3038</v>
      </c>
    </row>
    <row r="584" spans="1:6" x14ac:dyDescent="0.25">
      <c r="A584" t="s">
        <v>3220</v>
      </c>
      <c r="B584" t="s">
        <v>3221</v>
      </c>
      <c r="C584" t="s">
        <v>3222</v>
      </c>
      <c r="D584" t="s">
        <v>3223</v>
      </c>
      <c r="E584" t="s">
        <v>3224</v>
      </c>
      <c r="F584" t="s">
        <v>3222</v>
      </c>
    </row>
    <row r="585" spans="1:6" x14ac:dyDescent="0.25">
      <c r="A585" t="s">
        <v>3225</v>
      </c>
      <c r="B585" t="s">
        <v>3226</v>
      </c>
      <c r="C585" t="s">
        <v>3074</v>
      </c>
      <c r="D585" t="s">
        <v>2971</v>
      </c>
      <c r="E585" t="s">
        <v>3075</v>
      </c>
      <c r="F585" t="s">
        <v>3074</v>
      </c>
    </row>
    <row r="586" spans="1:6" x14ac:dyDescent="0.25">
      <c r="A586" t="s">
        <v>3227</v>
      </c>
      <c r="B586" t="s">
        <v>3228</v>
      </c>
      <c r="C586" t="s">
        <v>3229</v>
      </c>
      <c r="D586" t="s">
        <v>3223</v>
      </c>
      <c r="E586" t="s">
        <v>3230</v>
      </c>
      <c r="F586" t="s">
        <v>3229</v>
      </c>
    </row>
    <row r="587" spans="1:6" x14ac:dyDescent="0.25">
      <c r="A587" t="s">
        <v>3231</v>
      </c>
      <c r="B587" t="s">
        <v>3232</v>
      </c>
      <c r="C587" t="s">
        <v>3074</v>
      </c>
      <c r="D587" t="s">
        <v>2971</v>
      </c>
      <c r="E587" t="s">
        <v>3075</v>
      </c>
      <c r="F587" t="s">
        <v>3074</v>
      </c>
    </row>
    <row r="588" spans="1:6" x14ac:dyDescent="0.25">
      <c r="A588" t="s">
        <v>3233</v>
      </c>
      <c r="B588" t="s">
        <v>3234</v>
      </c>
      <c r="C588" t="s">
        <v>3235</v>
      </c>
      <c r="D588" t="s">
        <v>3236</v>
      </c>
      <c r="E588" t="s">
        <v>3237</v>
      </c>
      <c r="F588" t="s">
        <v>3235</v>
      </c>
    </row>
    <row r="589" spans="1:6" x14ac:dyDescent="0.25">
      <c r="A589" t="s">
        <v>3238</v>
      </c>
      <c r="B589" t="s">
        <v>3239</v>
      </c>
      <c r="C589" t="s">
        <v>3074</v>
      </c>
      <c r="D589" t="s">
        <v>2971</v>
      </c>
      <c r="E589" t="s">
        <v>3075</v>
      </c>
      <c r="F589" t="s">
        <v>3074</v>
      </c>
    </row>
    <row r="590" spans="1:6" x14ac:dyDescent="0.25">
      <c r="A590" t="s">
        <v>3240</v>
      </c>
      <c r="B590" t="s">
        <v>3241</v>
      </c>
      <c r="C590" t="s">
        <v>3242</v>
      </c>
      <c r="D590" t="s">
        <v>1380</v>
      </c>
      <c r="E590" t="s">
        <v>3243</v>
      </c>
      <c r="F590" t="s">
        <v>3242</v>
      </c>
    </row>
    <row r="591" spans="1:6" x14ac:dyDescent="0.25">
      <c r="A591" t="s">
        <v>3240</v>
      </c>
      <c r="B591" t="s">
        <v>3241</v>
      </c>
      <c r="C591" t="s">
        <v>3244</v>
      </c>
      <c r="D591" t="s">
        <v>1400</v>
      </c>
      <c r="E591" t="s">
        <v>3245</v>
      </c>
      <c r="F591" t="s">
        <v>3244</v>
      </c>
    </row>
    <row r="592" spans="1:6" x14ac:dyDescent="0.25">
      <c r="A592" t="s">
        <v>3240</v>
      </c>
      <c r="B592" t="s">
        <v>3241</v>
      </c>
      <c r="C592" t="s">
        <v>3246</v>
      </c>
      <c r="D592" t="s">
        <v>3247</v>
      </c>
      <c r="E592" t="s">
        <v>3248</v>
      </c>
      <c r="F592" t="s">
        <v>3246</v>
      </c>
    </row>
    <row r="593" spans="1:6" x14ac:dyDescent="0.25">
      <c r="A593" t="s">
        <v>3249</v>
      </c>
      <c r="B593" t="s">
        <v>3250</v>
      </c>
      <c r="C593" t="s">
        <v>1379</v>
      </c>
      <c r="D593" t="s">
        <v>1380</v>
      </c>
      <c r="E593" t="s">
        <v>1381</v>
      </c>
      <c r="F593" t="s">
        <v>1379</v>
      </c>
    </row>
    <row r="594" spans="1:6" x14ac:dyDescent="0.25">
      <c r="A594" t="s">
        <v>3249</v>
      </c>
      <c r="B594" t="s">
        <v>3250</v>
      </c>
      <c r="C594" t="s">
        <v>1399</v>
      </c>
      <c r="D594" t="s">
        <v>1400</v>
      </c>
      <c r="E594" t="s">
        <v>1401</v>
      </c>
      <c r="F594" t="s">
        <v>1399</v>
      </c>
    </row>
    <row r="595" spans="1:6" x14ac:dyDescent="0.25">
      <c r="A595" t="s">
        <v>3249</v>
      </c>
      <c r="B595" t="s">
        <v>3250</v>
      </c>
      <c r="C595" t="s">
        <v>3251</v>
      </c>
      <c r="D595" t="s">
        <v>3247</v>
      </c>
      <c r="E595" t="s">
        <v>3252</v>
      </c>
      <c r="F595" t="s">
        <v>3251</v>
      </c>
    </row>
    <row r="596" spans="1:6" x14ac:dyDescent="0.25">
      <c r="A596" t="s">
        <v>3253</v>
      </c>
      <c r="B596" t="s">
        <v>3254</v>
      </c>
      <c r="C596" t="s">
        <v>3255</v>
      </c>
      <c r="D596" t="s">
        <v>3236</v>
      </c>
      <c r="E596" t="s">
        <v>3256</v>
      </c>
      <c r="F596" t="s">
        <v>3255</v>
      </c>
    </row>
    <row r="597" spans="1:6" x14ac:dyDescent="0.25">
      <c r="A597" t="s">
        <v>3257</v>
      </c>
      <c r="B597" t="s">
        <v>3258</v>
      </c>
      <c r="C597" t="s">
        <v>3074</v>
      </c>
      <c r="D597" t="s">
        <v>2971</v>
      </c>
      <c r="E597" t="s">
        <v>3075</v>
      </c>
      <c r="F597" t="s">
        <v>3074</v>
      </c>
    </row>
    <row r="598" spans="1:6" x14ac:dyDescent="0.25">
      <c r="A598" t="s">
        <v>3259</v>
      </c>
      <c r="B598" t="s">
        <v>3260</v>
      </c>
      <c r="C598" t="s">
        <v>3261</v>
      </c>
      <c r="D598" t="s">
        <v>1970</v>
      </c>
      <c r="E598" t="s">
        <v>3262</v>
      </c>
      <c r="F598" t="s">
        <v>3261</v>
      </c>
    </row>
    <row r="599" spans="1:6" x14ac:dyDescent="0.25">
      <c r="A599" t="s">
        <v>3263</v>
      </c>
      <c r="B599" t="s">
        <v>3264</v>
      </c>
      <c r="C599" t="s">
        <v>3265</v>
      </c>
      <c r="D599" t="s">
        <v>3266</v>
      </c>
      <c r="E599" t="s">
        <v>3267</v>
      </c>
      <c r="F599" t="s">
        <v>3265</v>
      </c>
    </row>
    <row r="600" spans="1:6" x14ac:dyDescent="0.25">
      <c r="A600" t="s">
        <v>3268</v>
      </c>
      <c r="B600" t="s">
        <v>3269</v>
      </c>
      <c r="C600" t="s">
        <v>3270</v>
      </c>
      <c r="D600" t="s">
        <v>1957</v>
      </c>
      <c r="E600" t="s">
        <v>3271</v>
      </c>
      <c r="F600" t="s">
        <v>3270</v>
      </c>
    </row>
    <row r="601" spans="1:6" x14ac:dyDescent="0.25">
      <c r="A601" t="s">
        <v>3272</v>
      </c>
      <c r="B601" t="s">
        <v>3273</v>
      </c>
      <c r="C601" t="s">
        <v>3265</v>
      </c>
      <c r="D601" t="s">
        <v>3266</v>
      </c>
      <c r="E601" t="s">
        <v>3267</v>
      </c>
      <c r="F601" t="s">
        <v>3265</v>
      </c>
    </row>
    <row r="602" spans="1:6" x14ac:dyDescent="0.25">
      <c r="A602" t="s">
        <v>3274</v>
      </c>
      <c r="B602" t="s">
        <v>3275</v>
      </c>
      <c r="C602" t="s">
        <v>3276</v>
      </c>
      <c r="D602" t="s">
        <v>3266</v>
      </c>
      <c r="E602" t="s">
        <v>3277</v>
      </c>
      <c r="F602" t="s">
        <v>3276</v>
      </c>
    </row>
    <row r="603" spans="1:6" x14ac:dyDescent="0.25">
      <c r="A603" t="s">
        <v>3278</v>
      </c>
      <c r="B603" t="s">
        <v>3279</v>
      </c>
      <c r="C603" t="s">
        <v>3276</v>
      </c>
      <c r="D603" t="s">
        <v>3266</v>
      </c>
      <c r="E603" t="s">
        <v>3277</v>
      </c>
      <c r="F603" t="s">
        <v>3276</v>
      </c>
    </row>
    <row r="604" spans="1:6" x14ac:dyDescent="0.25">
      <c r="A604" t="s">
        <v>3280</v>
      </c>
      <c r="B604" t="s">
        <v>3281</v>
      </c>
      <c r="C604" t="s">
        <v>3282</v>
      </c>
      <c r="D604" t="s">
        <v>3283</v>
      </c>
      <c r="E604" t="s">
        <v>3284</v>
      </c>
      <c r="F604" t="s">
        <v>3282</v>
      </c>
    </row>
    <row r="605" spans="1:6" x14ac:dyDescent="0.25">
      <c r="A605" t="s">
        <v>3285</v>
      </c>
      <c r="B605" t="s">
        <v>3286</v>
      </c>
      <c r="C605" t="s">
        <v>3287</v>
      </c>
      <c r="D605" t="s">
        <v>3288</v>
      </c>
      <c r="E605" t="s">
        <v>3289</v>
      </c>
      <c r="F605" t="s">
        <v>3287</v>
      </c>
    </row>
    <row r="606" spans="1:6" x14ac:dyDescent="0.25">
      <c r="A606" t="s">
        <v>3290</v>
      </c>
      <c r="B606" t="s">
        <v>3291</v>
      </c>
      <c r="C606" t="s">
        <v>3282</v>
      </c>
      <c r="D606" t="s">
        <v>3283</v>
      </c>
      <c r="E606" t="s">
        <v>3284</v>
      </c>
      <c r="F606" t="s">
        <v>3282</v>
      </c>
    </row>
    <row r="607" spans="1:6" x14ac:dyDescent="0.25">
      <c r="A607" t="s">
        <v>3292</v>
      </c>
      <c r="B607" t="s">
        <v>3293</v>
      </c>
      <c r="C607" t="s">
        <v>3294</v>
      </c>
      <c r="D607" t="s">
        <v>3295</v>
      </c>
      <c r="E607" t="s">
        <v>3296</v>
      </c>
      <c r="F607" t="s">
        <v>3294</v>
      </c>
    </row>
    <row r="608" spans="1:6" x14ac:dyDescent="0.25">
      <c r="A608" t="s">
        <v>3297</v>
      </c>
      <c r="B608" t="s">
        <v>3298</v>
      </c>
      <c r="C608" t="s">
        <v>3299</v>
      </c>
      <c r="D608" t="s">
        <v>3295</v>
      </c>
      <c r="E608" t="s">
        <v>3300</v>
      </c>
      <c r="F608" t="s">
        <v>3299</v>
      </c>
    </row>
    <row r="609" spans="1:6" x14ac:dyDescent="0.25">
      <c r="A609" t="s">
        <v>3301</v>
      </c>
      <c r="B609" t="s">
        <v>3302</v>
      </c>
      <c r="C609" t="s">
        <v>3303</v>
      </c>
      <c r="D609" t="s">
        <v>1360</v>
      </c>
      <c r="E609" t="s">
        <v>3304</v>
      </c>
      <c r="F609" t="s">
        <v>3303</v>
      </c>
    </row>
    <row r="610" spans="1:6" x14ac:dyDescent="0.25">
      <c r="A610" t="s">
        <v>3305</v>
      </c>
      <c r="B610" t="s">
        <v>3306</v>
      </c>
      <c r="C610" t="s">
        <v>3307</v>
      </c>
      <c r="D610" t="s">
        <v>3308</v>
      </c>
      <c r="E610" t="s">
        <v>3309</v>
      </c>
      <c r="F610" t="s">
        <v>3307</v>
      </c>
    </row>
    <row r="611" spans="1:6" x14ac:dyDescent="0.25">
      <c r="A611" t="s">
        <v>3310</v>
      </c>
      <c r="B611" t="s">
        <v>3311</v>
      </c>
      <c r="C611" t="s">
        <v>3312</v>
      </c>
      <c r="D611" t="s">
        <v>3308</v>
      </c>
      <c r="E611" t="s">
        <v>3313</v>
      </c>
      <c r="F611" t="s">
        <v>3312</v>
      </c>
    </row>
    <row r="612" spans="1:6" x14ac:dyDescent="0.25">
      <c r="A612" t="s">
        <v>3314</v>
      </c>
      <c r="B612" t="s">
        <v>3315</v>
      </c>
      <c r="C612" t="s">
        <v>3265</v>
      </c>
      <c r="D612" t="s">
        <v>3266</v>
      </c>
      <c r="E612" t="s">
        <v>3267</v>
      </c>
      <c r="F612" t="s">
        <v>3265</v>
      </c>
    </row>
    <row r="613" spans="1:6" x14ac:dyDescent="0.25">
      <c r="A613" t="s">
        <v>3316</v>
      </c>
      <c r="B613" t="s">
        <v>3317</v>
      </c>
      <c r="C613" t="s">
        <v>3318</v>
      </c>
      <c r="D613" t="s">
        <v>1360</v>
      </c>
      <c r="E613" t="s">
        <v>3319</v>
      </c>
      <c r="F613" t="s">
        <v>3318</v>
      </c>
    </row>
    <row r="614" spans="1:6" x14ac:dyDescent="0.25">
      <c r="A614" t="s">
        <v>3320</v>
      </c>
      <c r="B614" t="s">
        <v>3321</v>
      </c>
      <c r="C614" t="s">
        <v>3322</v>
      </c>
      <c r="D614" t="s">
        <v>1360</v>
      </c>
      <c r="E614" t="s">
        <v>3323</v>
      </c>
      <c r="F614" t="s">
        <v>3322</v>
      </c>
    </row>
    <row r="615" spans="1:6" x14ac:dyDescent="0.25">
      <c r="A615" t="s">
        <v>3324</v>
      </c>
      <c r="B615" t="s">
        <v>3325</v>
      </c>
      <c r="C615" t="s">
        <v>3326</v>
      </c>
      <c r="D615" t="s">
        <v>3327</v>
      </c>
      <c r="E615" t="s">
        <v>3328</v>
      </c>
      <c r="F615" t="s">
        <v>3326</v>
      </c>
    </row>
    <row r="616" spans="1:6" x14ac:dyDescent="0.25">
      <c r="A616" t="s">
        <v>3329</v>
      </c>
      <c r="B616" t="s">
        <v>3330</v>
      </c>
      <c r="C616" t="s">
        <v>3331</v>
      </c>
      <c r="D616" t="s">
        <v>1360</v>
      </c>
      <c r="E616" t="s">
        <v>3332</v>
      </c>
      <c r="F616" t="s">
        <v>3331</v>
      </c>
    </row>
    <row r="617" spans="1:6" x14ac:dyDescent="0.25">
      <c r="A617" t="s">
        <v>3333</v>
      </c>
      <c r="B617" t="s">
        <v>3334</v>
      </c>
      <c r="C617" t="s">
        <v>3335</v>
      </c>
      <c r="D617" t="s">
        <v>3327</v>
      </c>
      <c r="E617" t="s">
        <v>3336</v>
      </c>
      <c r="F617" t="s">
        <v>3335</v>
      </c>
    </row>
    <row r="618" spans="1:6" x14ac:dyDescent="0.25">
      <c r="A618" t="s">
        <v>3337</v>
      </c>
      <c r="B618" t="s">
        <v>3338</v>
      </c>
      <c r="C618" t="s">
        <v>3335</v>
      </c>
      <c r="D618" t="s">
        <v>3327</v>
      </c>
      <c r="E618" t="s">
        <v>3336</v>
      </c>
      <c r="F618" t="s">
        <v>3335</v>
      </c>
    </row>
    <row r="619" spans="1:6" x14ac:dyDescent="0.25">
      <c r="A619" t="s">
        <v>3339</v>
      </c>
      <c r="B619" t="s">
        <v>3340</v>
      </c>
      <c r="C619" t="s">
        <v>3341</v>
      </c>
      <c r="D619" t="s">
        <v>1360</v>
      </c>
      <c r="E619" t="s">
        <v>3342</v>
      </c>
      <c r="F619" t="s">
        <v>3341</v>
      </c>
    </row>
    <row r="620" spans="1:6" x14ac:dyDescent="0.25">
      <c r="A620" t="s">
        <v>3343</v>
      </c>
      <c r="B620" t="s">
        <v>3325</v>
      </c>
      <c r="C620" t="s">
        <v>3326</v>
      </c>
      <c r="D620" t="s">
        <v>3327</v>
      </c>
      <c r="E620" t="s">
        <v>3328</v>
      </c>
      <c r="F620" t="s">
        <v>3326</v>
      </c>
    </row>
    <row r="621" spans="1:6" x14ac:dyDescent="0.25">
      <c r="A621" t="s">
        <v>3344</v>
      </c>
      <c r="B621" t="s">
        <v>3345</v>
      </c>
      <c r="C621" t="s">
        <v>3346</v>
      </c>
      <c r="D621" t="s">
        <v>1360</v>
      </c>
      <c r="E621" t="s">
        <v>3347</v>
      </c>
      <c r="F621" t="s">
        <v>3346</v>
      </c>
    </row>
    <row r="622" spans="1:6" x14ac:dyDescent="0.25">
      <c r="A622" t="s">
        <v>3348</v>
      </c>
      <c r="B622" t="s">
        <v>3349</v>
      </c>
      <c r="C622" t="s">
        <v>3326</v>
      </c>
      <c r="D622" t="s">
        <v>3327</v>
      </c>
      <c r="E622" t="s">
        <v>3328</v>
      </c>
      <c r="F622" t="s">
        <v>3326</v>
      </c>
    </row>
    <row r="623" spans="1:6" x14ac:dyDescent="0.25">
      <c r="A623" t="s">
        <v>3350</v>
      </c>
      <c r="B623" t="s">
        <v>3351</v>
      </c>
      <c r="C623" t="s">
        <v>3346</v>
      </c>
      <c r="D623" t="s">
        <v>1360</v>
      </c>
      <c r="E623" t="s">
        <v>3347</v>
      </c>
      <c r="F623" t="s">
        <v>3346</v>
      </c>
    </row>
    <row r="624" spans="1:6" x14ac:dyDescent="0.25">
      <c r="A624" t="s">
        <v>3352</v>
      </c>
      <c r="B624" t="s">
        <v>3353</v>
      </c>
      <c r="C624" t="s">
        <v>3354</v>
      </c>
      <c r="D624" t="s">
        <v>3355</v>
      </c>
      <c r="E624" t="s">
        <v>3356</v>
      </c>
      <c r="F624" t="s">
        <v>3354</v>
      </c>
    </row>
    <row r="625" spans="1:6" x14ac:dyDescent="0.25">
      <c r="A625" t="s">
        <v>3357</v>
      </c>
      <c r="B625" t="s">
        <v>3358</v>
      </c>
      <c r="C625" t="s">
        <v>3359</v>
      </c>
      <c r="D625" t="s">
        <v>1360</v>
      </c>
      <c r="E625" t="s">
        <v>3360</v>
      </c>
      <c r="F625" t="s">
        <v>3359</v>
      </c>
    </row>
    <row r="626" spans="1:6" x14ac:dyDescent="0.25">
      <c r="A626" t="s">
        <v>3361</v>
      </c>
      <c r="B626" t="s">
        <v>3362</v>
      </c>
      <c r="C626" t="s">
        <v>3363</v>
      </c>
      <c r="D626" t="s">
        <v>3364</v>
      </c>
      <c r="E626" t="s">
        <v>3365</v>
      </c>
      <c r="F626" t="s">
        <v>3363</v>
      </c>
    </row>
    <row r="627" spans="1:6" x14ac:dyDescent="0.25">
      <c r="A627" t="s">
        <v>3366</v>
      </c>
      <c r="B627" t="s">
        <v>3367</v>
      </c>
      <c r="C627" t="s">
        <v>3359</v>
      </c>
      <c r="D627" t="s">
        <v>1360</v>
      </c>
      <c r="E627" t="s">
        <v>3360</v>
      </c>
      <c r="F627" t="s">
        <v>3359</v>
      </c>
    </row>
    <row r="628" spans="1:6" x14ac:dyDescent="0.25">
      <c r="A628" t="s">
        <v>3368</v>
      </c>
      <c r="B628" t="s">
        <v>3369</v>
      </c>
      <c r="C628" t="s">
        <v>3370</v>
      </c>
      <c r="D628" t="s">
        <v>3371</v>
      </c>
      <c r="E628" t="s">
        <v>3372</v>
      </c>
      <c r="F628" t="s">
        <v>3370</v>
      </c>
    </row>
    <row r="629" spans="1:6" x14ac:dyDescent="0.25">
      <c r="A629" t="s">
        <v>3373</v>
      </c>
      <c r="B629" t="s">
        <v>3374</v>
      </c>
      <c r="C629" t="s">
        <v>3375</v>
      </c>
      <c r="D629" t="s">
        <v>3376</v>
      </c>
      <c r="E629" t="s">
        <v>3377</v>
      </c>
      <c r="F629" t="s">
        <v>3375</v>
      </c>
    </row>
    <row r="630" spans="1:6" x14ac:dyDescent="0.25">
      <c r="A630" t="s">
        <v>3378</v>
      </c>
      <c r="B630" t="s">
        <v>3379</v>
      </c>
      <c r="C630" t="s">
        <v>3303</v>
      </c>
      <c r="D630" t="s">
        <v>1360</v>
      </c>
      <c r="E630" t="s">
        <v>3304</v>
      </c>
      <c r="F630" t="s">
        <v>3303</v>
      </c>
    </row>
    <row r="631" spans="1:6" x14ac:dyDescent="0.25">
      <c r="A631" t="s">
        <v>3380</v>
      </c>
      <c r="B631" t="s">
        <v>3381</v>
      </c>
      <c r="C631" t="s">
        <v>3382</v>
      </c>
      <c r="D631" t="s">
        <v>3383</v>
      </c>
      <c r="E631" t="s">
        <v>3384</v>
      </c>
      <c r="F631" t="s">
        <v>3382</v>
      </c>
    </row>
    <row r="632" spans="1:6" x14ac:dyDescent="0.25">
      <c r="A632" t="s">
        <v>3385</v>
      </c>
      <c r="B632" t="s">
        <v>3386</v>
      </c>
      <c r="C632" t="s">
        <v>3303</v>
      </c>
      <c r="D632" t="s">
        <v>1360</v>
      </c>
      <c r="E632" t="s">
        <v>3304</v>
      </c>
      <c r="F632" t="s">
        <v>3303</v>
      </c>
    </row>
    <row r="633" spans="1:6" x14ac:dyDescent="0.25">
      <c r="A633" t="s">
        <v>3387</v>
      </c>
      <c r="B633" t="s">
        <v>3388</v>
      </c>
      <c r="C633" t="s">
        <v>3382</v>
      </c>
      <c r="D633" t="s">
        <v>3383</v>
      </c>
      <c r="E633" t="s">
        <v>3384</v>
      </c>
      <c r="F633" t="s">
        <v>3382</v>
      </c>
    </row>
    <row r="634" spans="1:6" x14ac:dyDescent="0.25">
      <c r="A634" t="s">
        <v>3389</v>
      </c>
      <c r="B634" t="s">
        <v>3390</v>
      </c>
      <c r="C634" t="s">
        <v>3331</v>
      </c>
      <c r="D634" t="s">
        <v>1360</v>
      </c>
      <c r="E634" t="s">
        <v>3332</v>
      </c>
      <c r="F634" t="s">
        <v>3331</v>
      </c>
    </row>
    <row r="635" spans="1:6" x14ac:dyDescent="0.25">
      <c r="A635" t="s">
        <v>3391</v>
      </c>
      <c r="B635" t="s">
        <v>3392</v>
      </c>
      <c r="C635" t="s">
        <v>3393</v>
      </c>
      <c r="D635" t="s">
        <v>3394</v>
      </c>
      <c r="E635" t="s">
        <v>3395</v>
      </c>
      <c r="F635" t="s">
        <v>3393</v>
      </c>
    </row>
    <row r="636" spans="1:6" x14ac:dyDescent="0.25">
      <c r="A636" t="s">
        <v>3396</v>
      </c>
      <c r="B636" t="s">
        <v>3397</v>
      </c>
      <c r="C636" t="s">
        <v>3398</v>
      </c>
      <c r="D636" t="s">
        <v>3399</v>
      </c>
      <c r="E636" t="s">
        <v>3400</v>
      </c>
      <c r="F636" t="s">
        <v>3398</v>
      </c>
    </row>
    <row r="637" spans="1:6" x14ac:dyDescent="0.25">
      <c r="A637" t="s">
        <v>3401</v>
      </c>
      <c r="B637" t="s">
        <v>3402</v>
      </c>
      <c r="C637" t="s">
        <v>2452</v>
      </c>
      <c r="D637" t="s">
        <v>2453</v>
      </c>
      <c r="E637" t="s">
        <v>2454</v>
      </c>
      <c r="F637" t="s">
        <v>2452</v>
      </c>
    </row>
    <row r="638" spans="1:6" x14ac:dyDescent="0.25">
      <c r="A638" t="s">
        <v>3403</v>
      </c>
      <c r="B638" t="s">
        <v>3404</v>
      </c>
      <c r="C638" t="s">
        <v>3331</v>
      </c>
      <c r="D638" t="s">
        <v>1360</v>
      </c>
      <c r="E638" t="s">
        <v>3332</v>
      </c>
      <c r="F638" t="s">
        <v>3331</v>
      </c>
    </row>
    <row r="639" spans="1:6" x14ac:dyDescent="0.25">
      <c r="A639" t="s">
        <v>3405</v>
      </c>
      <c r="B639" t="s">
        <v>3406</v>
      </c>
      <c r="C639" t="s">
        <v>3341</v>
      </c>
      <c r="D639" t="s">
        <v>1360</v>
      </c>
      <c r="E639" t="s">
        <v>3342</v>
      </c>
      <c r="F639" t="s">
        <v>3341</v>
      </c>
    </row>
    <row r="640" spans="1:6" x14ac:dyDescent="0.25">
      <c r="A640" t="s">
        <v>3407</v>
      </c>
      <c r="B640" t="s">
        <v>3408</v>
      </c>
      <c r="C640" t="s">
        <v>1286</v>
      </c>
      <c r="D640" t="s">
        <v>1280</v>
      </c>
      <c r="E640" t="s">
        <v>1287</v>
      </c>
      <c r="F640" t="s">
        <v>1286</v>
      </c>
    </row>
    <row r="641" spans="1:6" x14ac:dyDescent="0.25">
      <c r="A641" t="s">
        <v>3409</v>
      </c>
      <c r="B641" t="s">
        <v>3410</v>
      </c>
      <c r="C641" t="s">
        <v>1699</v>
      </c>
      <c r="D641" t="s">
        <v>1271</v>
      </c>
      <c r="E641" t="s">
        <v>1700</v>
      </c>
      <c r="F641" t="s">
        <v>1699</v>
      </c>
    </row>
    <row r="642" spans="1:6" x14ac:dyDescent="0.25">
      <c r="A642" t="s">
        <v>3411</v>
      </c>
      <c r="B642" t="s">
        <v>3412</v>
      </c>
      <c r="C642" t="s">
        <v>1798</v>
      </c>
      <c r="D642" t="s">
        <v>1271</v>
      </c>
      <c r="E642" t="s">
        <v>1799</v>
      </c>
      <c r="F642" t="s">
        <v>1798</v>
      </c>
    </row>
    <row r="643" spans="1:6" x14ac:dyDescent="0.25">
      <c r="A643" t="s">
        <v>3413</v>
      </c>
      <c r="B643" t="s">
        <v>3414</v>
      </c>
      <c r="C643" t="s">
        <v>1940</v>
      </c>
      <c r="D643" t="s">
        <v>1280</v>
      </c>
      <c r="E643" t="s">
        <v>1941</v>
      </c>
      <c r="F643" t="s">
        <v>1940</v>
      </c>
    </row>
    <row r="644" spans="1:6" x14ac:dyDescent="0.25">
      <c r="A644" t="s">
        <v>3415</v>
      </c>
      <c r="B644" t="s">
        <v>3416</v>
      </c>
      <c r="C644" t="s">
        <v>3417</v>
      </c>
      <c r="D644" t="s">
        <v>3418</v>
      </c>
      <c r="E644" t="s">
        <v>3419</v>
      </c>
      <c r="F644" t="s">
        <v>3417</v>
      </c>
    </row>
    <row r="645" spans="1:6" x14ac:dyDescent="0.25">
      <c r="A645" t="s">
        <v>3420</v>
      </c>
      <c r="B645" t="s">
        <v>3421</v>
      </c>
      <c r="C645" t="s">
        <v>3417</v>
      </c>
      <c r="D645" t="s">
        <v>3418</v>
      </c>
      <c r="E645" t="s">
        <v>3419</v>
      </c>
      <c r="F645" t="s">
        <v>3417</v>
      </c>
    </row>
    <row r="646" spans="1:6" x14ac:dyDescent="0.25">
      <c r="A646" t="s">
        <v>3422</v>
      </c>
      <c r="B646" t="s">
        <v>3423</v>
      </c>
      <c r="C646" t="s">
        <v>3424</v>
      </c>
      <c r="D646" t="s">
        <v>3418</v>
      </c>
      <c r="E646" t="s">
        <v>3425</v>
      </c>
      <c r="F646" t="s">
        <v>3424</v>
      </c>
    </row>
    <row r="647" spans="1:6" x14ac:dyDescent="0.25">
      <c r="A647" t="s">
        <v>3426</v>
      </c>
      <c r="B647" t="s">
        <v>3427</v>
      </c>
      <c r="C647" t="s">
        <v>3424</v>
      </c>
      <c r="D647" t="s">
        <v>3418</v>
      </c>
      <c r="E647" t="s">
        <v>3425</v>
      </c>
      <c r="F647" t="s">
        <v>3424</v>
      </c>
    </row>
    <row r="648" spans="1:6" x14ac:dyDescent="0.25">
      <c r="A648" t="s">
        <v>3428</v>
      </c>
      <c r="B648" t="s">
        <v>3429</v>
      </c>
      <c r="C648" t="s">
        <v>3430</v>
      </c>
      <c r="D648" t="s">
        <v>3418</v>
      </c>
      <c r="E648" t="s">
        <v>3431</v>
      </c>
      <c r="F648" t="s">
        <v>3430</v>
      </c>
    </row>
    <row r="649" spans="1:6" x14ac:dyDescent="0.25">
      <c r="A649" t="s">
        <v>3432</v>
      </c>
      <c r="B649" t="s">
        <v>3433</v>
      </c>
      <c r="C649" t="s">
        <v>3430</v>
      </c>
      <c r="D649" t="s">
        <v>3418</v>
      </c>
      <c r="E649" t="s">
        <v>3431</v>
      </c>
      <c r="F649" t="s">
        <v>3430</v>
      </c>
    </row>
    <row r="650" spans="1:6" x14ac:dyDescent="0.25">
      <c r="A650" t="s">
        <v>3434</v>
      </c>
      <c r="B650" t="s">
        <v>3435</v>
      </c>
      <c r="C650" t="s">
        <v>3436</v>
      </c>
      <c r="D650" t="s">
        <v>3418</v>
      </c>
      <c r="E650" t="s">
        <v>3437</v>
      </c>
      <c r="F650" t="s">
        <v>3436</v>
      </c>
    </row>
    <row r="651" spans="1:6" x14ac:dyDescent="0.25">
      <c r="A651" t="s">
        <v>3438</v>
      </c>
      <c r="B651" t="s">
        <v>3439</v>
      </c>
      <c r="C651" t="s">
        <v>3436</v>
      </c>
      <c r="D651" t="s">
        <v>3418</v>
      </c>
      <c r="E651" t="s">
        <v>3437</v>
      </c>
      <c r="F651" t="s">
        <v>3436</v>
      </c>
    </row>
    <row r="652" spans="1:6" x14ac:dyDescent="0.25">
      <c r="A652" t="s">
        <v>3440</v>
      </c>
      <c r="B652" t="s">
        <v>3441</v>
      </c>
      <c r="C652" t="s">
        <v>3442</v>
      </c>
      <c r="D652" t="s">
        <v>3418</v>
      </c>
      <c r="E652" t="s">
        <v>3443</v>
      </c>
      <c r="F652" t="s">
        <v>3442</v>
      </c>
    </row>
    <row r="653" spans="1:6" x14ac:dyDescent="0.25">
      <c r="A653" t="s">
        <v>3444</v>
      </c>
      <c r="B653" t="s">
        <v>3445</v>
      </c>
      <c r="C653" t="s">
        <v>3442</v>
      </c>
      <c r="D653" t="s">
        <v>3418</v>
      </c>
      <c r="E653" t="s">
        <v>3443</v>
      </c>
      <c r="F653" t="s">
        <v>3442</v>
      </c>
    </row>
    <row r="654" spans="1:6" x14ac:dyDescent="0.25">
      <c r="A654" t="s">
        <v>3446</v>
      </c>
      <c r="B654" t="s">
        <v>3447</v>
      </c>
      <c r="C654" t="s">
        <v>3448</v>
      </c>
      <c r="D654" t="s">
        <v>3418</v>
      </c>
      <c r="E654" t="s">
        <v>3449</v>
      </c>
      <c r="F654" t="s">
        <v>3448</v>
      </c>
    </row>
    <row r="655" spans="1:6" x14ac:dyDescent="0.25">
      <c r="A655" t="s">
        <v>3450</v>
      </c>
      <c r="B655" t="s">
        <v>3451</v>
      </c>
      <c r="C655" t="s">
        <v>3448</v>
      </c>
      <c r="D655" t="s">
        <v>3418</v>
      </c>
      <c r="E655" t="s">
        <v>3449</v>
      </c>
      <c r="F655" t="s">
        <v>3448</v>
      </c>
    </row>
    <row r="656" spans="1:6" x14ac:dyDescent="0.25">
      <c r="A656" t="s">
        <v>3452</v>
      </c>
      <c r="B656" t="s">
        <v>3453</v>
      </c>
      <c r="C656" t="s">
        <v>3454</v>
      </c>
      <c r="D656" t="s">
        <v>3418</v>
      </c>
      <c r="E656" t="s">
        <v>3455</v>
      </c>
      <c r="F656" t="s">
        <v>3454</v>
      </c>
    </row>
    <row r="657" spans="1:6" x14ac:dyDescent="0.25">
      <c r="A657" t="s">
        <v>3456</v>
      </c>
      <c r="B657" t="s">
        <v>3457</v>
      </c>
      <c r="C657" t="s">
        <v>3454</v>
      </c>
      <c r="D657" t="s">
        <v>3418</v>
      </c>
      <c r="E657" t="s">
        <v>3455</v>
      </c>
      <c r="F657" t="s">
        <v>3454</v>
      </c>
    </row>
    <row r="658" spans="1:6" x14ac:dyDescent="0.25">
      <c r="A658" t="s">
        <v>3458</v>
      </c>
      <c r="B658" t="s">
        <v>3459</v>
      </c>
      <c r="C658" t="s">
        <v>3460</v>
      </c>
      <c r="D658" t="s">
        <v>3418</v>
      </c>
      <c r="E658" t="s">
        <v>3461</v>
      </c>
      <c r="F658" t="s">
        <v>3460</v>
      </c>
    </row>
    <row r="659" spans="1:6" x14ac:dyDescent="0.25">
      <c r="A659" t="s">
        <v>3462</v>
      </c>
      <c r="B659" t="s">
        <v>3463</v>
      </c>
      <c r="C659" t="s">
        <v>3460</v>
      </c>
      <c r="D659" t="s">
        <v>3418</v>
      </c>
      <c r="E659" t="s">
        <v>3461</v>
      </c>
      <c r="F659" t="s">
        <v>3460</v>
      </c>
    </row>
    <row r="660" spans="1:6" x14ac:dyDescent="0.25">
      <c r="A660" t="s">
        <v>3464</v>
      </c>
      <c r="B660" t="s">
        <v>3465</v>
      </c>
      <c r="C660" t="s">
        <v>2617</v>
      </c>
      <c r="D660" t="s">
        <v>1291</v>
      </c>
      <c r="E660" t="s">
        <v>2618</v>
      </c>
      <c r="F660" t="s">
        <v>2617</v>
      </c>
    </row>
    <row r="661" spans="1:6" x14ac:dyDescent="0.25">
      <c r="A661" t="s">
        <v>3466</v>
      </c>
      <c r="B661" t="s">
        <v>3467</v>
      </c>
      <c r="C661" t="s">
        <v>2617</v>
      </c>
      <c r="D661" t="s">
        <v>1291</v>
      </c>
      <c r="E661" t="s">
        <v>2618</v>
      </c>
      <c r="F661" t="s">
        <v>2617</v>
      </c>
    </row>
    <row r="662" spans="1:6" x14ac:dyDescent="0.25">
      <c r="A662" t="s">
        <v>3468</v>
      </c>
      <c r="B662" t="s">
        <v>3469</v>
      </c>
      <c r="C662" t="s">
        <v>2625</v>
      </c>
      <c r="D662" t="s">
        <v>1291</v>
      </c>
      <c r="E662" t="s">
        <v>2626</v>
      </c>
      <c r="F662" t="s">
        <v>2625</v>
      </c>
    </row>
    <row r="663" spans="1:6" x14ac:dyDescent="0.25">
      <c r="A663" t="s">
        <v>3470</v>
      </c>
      <c r="B663" t="s">
        <v>3471</v>
      </c>
      <c r="C663" t="s">
        <v>2625</v>
      </c>
      <c r="D663" t="s">
        <v>1291</v>
      </c>
      <c r="E663" t="s">
        <v>2626</v>
      </c>
      <c r="F663" t="s">
        <v>2625</v>
      </c>
    </row>
    <row r="664" spans="1:6" x14ac:dyDescent="0.25">
      <c r="A664" t="s">
        <v>3472</v>
      </c>
      <c r="B664" t="s">
        <v>3473</v>
      </c>
      <c r="C664" t="s">
        <v>2631</v>
      </c>
      <c r="D664" t="s">
        <v>1291</v>
      </c>
      <c r="E664" t="s">
        <v>2632</v>
      </c>
      <c r="F664" t="s">
        <v>2631</v>
      </c>
    </row>
    <row r="665" spans="1:6" x14ac:dyDescent="0.25">
      <c r="A665" t="s">
        <v>3474</v>
      </c>
      <c r="B665" t="s">
        <v>3475</v>
      </c>
      <c r="C665" t="s">
        <v>2631</v>
      </c>
      <c r="D665" t="s">
        <v>1291</v>
      </c>
      <c r="E665" t="s">
        <v>2632</v>
      </c>
      <c r="F665" t="s">
        <v>2631</v>
      </c>
    </row>
    <row r="666" spans="1:6" x14ac:dyDescent="0.25">
      <c r="A666" t="s">
        <v>3476</v>
      </c>
      <c r="B666" t="s">
        <v>3477</v>
      </c>
      <c r="C666" t="s">
        <v>2639</v>
      </c>
      <c r="D666" t="s">
        <v>1291</v>
      </c>
      <c r="E666" t="s">
        <v>2640</v>
      </c>
      <c r="F666" t="s">
        <v>2639</v>
      </c>
    </row>
    <row r="667" spans="1:6" x14ac:dyDescent="0.25">
      <c r="A667" t="s">
        <v>3478</v>
      </c>
      <c r="B667" t="s">
        <v>3479</v>
      </c>
      <c r="C667" t="s">
        <v>2639</v>
      </c>
      <c r="D667" t="s">
        <v>1291</v>
      </c>
      <c r="E667" t="s">
        <v>2640</v>
      </c>
      <c r="F667" t="s">
        <v>2639</v>
      </c>
    </row>
    <row r="668" spans="1:6" x14ac:dyDescent="0.25">
      <c r="A668" t="s">
        <v>3480</v>
      </c>
      <c r="B668" t="s">
        <v>3481</v>
      </c>
      <c r="C668" t="s">
        <v>2647</v>
      </c>
      <c r="D668" t="s">
        <v>1291</v>
      </c>
      <c r="E668" t="s">
        <v>2648</v>
      </c>
      <c r="F668" t="s">
        <v>2647</v>
      </c>
    </row>
    <row r="669" spans="1:6" x14ac:dyDescent="0.25">
      <c r="A669" t="s">
        <v>3482</v>
      </c>
      <c r="B669" t="s">
        <v>3483</v>
      </c>
      <c r="C669" t="s">
        <v>2647</v>
      </c>
      <c r="D669" t="s">
        <v>1291</v>
      </c>
      <c r="E669" t="s">
        <v>2648</v>
      </c>
      <c r="F669" t="s">
        <v>2647</v>
      </c>
    </row>
    <row r="670" spans="1:6" x14ac:dyDescent="0.25">
      <c r="A670" t="s">
        <v>3484</v>
      </c>
      <c r="B670" t="s">
        <v>3485</v>
      </c>
      <c r="C670" t="s">
        <v>2659</v>
      </c>
      <c r="D670" t="s">
        <v>1291</v>
      </c>
      <c r="E670" t="s">
        <v>2660</v>
      </c>
      <c r="F670" t="s">
        <v>2659</v>
      </c>
    </row>
    <row r="671" spans="1:6" x14ac:dyDescent="0.25">
      <c r="A671" t="s">
        <v>3486</v>
      </c>
      <c r="B671" t="s">
        <v>3487</v>
      </c>
      <c r="C671" t="s">
        <v>2659</v>
      </c>
      <c r="D671" t="s">
        <v>1291</v>
      </c>
      <c r="E671" t="s">
        <v>2660</v>
      </c>
      <c r="F671" t="s">
        <v>2659</v>
      </c>
    </row>
    <row r="672" spans="1:6" x14ac:dyDescent="0.25">
      <c r="A672" t="s">
        <v>3488</v>
      </c>
      <c r="B672" t="s">
        <v>3489</v>
      </c>
      <c r="C672" t="s">
        <v>2667</v>
      </c>
      <c r="D672" t="s">
        <v>1291</v>
      </c>
      <c r="E672" t="s">
        <v>2668</v>
      </c>
      <c r="F672" t="s">
        <v>2667</v>
      </c>
    </row>
    <row r="673" spans="1:6" x14ac:dyDescent="0.25">
      <c r="A673" t="s">
        <v>3490</v>
      </c>
      <c r="B673" t="s">
        <v>3491</v>
      </c>
      <c r="C673" t="s">
        <v>2667</v>
      </c>
      <c r="D673" t="s">
        <v>1291</v>
      </c>
      <c r="E673" t="s">
        <v>2668</v>
      </c>
      <c r="F673" t="s">
        <v>2667</v>
      </c>
    </row>
    <row r="674" spans="1:6" x14ac:dyDescent="0.25">
      <c r="A674" t="s">
        <v>3492</v>
      </c>
      <c r="B674" t="s">
        <v>3493</v>
      </c>
      <c r="C674" t="s">
        <v>2673</v>
      </c>
      <c r="D674" t="s">
        <v>1291</v>
      </c>
      <c r="E674" t="s">
        <v>2674</v>
      </c>
      <c r="F674" t="s">
        <v>2673</v>
      </c>
    </row>
    <row r="675" spans="1:6" x14ac:dyDescent="0.25">
      <c r="A675" t="s">
        <v>3494</v>
      </c>
      <c r="B675" t="s">
        <v>3495</v>
      </c>
      <c r="C675" t="s">
        <v>2673</v>
      </c>
      <c r="D675" t="s">
        <v>1291</v>
      </c>
      <c r="E675" t="s">
        <v>2674</v>
      </c>
      <c r="F675" t="s">
        <v>2673</v>
      </c>
    </row>
    <row r="676" spans="1:6" x14ac:dyDescent="0.25">
      <c r="A676" t="s">
        <v>3496</v>
      </c>
      <c r="B676" t="s">
        <v>3497</v>
      </c>
      <c r="C676" t="s">
        <v>1290</v>
      </c>
      <c r="D676" t="s">
        <v>1291</v>
      </c>
      <c r="E676" t="s">
        <v>1292</v>
      </c>
      <c r="F676" t="s">
        <v>1290</v>
      </c>
    </row>
    <row r="677" spans="1:6" x14ac:dyDescent="0.25">
      <c r="A677" t="s">
        <v>3498</v>
      </c>
      <c r="B677" t="s">
        <v>3499</v>
      </c>
      <c r="C677" t="s">
        <v>1290</v>
      </c>
      <c r="D677" t="s">
        <v>1291</v>
      </c>
      <c r="E677" t="s">
        <v>1292</v>
      </c>
      <c r="F677" t="s">
        <v>1290</v>
      </c>
    </row>
    <row r="678" spans="1:6" x14ac:dyDescent="0.25">
      <c r="A678" t="s">
        <v>3500</v>
      </c>
      <c r="B678" t="s">
        <v>3501</v>
      </c>
      <c r="C678" t="s">
        <v>1311</v>
      </c>
      <c r="D678" t="s">
        <v>1291</v>
      </c>
      <c r="E678" t="s">
        <v>1312</v>
      </c>
      <c r="F678" t="s">
        <v>1311</v>
      </c>
    </row>
    <row r="679" spans="1:6" x14ac:dyDescent="0.25">
      <c r="A679" t="s">
        <v>3502</v>
      </c>
      <c r="B679" t="s">
        <v>3503</v>
      </c>
      <c r="C679" t="s">
        <v>1311</v>
      </c>
      <c r="D679" t="s">
        <v>1291</v>
      </c>
      <c r="E679" t="s">
        <v>1312</v>
      </c>
      <c r="F679" t="s">
        <v>1311</v>
      </c>
    </row>
    <row r="680" spans="1:6" x14ac:dyDescent="0.25">
      <c r="A680" t="s">
        <v>3504</v>
      </c>
      <c r="B680" t="s">
        <v>3505</v>
      </c>
      <c r="C680" t="s">
        <v>1331</v>
      </c>
      <c r="D680" t="s">
        <v>1291</v>
      </c>
      <c r="E680" t="s">
        <v>1332</v>
      </c>
      <c r="F680" t="s">
        <v>1331</v>
      </c>
    </row>
    <row r="681" spans="1:6" x14ac:dyDescent="0.25">
      <c r="A681" t="s">
        <v>3506</v>
      </c>
      <c r="B681" t="s">
        <v>3507</v>
      </c>
      <c r="C681" t="s">
        <v>1331</v>
      </c>
      <c r="D681" t="s">
        <v>1291</v>
      </c>
      <c r="E681" t="s">
        <v>1332</v>
      </c>
      <c r="F681" t="s">
        <v>1331</v>
      </c>
    </row>
    <row r="682" spans="1:6" x14ac:dyDescent="0.25">
      <c r="A682" t="s">
        <v>3508</v>
      </c>
      <c r="B682" t="s">
        <v>3509</v>
      </c>
      <c r="C682" t="s">
        <v>1351</v>
      </c>
      <c r="D682" t="s">
        <v>1291</v>
      </c>
      <c r="E682" t="s">
        <v>1352</v>
      </c>
      <c r="F682" t="s">
        <v>1351</v>
      </c>
    </row>
    <row r="683" spans="1:6" x14ac:dyDescent="0.25">
      <c r="A683" t="s">
        <v>3510</v>
      </c>
      <c r="B683" t="s">
        <v>3511</v>
      </c>
      <c r="C683" t="s">
        <v>1351</v>
      </c>
      <c r="D683" t="s">
        <v>1291</v>
      </c>
      <c r="E683" t="s">
        <v>1352</v>
      </c>
      <c r="F683" t="s">
        <v>1351</v>
      </c>
    </row>
    <row r="684" spans="1:6" x14ac:dyDescent="0.25">
      <c r="A684" t="s">
        <v>3512</v>
      </c>
      <c r="B684" t="s">
        <v>3513</v>
      </c>
      <c r="C684" t="s">
        <v>1375</v>
      </c>
      <c r="D684" t="s">
        <v>1367</v>
      </c>
      <c r="E684" t="s">
        <v>1376</v>
      </c>
      <c r="F684" t="s">
        <v>1375</v>
      </c>
    </row>
    <row r="685" spans="1:6" x14ac:dyDescent="0.25">
      <c r="A685" t="s">
        <v>3514</v>
      </c>
      <c r="B685" t="s">
        <v>3515</v>
      </c>
      <c r="C685" t="s">
        <v>1375</v>
      </c>
      <c r="D685" t="s">
        <v>1367</v>
      </c>
      <c r="E685" t="s">
        <v>1376</v>
      </c>
      <c r="F685" t="s">
        <v>1375</v>
      </c>
    </row>
    <row r="686" spans="1:6" x14ac:dyDescent="0.25">
      <c r="A686" t="s">
        <v>3516</v>
      </c>
      <c r="B686" t="s">
        <v>3517</v>
      </c>
      <c r="C686" t="s">
        <v>2819</v>
      </c>
      <c r="D686" t="s">
        <v>1367</v>
      </c>
      <c r="E686" t="s">
        <v>2820</v>
      </c>
      <c r="F686" t="s">
        <v>2819</v>
      </c>
    </row>
    <row r="687" spans="1:6" x14ac:dyDescent="0.25">
      <c r="A687" t="s">
        <v>3518</v>
      </c>
      <c r="B687" t="s">
        <v>3519</v>
      </c>
      <c r="C687" t="s">
        <v>2819</v>
      </c>
      <c r="D687" t="s">
        <v>1367</v>
      </c>
      <c r="E687" t="s">
        <v>2820</v>
      </c>
      <c r="F687" t="s">
        <v>2819</v>
      </c>
    </row>
    <row r="688" spans="1:6" x14ac:dyDescent="0.25">
      <c r="A688" t="s">
        <v>3520</v>
      </c>
      <c r="B688" t="s">
        <v>3521</v>
      </c>
      <c r="C688" t="s">
        <v>2825</v>
      </c>
      <c r="D688" t="s">
        <v>1367</v>
      </c>
      <c r="E688" t="s">
        <v>2826</v>
      </c>
      <c r="F688" t="s">
        <v>2825</v>
      </c>
    </row>
    <row r="689" spans="1:6" x14ac:dyDescent="0.25">
      <c r="A689" t="s">
        <v>3522</v>
      </c>
      <c r="B689" t="s">
        <v>3523</v>
      </c>
      <c r="C689" t="s">
        <v>2825</v>
      </c>
      <c r="D689" t="s">
        <v>1367</v>
      </c>
      <c r="E689" t="s">
        <v>2826</v>
      </c>
      <c r="F689" t="s">
        <v>2825</v>
      </c>
    </row>
    <row r="690" spans="1:6" x14ac:dyDescent="0.25">
      <c r="A690" t="s">
        <v>3524</v>
      </c>
      <c r="B690" t="s">
        <v>3525</v>
      </c>
      <c r="C690" t="s">
        <v>2831</v>
      </c>
      <c r="D690" t="s">
        <v>1367</v>
      </c>
      <c r="E690" t="s">
        <v>2832</v>
      </c>
      <c r="F690" t="s">
        <v>2831</v>
      </c>
    </row>
    <row r="691" spans="1:6" x14ac:dyDescent="0.25">
      <c r="A691" t="s">
        <v>3526</v>
      </c>
      <c r="B691" t="s">
        <v>3527</v>
      </c>
      <c r="C691" t="s">
        <v>2831</v>
      </c>
      <c r="D691" t="s">
        <v>1367</v>
      </c>
      <c r="E691" t="s">
        <v>2832</v>
      </c>
      <c r="F691" t="s">
        <v>2831</v>
      </c>
    </row>
    <row r="692" spans="1:6" x14ac:dyDescent="0.25">
      <c r="A692" t="s">
        <v>3528</v>
      </c>
      <c r="B692" t="s">
        <v>3529</v>
      </c>
      <c r="C692" t="s">
        <v>2837</v>
      </c>
      <c r="D692" t="s">
        <v>1367</v>
      </c>
      <c r="E692" t="s">
        <v>2838</v>
      </c>
      <c r="F692" t="s">
        <v>2837</v>
      </c>
    </row>
    <row r="693" spans="1:6" x14ac:dyDescent="0.25">
      <c r="A693" t="s">
        <v>3530</v>
      </c>
      <c r="B693" t="s">
        <v>3531</v>
      </c>
      <c r="C693" t="s">
        <v>2837</v>
      </c>
      <c r="D693" t="s">
        <v>1367</v>
      </c>
      <c r="E693" t="s">
        <v>2838</v>
      </c>
      <c r="F693" t="s">
        <v>2837</v>
      </c>
    </row>
    <row r="694" spans="1:6" x14ac:dyDescent="0.25">
      <c r="A694" t="s">
        <v>3532</v>
      </c>
      <c r="B694" t="s">
        <v>3533</v>
      </c>
      <c r="C694" t="s">
        <v>2843</v>
      </c>
      <c r="D694" t="s">
        <v>1367</v>
      </c>
      <c r="E694" t="s">
        <v>2844</v>
      </c>
      <c r="F694" t="s">
        <v>2843</v>
      </c>
    </row>
    <row r="695" spans="1:6" x14ac:dyDescent="0.25">
      <c r="A695" t="s">
        <v>3534</v>
      </c>
      <c r="B695" t="s">
        <v>3535</v>
      </c>
      <c r="C695" t="s">
        <v>2843</v>
      </c>
      <c r="D695" t="s">
        <v>1367</v>
      </c>
      <c r="E695" t="s">
        <v>2844</v>
      </c>
      <c r="F695" t="s">
        <v>2843</v>
      </c>
    </row>
    <row r="696" spans="1:6" x14ac:dyDescent="0.25">
      <c r="A696" t="s">
        <v>3536</v>
      </c>
      <c r="B696" t="s">
        <v>3537</v>
      </c>
      <c r="C696" t="s">
        <v>2849</v>
      </c>
      <c r="D696" t="s">
        <v>1367</v>
      </c>
      <c r="E696" t="s">
        <v>2850</v>
      </c>
      <c r="F696" t="s">
        <v>2849</v>
      </c>
    </row>
    <row r="697" spans="1:6" x14ac:dyDescent="0.25">
      <c r="A697" t="s">
        <v>3538</v>
      </c>
      <c r="B697" t="s">
        <v>3539</v>
      </c>
      <c r="C697" t="s">
        <v>2849</v>
      </c>
      <c r="D697" t="s">
        <v>1367</v>
      </c>
      <c r="E697" t="s">
        <v>2850</v>
      </c>
      <c r="F697" t="s">
        <v>2849</v>
      </c>
    </row>
    <row r="698" spans="1:6" x14ac:dyDescent="0.25">
      <c r="A698" t="s">
        <v>3540</v>
      </c>
      <c r="B698" t="s">
        <v>3541</v>
      </c>
      <c r="C698" t="s">
        <v>2861</v>
      </c>
      <c r="D698" t="s">
        <v>1367</v>
      </c>
      <c r="E698" t="s">
        <v>2862</v>
      </c>
      <c r="F698" t="s">
        <v>2861</v>
      </c>
    </row>
    <row r="699" spans="1:6" x14ac:dyDescent="0.25">
      <c r="A699" t="s">
        <v>3542</v>
      </c>
      <c r="B699" t="s">
        <v>3543</v>
      </c>
      <c r="C699" t="s">
        <v>2861</v>
      </c>
      <c r="D699" t="s">
        <v>1367</v>
      </c>
      <c r="E699" t="s">
        <v>2862</v>
      </c>
      <c r="F699" t="s">
        <v>2861</v>
      </c>
    </row>
    <row r="700" spans="1:6" x14ac:dyDescent="0.25">
      <c r="A700" t="s">
        <v>3544</v>
      </c>
      <c r="B700" t="s">
        <v>3545</v>
      </c>
      <c r="C700" t="s">
        <v>2867</v>
      </c>
      <c r="D700" t="s">
        <v>1367</v>
      </c>
      <c r="E700" t="s">
        <v>2868</v>
      </c>
      <c r="F700" t="s">
        <v>2867</v>
      </c>
    </row>
    <row r="701" spans="1:6" x14ac:dyDescent="0.25">
      <c r="A701" t="s">
        <v>3546</v>
      </c>
      <c r="B701" t="s">
        <v>3547</v>
      </c>
      <c r="C701" t="s">
        <v>2867</v>
      </c>
      <c r="D701" t="s">
        <v>1367</v>
      </c>
      <c r="E701" t="s">
        <v>2868</v>
      </c>
      <c r="F701" t="s">
        <v>2867</v>
      </c>
    </row>
    <row r="702" spans="1:6" x14ac:dyDescent="0.25">
      <c r="A702" t="s">
        <v>3548</v>
      </c>
      <c r="B702" t="s">
        <v>3549</v>
      </c>
      <c r="C702" t="s">
        <v>2873</v>
      </c>
      <c r="D702" t="s">
        <v>1367</v>
      </c>
      <c r="E702" t="s">
        <v>2874</v>
      </c>
      <c r="F702" t="s">
        <v>2873</v>
      </c>
    </row>
    <row r="703" spans="1:6" x14ac:dyDescent="0.25">
      <c r="A703" t="s">
        <v>3550</v>
      </c>
      <c r="B703" t="s">
        <v>3551</v>
      </c>
      <c r="C703" t="s">
        <v>2873</v>
      </c>
      <c r="D703" t="s">
        <v>1367</v>
      </c>
      <c r="E703" t="s">
        <v>2874</v>
      </c>
      <c r="F703" t="s">
        <v>2873</v>
      </c>
    </row>
    <row r="704" spans="1:6" x14ac:dyDescent="0.25">
      <c r="A704" t="s">
        <v>3552</v>
      </c>
      <c r="B704" t="s">
        <v>3553</v>
      </c>
      <c r="C704" t="s">
        <v>2879</v>
      </c>
      <c r="D704" t="s">
        <v>1367</v>
      </c>
      <c r="E704" t="s">
        <v>2880</v>
      </c>
      <c r="F704" t="s">
        <v>2879</v>
      </c>
    </row>
    <row r="705" spans="1:6" x14ac:dyDescent="0.25">
      <c r="A705" t="s">
        <v>3554</v>
      </c>
      <c r="B705" t="s">
        <v>3555</v>
      </c>
      <c r="C705" t="s">
        <v>2879</v>
      </c>
      <c r="D705" t="s">
        <v>1367</v>
      </c>
      <c r="E705" t="s">
        <v>2880</v>
      </c>
      <c r="F705" t="s">
        <v>2879</v>
      </c>
    </row>
    <row r="706" spans="1:6" x14ac:dyDescent="0.25">
      <c r="A706" t="s">
        <v>3556</v>
      </c>
      <c r="B706" t="s">
        <v>3557</v>
      </c>
      <c r="C706" t="s">
        <v>2885</v>
      </c>
      <c r="D706" t="s">
        <v>1367</v>
      </c>
      <c r="E706" t="s">
        <v>2886</v>
      </c>
      <c r="F706" t="s">
        <v>2885</v>
      </c>
    </row>
    <row r="707" spans="1:6" x14ac:dyDescent="0.25">
      <c r="A707" t="s">
        <v>3558</v>
      </c>
      <c r="B707" t="s">
        <v>3559</v>
      </c>
      <c r="C707" t="s">
        <v>2885</v>
      </c>
      <c r="D707" t="s">
        <v>1367</v>
      </c>
      <c r="E707" t="s">
        <v>2886</v>
      </c>
      <c r="F707" t="s">
        <v>2885</v>
      </c>
    </row>
    <row r="708" spans="1:6" x14ac:dyDescent="0.25">
      <c r="A708" t="s">
        <v>3560</v>
      </c>
      <c r="B708" t="s">
        <v>3561</v>
      </c>
      <c r="C708" t="s">
        <v>2891</v>
      </c>
      <c r="D708" t="s">
        <v>1367</v>
      </c>
      <c r="E708" t="s">
        <v>2892</v>
      </c>
      <c r="F708" t="s">
        <v>2891</v>
      </c>
    </row>
    <row r="709" spans="1:6" x14ac:dyDescent="0.25">
      <c r="A709" t="s">
        <v>3562</v>
      </c>
      <c r="B709" t="s">
        <v>3563</v>
      </c>
      <c r="C709" t="s">
        <v>2891</v>
      </c>
      <c r="D709" t="s">
        <v>1367</v>
      </c>
      <c r="E709" t="s">
        <v>2892</v>
      </c>
      <c r="F709" t="s">
        <v>2891</v>
      </c>
    </row>
    <row r="710" spans="1:6" x14ac:dyDescent="0.25">
      <c r="A710" t="s">
        <v>3564</v>
      </c>
      <c r="B710" t="s">
        <v>3565</v>
      </c>
      <c r="C710" t="s">
        <v>2897</v>
      </c>
      <c r="D710" t="s">
        <v>1367</v>
      </c>
      <c r="E710" t="s">
        <v>2898</v>
      </c>
      <c r="F710" t="s">
        <v>2897</v>
      </c>
    </row>
    <row r="711" spans="1:6" x14ac:dyDescent="0.25">
      <c r="A711" t="s">
        <v>3566</v>
      </c>
      <c r="B711" t="s">
        <v>3567</v>
      </c>
      <c r="C711" t="s">
        <v>2897</v>
      </c>
      <c r="D711" t="s">
        <v>1367</v>
      </c>
      <c r="E711" t="s">
        <v>2898</v>
      </c>
      <c r="F711" t="s">
        <v>2897</v>
      </c>
    </row>
    <row r="712" spans="1:6" x14ac:dyDescent="0.25">
      <c r="A712" t="s">
        <v>3568</v>
      </c>
      <c r="B712" t="s">
        <v>3569</v>
      </c>
      <c r="C712" t="s">
        <v>2907</v>
      </c>
      <c r="D712" t="s">
        <v>1367</v>
      </c>
      <c r="E712" t="s">
        <v>2908</v>
      </c>
      <c r="F712" t="s">
        <v>2907</v>
      </c>
    </row>
    <row r="713" spans="1:6" x14ac:dyDescent="0.25">
      <c r="A713" t="s">
        <v>3570</v>
      </c>
      <c r="B713" t="s">
        <v>3571</v>
      </c>
      <c r="C713" t="s">
        <v>2907</v>
      </c>
      <c r="D713" t="s">
        <v>1367</v>
      </c>
      <c r="E713" t="s">
        <v>2908</v>
      </c>
      <c r="F713" t="s">
        <v>2907</v>
      </c>
    </row>
    <row r="714" spans="1:6" x14ac:dyDescent="0.25">
      <c r="A714" t="s">
        <v>3572</v>
      </c>
      <c r="B714" t="s">
        <v>3573</v>
      </c>
      <c r="C714" t="s">
        <v>2923</v>
      </c>
      <c r="D714" t="s">
        <v>1367</v>
      </c>
      <c r="E714" t="s">
        <v>2924</v>
      </c>
      <c r="F714" t="s">
        <v>2923</v>
      </c>
    </row>
    <row r="715" spans="1:6" x14ac:dyDescent="0.25">
      <c r="A715" t="s">
        <v>3574</v>
      </c>
      <c r="B715" t="s">
        <v>3575</v>
      </c>
      <c r="C715" t="s">
        <v>2923</v>
      </c>
      <c r="D715" t="s">
        <v>1367</v>
      </c>
      <c r="E715" t="s">
        <v>2924</v>
      </c>
      <c r="F715" t="s">
        <v>2923</v>
      </c>
    </row>
    <row r="716" spans="1:6" x14ac:dyDescent="0.25">
      <c r="A716" t="s">
        <v>3576</v>
      </c>
      <c r="B716" t="s">
        <v>3577</v>
      </c>
      <c r="C716" t="s">
        <v>3578</v>
      </c>
      <c r="D716" t="s">
        <v>3579</v>
      </c>
      <c r="E716" t="s">
        <v>3580</v>
      </c>
      <c r="F716" t="s">
        <v>3578</v>
      </c>
    </row>
    <row r="717" spans="1:6" x14ac:dyDescent="0.25">
      <c r="A717" t="s">
        <v>3581</v>
      </c>
      <c r="B717" t="s">
        <v>3582</v>
      </c>
      <c r="C717" t="s">
        <v>3578</v>
      </c>
      <c r="D717" t="s">
        <v>3579</v>
      </c>
      <c r="E717" t="s">
        <v>3580</v>
      </c>
      <c r="F717" t="s">
        <v>3578</v>
      </c>
    </row>
    <row r="718" spans="1:6" x14ac:dyDescent="0.25">
      <c r="A718" t="s">
        <v>3583</v>
      </c>
      <c r="B718" t="s">
        <v>3584</v>
      </c>
      <c r="C718" t="s">
        <v>3585</v>
      </c>
      <c r="D718" t="s">
        <v>1360</v>
      </c>
      <c r="E718" t="s">
        <v>3586</v>
      </c>
      <c r="F718" t="s">
        <v>3585</v>
      </c>
    </row>
    <row r="719" spans="1:6" x14ac:dyDescent="0.25">
      <c r="A719" t="s">
        <v>3587</v>
      </c>
      <c r="B719" t="s">
        <v>3588</v>
      </c>
      <c r="C719" t="s">
        <v>3589</v>
      </c>
      <c r="D719" t="s">
        <v>1367</v>
      </c>
      <c r="E719" t="s">
        <v>3590</v>
      </c>
      <c r="F719" t="s">
        <v>3589</v>
      </c>
    </row>
    <row r="720" spans="1:6" x14ac:dyDescent="0.25">
      <c r="A720" t="s">
        <v>3591</v>
      </c>
      <c r="B720" t="s">
        <v>3592</v>
      </c>
      <c r="C720" t="s">
        <v>3593</v>
      </c>
      <c r="D720" t="s">
        <v>1360</v>
      </c>
      <c r="E720" t="s">
        <v>3594</v>
      </c>
      <c r="F720" t="s">
        <v>3593</v>
      </c>
    </row>
    <row r="721" spans="1:6" x14ac:dyDescent="0.25">
      <c r="A721" t="s">
        <v>3595</v>
      </c>
      <c r="B721" t="s">
        <v>3596</v>
      </c>
      <c r="C721" t="s">
        <v>3331</v>
      </c>
      <c r="D721" t="s">
        <v>1360</v>
      </c>
      <c r="E721" t="s">
        <v>3332</v>
      </c>
      <c r="F721" t="s">
        <v>3331</v>
      </c>
    </row>
    <row r="722" spans="1:6" x14ac:dyDescent="0.25">
      <c r="A722" t="s">
        <v>3597</v>
      </c>
      <c r="B722" t="s">
        <v>3598</v>
      </c>
      <c r="C722" t="s">
        <v>3599</v>
      </c>
      <c r="D722" t="s">
        <v>1360</v>
      </c>
      <c r="E722" t="s">
        <v>3600</v>
      </c>
      <c r="F722" t="s">
        <v>3599</v>
      </c>
    </row>
    <row r="723" spans="1:6" x14ac:dyDescent="0.25">
      <c r="A723" t="s">
        <v>3601</v>
      </c>
      <c r="B723" t="s">
        <v>3602</v>
      </c>
      <c r="C723" t="s">
        <v>1786</v>
      </c>
      <c r="D723" t="s">
        <v>1271</v>
      </c>
      <c r="E723" t="s">
        <v>1787</v>
      </c>
      <c r="F723" t="s">
        <v>1786</v>
      </c>
    </row>
    <row r="724" spans="1:6" x14ac:dyDescent="0.25">
      <c r="A724" t="s">
        <v>3603</v>
      </c>
      <c r="B724" t="s">
        <v>3604</v>
      </c>
      <c r="C724" t="s">
        <v>3341</v>
      </c>
      <c r="D724" t="s">
        <v>1360</v>
      </c>
      <c r="E724" t="s">
        <v>3342</v>
      </c>
      <c r="F724" t="s">
        <v>3341</v>
      </c>
    </row>
    <row r="725" spans="1:6" x14ac:dyDescent="0.25">
      <c r="A725" t="s">
        <v>3605</v>
      </c>
      <c r="B725" t="s">
        <v>3606</v>
      </c>
      <c r="C725" t="s">
        <v>3607</v>
      </c>
      <c r="D725" t="s">
        <v>1360</v>
      </c>
      <c r="E725" t="s">
        <v>3608</v>
      </c>
      <c r="F725" t="s">
        <v>3607</v>
      </c>
    </row>
    <row r="726" spans="1:6" x14ac:dyDescent="0.25">
      <c r="A726" t="s">
        <v>3609</v>
      </c>
      <c r="B726" t="s">
        <v>3610</v>
      </c>
      <c r="C726" t="s">
        <v>3611</v>
      </c>
      <c r="D726" t="s">
        <v>1360</v>
      </c>
      <c r="E726" t="s">
        <v>3612</v>
      </c>
      <c r="F726" t="s">
        <v>3611</v>
      </c>
    </row>
    <row r="727" spans="1:6" x14ac:dyDescent="0.25">
      <c r="A727" t="s">
        <v>3613</v>
      </c>
      <c r="B727" t="s">
        <v>3614</v>
      </c>
      <c r="C727" t="s">
        <v>3615</v>
      </c>
      <c r="D727" t="s">
        <v>1618</v>
      </c>
      <c r="E727" t="s">
        <v>3616</v>
      </c>
      <c r="F727" t="s">
        <v>3615</v>
      </c>
    </row>
    <row r="728" spans="1:6" x14ac:dyDescent="0.25">
      <c r="A728" t="s">
        <v>3617</v>
      </c>
      <c r="B728" t="s">
        <v>3618</v>
      </c>
      <c r="C728" t="s">
        <v>2481</v>
      </c>
      <c r="D728" t="s">
        <v>2471</v>
      </c>
      <c r="E728" t="s">
        <v>2482</v>
      </c>
      <c r="F728" t="s">
        <v>2481</v>
      </c>
    </row>
    <row r="729" spans="1:6" x14ac:dyDescent="0.25">
      <c r="A729" t="s">
        <v>3619</v>
      </c>
      <c r="B729" t="s">
        <v>3620</v>
      </c>
      <c r="C729" t="s">
        <v>2493</v>
      </c>
      <c r="D729" t="s">
        <v>2471</v>
      </c>
      <c r="E729" t="s">
        <v>2494</v>
      </c>
      <c r="F729" t="s">
        <v>2493</v>
      </c>
    </row>
    <row r="730" spans="1:6" x14ac:dyDescent="0.25">
      <c r="A730" t="s">
        <v>3621</v>
      </c>
      <c r="B730" t="s">
        <v>3622</v>
      </c>
      <c r="C730" t="s">
        <v>3623</v>
      </c>
      <c r="D730" t="s">
        <v>3624</v>
      </c>
      <c r="E730" t="s">
        <v>3625</v>
      </c>
      <c r="F730" t="s">
        <v>3623</v>
      </c>
    </row>
    <row r="731" spans="1:6" x14ac:dyDescent="0.25">
      <c r="A731" t="s">
        <v>3626</v>
      </c>
      <c r="B731" t="s">
        <v>3627</v>
      </c>
      <c r="C731" t="s">
        <v>3628</v>
      </c>
      <c r="D731" t="s">
        <v>3624</v>
      </c>
      <c r="E731" t="s">
        <v>3629</v>
      </c>
      <c r="F731" t="s">
        <v>3628</v>
      </c>
    </row>
    <row r="732" spans="1:6" x14ac:dyDescent="0.25">
      <c r="A732" t="s">
        <v>3630</v>
      </c>
      <c r="B732" t="s">
        <v>3631</v>
      </c>
      <c r="C732" t="s">
        <v>3632</v>
      </c>
      <c r="D732" t="s">
        <v>3624</v>
      </c>
      <c r="E732" t="s">
        <v>3633</v>
      </c>
      <c r="F732" t="s">
        <v>3632</v>
      </c>
    </row>
    <row r="733" spans="1:6" x14ac:dyDescent="0.25">
      <c r="A733" t="s">
        <v>3634</v>
      </c>
      <c r="B733" t="s">
        <v>3635</v>
      </c>
      <c r="C733" t="s">
        <v>3636</v>
      </c>
      <c r="D733" t="s">
        <v>3624</v>
      </c>
      <c r="E733" t="s">
        <v>3637</v>
      </c>
      <c r="F733" t="s">
        <v>3636</v>
      </c>
    </row>
    <row r="734" spans="1:6" x14ac:dyDescent="0.25">
      <c r="A734" t="s">
        <v>3638</v>
      </c>
      <c r="B734" t="s">
        <v>3639</v>
      </c>
      <c r="C734" t="s">
        <v>2929</v>
      </c>
      <c r="D734" t="s">
        <v>1360</v>
      </c>
      <c r="E734" t="s">
        <v>2930</v>
      </c>
      <c r="F734" t="s">
        <v>2929</v>
      </c>
    </row>
    <row r="735" spans="1:6" x14ac:dyDescent="0.25">
      <c r="A735" t="s">
        <v>3640</v>
      </c>
      <c r="B735" t="s">
        <v>3641</v>
      </c>
      <c r="C735" t="s">
        <v>3341</v>
      </c>
      <c r="D735" t="s">
        <v>1360</v>
      </c>
      <c r="E735" t="s">
        <v>3342</v>
      </c>
      <c r="F735" t="s">
        <v>3341</v>
      </c>
    </row>
    <row r="736" spans="1:6" x14ac:dyDescent="0.25">
      <c r="A736" t="s">
        <v>3642</v>
      </c>
      <c r="B736" t="s">
        <v>3643</v>
      </c>
      <c r="C736" t="s">
        <v>3644</v>
      </c>
      <c r="D736" t="s">
        <v>3624</v>
      </c>
      <c r="E736" t="s">
        <v>3645</v>
      </c>
      <c r="F736" t="s">
        <v>3644</v>
      </c>
    </row>
    <row r="737" spans="1:6" x14ac:dyDescent="0.25">
      <c r="A737" t="s">
        <v>3646</v>
      </c>
      <c r="B737" t="s">
        <v>3647</v>
      </c>
      <c r="C737" t="s">
        <v>3648</v>
      </c>
      <c r="D737" t="s">
        <v>1360</v>
      </c>
      <c r="E737" t="s">
        <v>3649</v>
      </c>
      <c r="F737" t="s">
        <v>3648</v>
      </c>
    </row>
    <row r="738" spans="1:6" x14ac:dyDescent="0.25">
      <c r="A738" t="s">
        <v>3650</v>
      </c>
      <c r="B738" t="s">
        <v>3651</v>
      </c>
      <c r="C738" t="s">
        <v>3652</v>
      </c>
      <c r="D738" t="s">
        <v>1360</v>
      </c>
      <c r="E738" t="s">
        <v>3653</v>
      </c>
      <c r="F738" t="s">
        <v>3652</v>
      </c>
    </row>
    <row r="739" spans="1:6" x14ac:dyDescent="0.25">
      <c r="A739" t="s">
        <v>3654</v>
      </c>
      <c r="B739" t="s">
        <v>3655</v>
      </c>
      <c r="C739" t="s">
        <v>3656</v>
      </c>
      <c r="D739" t="s">
        <v>1360</v>
      </c>
      <c r="E739" t="s">
        <v>3657</v>
      </c>
      <c r="F739" t="s">
        <v>3656</v>
      </c>
    </row>
    <row r="740" spans="1:6" x14ac:dyDescent="0.25">
      <c r="A740" t="s">
        <v>3658</v>
      </c>
      <c r="B740" t="s">
        <v>3659</v>
      </c>
      <c r="C740" t="s">
        <v>3623</v>
      </c>
      <c r="D740" t="s">
        <v>3624</v>
      </c>
      <c r="E740" t="s">
        <v>3625</v>
      </c>
      <c r="F740" t="s">
        <v>3623</v>
      </c>
    </row>
    <row r="741" spans="1:6" x14ac:dyDescent="0.25">
      <c r="A741" t="s">
        <v>3660</v>
      </c>
      <c r="B741" t="s">
        <v>3661</v>
      </c>
      <c r="C741" t="s">
        <v>3628</v>
      </c>
      <c r="D741" t="s">
        <v>3624</v>
      </c>
      <c r="E741" t="s">
        <v>3629</v>
      </c>
      <c r="F741" t="s">
        <v>3628</v>
      </c>
    </row>
    <row r="742" spans="1:6" x14ac:dyDescent="0.25">
      <c r="A742" t="s">
        <v>3662</v>
      </c>
      <c r="B742" t="s">
        <v>3663</v>
      </c>
      <c r="C742" t="s">
        <v>3632</v>
      </c>
      <c r="D742" t="s">
        <v>3624</v>
      </c>
      <c r="E742" t="s">
        <v>3633</v>
      </c>
      <c r="F742" t="s">
        <v>3632</v>
      </c>
    </row>
    <row r="743" spans="1:6" x14ac:dyDescent="0.25">
      <c r="A743" t="s">
        <v>3664</v>
      </c>
      <c r="B743" t="s">
        <v>3665</v>
      </c>
      <c r="C743" t="s">
        <v>3666</v>
      </c>
      <c r="D743" t="s">
        <v>3667</v>
      </c>
      <c r="E743" t="s">
        <v>3668</v>
      </c>
      <c r="F743" t="s">
        <v>3666</v>
      </c>
    </row>
    <row r="744" spans="1:6" x14ac:dyDescent="0.25">
      <c r="A744" t="s">
        <v>3669</v>
      </c>
      <c r="B744" t="s">
        <v>3670</v>
      </c>
      <c r="C744" t="s">
        <v>3666</v>
      </c>
      <c r="D744" t="s">
        <v>3667</v>
      </c>
      <c r="E744" t="s">
        <v>3668</v>
      </c>
      <c r="F744" t="s">
        <v>3666</v>
      </c>
    </row>
    <row r="745" spans="1:6" x14ac:dyDescent="0.25">
      <c r="A745" t="s">
        <v>3671</v>
      </c>
      <c r="B745" t="s">
        <v>3672</v>
      </c>
      <c r="C745" t="s">
        <v>3673</v>
      </c>
      <c r="D745" t="s">
        <v>3667</v>
      </c>
      <c r="E745" t="s">
        <v>3674</v>
      </c>
      <c r="F745" t="s">
        <v>3673</v>
      </c>
    </row>
    <row r="746" spans="1:6" x14ac:dyDescent="0.25">
      <c r="A746" t="s">
        <v>3675</v>
      </c>
      <c r="B746" t="s">
        <v>3676</v>
      </c>
      <c r="C746" t="s">
        <v>3673</v>
      </c>
      <c r="D746" t="s">
        <v>3667</v>
      </c>
      <c r="E746" t="s">
        <v>3674</v>
      </c>
      <c r="F746" t="s">
        <v>3673</v>
      </c>
    </row>
    <row r="747" spans="1:6" x14ac:dyDescent="0.25">
      <c r="A747" t="s">
        <v>3677</v>
      </c>
      <c r="B747" t="s">
        <v>3678</v>
      </c>
      <c r="C747" t="s">
        <v>3679</v>
      </c>
      <c r="D747" t="s">
        <v>3680</v>
      </c>
      <c r="E747" t="s">
        <v>3681</v>
      </c>
      <c r="F747" t="s">
        <v>3679</v>
      </c>
    </row>
    <row r="748" spans="1:6" x14ac:dyDescent="0.25">
      <c r="A748" t="s">
        <v>3682</v>
      </c>
      <c r="B748" t="s">
        <v>3683</v>
      </c>
      <c r="C748" t="s">
        <v>3679</v>
      </c>
      <c r="D748" t="s">
        <v>3680</v>
      </c>
      <c r="E748" t="s">
        <v>3681</v>
      </c>
      <c r="F748" t="s">
        <v>3679</v>
      </c>
    </row>
    <row r="749" spans="1:6" x14ac:dyDescent="0.25">
      <c r="A749" t="s">
        <v>3684</v>
      </c>
      <c r="B749" t="s">
        <v>3685</v>
      </c>
      <c r="C749" t="s">
        <v>3686</v>
      </c>
      <c r="D749" t="s">
        <v>3680</v>
      </c>
      <c r="E749" t="s">
        <v>3687</v>
      </c>
      <c r="F749" t="s">
        <v>3686</v>
      </c>
    </row>
    <row r="750" spans="1:6" x14ac:dyDescent="0.25">
      <c r="A750" t="s">
        <v>3688</v>
      </c>
      <c r="B750" t="s">
        <v>3689</v>
      </c>
      <c r="C750" t="s">
        <v>3686</v>
      </c>
      <c r="D750" t="s">
        <v>3680</v>
      </c>
      <c r="E750" t="s">
        <v>3687</v>
      </c>
      <c r="F750" t="s">
        <v>3686</v>
      </c>
    </row>
    <row r="751" spans="1:6" x14ac:dyDescent="0.25">
      <c r="A751" t="s">
        <v>3690</v>
      </c>
      <c r="B751" t="s">
        <v>3691</v>
      </c>
      <c r="C751" t="s">
        <v>3692</v>
      </c>
      <c r="D751" t="s">
        <v>3680</v>
      </c>
      <c r="E751" t="s">
        <v>3693</v>
      </c>
      <c r="F751" t="s">
        <v>3692</v>
      </c>
    </row>
    <row r="752" spans="1:6" x14ac:dyDescent="0.25">
      <c r="A752" t="s">
        <v>3694</v>
      </c>
      <c r="B752" t="s">
        <v>3695</v>
      </c>
      <c r="C752" t="s">
        <v>3692</v>
      </c>
      <c r="D752" t="s">
        <v>3680</v>
      </c>
      <c r="E752" t="s">
        <v>3693</v>
      </c>
      <c r="F752" t="s">
        <v>3692</v>
      </c>
    </row>
    <row r="753" spans="1:6" x14ac:dyDescent="0.25">
      <c r="A753" t="s">
        <v>3696</v>
      </c>
      <c r="B753" t="s">
        <v>3697</v>
      </c>
      <c r="C753" t="s">
        <v>3698</v>
      </c>
      <c r="D753" t="s">
        <v>3680</v>
      </c>
      <c r="E753" t="s">
        <v>3699</v>
      </c>
      <c r="F753" t="s">
        <v>3698</v>
      </c>
    </row>
    <row r="754" spans="1:6" x14ac:dyDescent="0.25">
      <c r="A754" t="s">
        <v>3700</v>
      </c>
      <c r="B754" t="s">
        <v>3701</v>
      </c>
      <c r="C754" t="s">
        <v>3698</v>
      </c>
      <c r="D754" t="s">
        <v>3680</v>
      </c>
      <c r="E754" t="s">
        <v>3699</v>
      </c>
      <c r="F754" t="s">
        <v>3698</v>
      </c>
    </row>
    <row r="755" spans="1:6" x14ac:dyDescent="0.25">
      <c r="A755" t="s">
        <v>3702</v>
      </c>
      <c r="B755" t="s">
        <v>3703</v>
      </c>
      <c r="C755" t="s">
        <v>3704</v>
      </c>
      <c r="D755" t="s">
        <v>3680</v>
      </c>
      <c r="E755" t="s">
        <v>3705</v>
      </c>
      <c r="F755" t="s">
        <v>3704</v>
      </c>
    </row>
    <row r="756" spans="1:6" x14ac:dyDescent="0.25">
      <c r="A756" t="s">
        <v>3706</v>
      </c>
      <c r="B756" t="s">
        <v>3707</v>
      </c>
      <c r="C756" t="s">
        <v>3704</v>
      </c>
      <c r="D756" t="s">
        <v>3680</v>
      </c>
      <c r="E756" t="s">
        <v>3705</v>
      </c>
      <c r="F756" t="s">
        <v>3704</v>
      </c>
    </row>
    <row r="757" spans="1:6" x14ac:dyDescent="0.25">
      <c r="A757" t="s">
        <v>3708</v>
      </c>
      <c r="B757" t="s">
        <v>3709</v>
      </c>
      <c r="C757" t="s">
        <v>3710</v>
      </c>
      <c r="D757" t="s">
        <v>3680</v>
      </c>
      <c r="E757" t="s">
        <v>3711</v>
      </c>
      <c r="F757" t="s">
        <v>3710</v>
      </c>
    </row>
    <row r="758" spans="1:6" x14ac:dyDescent="0.25">
      <c r="A758" t="s">
        <v>3712</v>
      </c>
      <c r="B758" t="s">
        <v>3713</v>
      </c>
      <c r="C758" t="s">
        <v>3710</v>
      </c>
      <c r="D758" t="s">
        <v>3680</v>
      </c>
      <c r="E758" t="s">
        <v>3711</v>
      </c>
      <c r="F758" t="s">
        <v>3710</v>
      </c>
    </row>
    <row r="759" spans="1:6" x14ac:dyDescent="0.25">
      <c r="A759" t="s">
        <v>3714</v>
      </c>
      <c r="B759" t="s">
        <v>3715</v>
      </c>
      <c r="C759" t="s">
        <v>3716</v>
      </c>
      <c r="D759" t="s">
        <v>3680</v>
      </c>
      <c r="E759" t="s">
        <v>3717</v>
      </c>
      <c r="F759" t="s">
        <v>3716</v>
      </c>
    </row>
    <row r="760" spans="1:6" x14ac:dyDescent="0.25">
      <c r="A760" t="s">
        <v>3718</v>
      </c>
      <c r="B760" t="s">
        <v>3719</v>
      </c>
      <c r="C760" t="s">
        <v>3716</v>
      </c>
      <c r="D760" t="s">
        <v>3680</v>
      </c>
      <c r="E760" t="s">
        <v>3717</v>
      </c>
      <c r="F760" t="s">
        <v>3716</v>
      </c>
    </row>
    <row r="761" spans="1:6" x14ac:dyDescent="0.25">
      <c r="A761" t="s">
        <v>3720</v>
      </c>
      <c r="B761" t="s">
        <v>3721</v>
      </c>
      <c r="C761" t="s">
        <v>3722</v>
      </c>
      <c r="D761" t="s">
        <v>3680</v>
      </c>
      <c r="E761" t="s">
        <v>3723</v>
      </c>
      <c r="F761" t="s">
        <v>3722</v>
      </c>
    </row>
    <row r="762" spans="1:6" x14ac:dyDescent="0.25">
      <c r="A762" t="s">
        <v>3724</v>
      </c>
      <c r="B762" t="s">
        <v>3725</v>
      </c>
      <c r="C762" t="s">
        <v>3722</v>
      </c>
      <c r="D762" t="s">
        <v>3680</v>
      </c>
      <c r="E762" t="s">
        <v>3723</v>
      </c>
      <c r="F762" t="s">
        <v>3722</v>
      </c>
    </row>
    <row r="763" spans="1:6" x14ac:dyDescent="0.25">
      <c r="A763" t="s">
        <v>3726</v>
      </c>
      <c r="B763" t="s">
        <v>3727</v>
      </c>
      <c r="C763" t="s">
        <v>3728</v>
      </c>
      <c r="D763" t="s">
        <v>3729</v>
      </c>
      <c r="E763" t="s">
        <v>3730</v>
      </c>
      <c r="F763" t="s">
        <v>3728</v>
      </c>
    </row>
    <row r="764" spans="1:6" x14ac:dyDescent="0.25">
      <c r="A764" t="s">
        <v>3731</v>
      </c>
      <c r="B764" t="s">
        <v>3732</v>
      </c>
      <c r="C764" t="s">
        <v>3728</v>
      </c>
      <c r="D764" t="s">
        <v>3729</v>
      </c>
      <c r="E764" t="s">
        <v>3730</v>
      </c>
      <c r="F764" t="s">
        <v>3728</v>
      </c>
    </row>
    <row r="765" spans="1:6" x14ac:dyDescent="0.25">
      <c r="A765" t="s">
        <v>3733</v>
      </c>
      <c r="B765" t="s">
        <v>3734</v>
      </c>
      <c r="C765" t="s">
        <v>3735</v>
      </c>
      <c r="D765" t="s">
        <v>3729</v>
      </c>
      <c r="E765" t="s">
        <v>3736</v>
      </c>
      <c r="F765" t="s">
        <v>3735</v>
      </c>
    </row>
    <row r="766" spans="1:6" x14ac:dyDescent="0.25">
      <c r="A766" t="s">
        <v>3737</v>
      </c>
      <c r="B766" t="s">
        <v>3738</v>
      </c>
      <c r="C766" t="s">
        <v>3739</v>
      </c>
      <c r="D766" t="s">
        <v>3740</v>
      </c>
      <c r="E766" t="s">
        <v>3741</v>
      </c>
      <c r="F766" t="s">
        <v>3739</v>
      </c>
    </row>
    <row r="767" spans="1:6" x14ac:dyDescent="0.25">
      <c r="A767" t="s">
        <v>3742</v>
      </c>
      <c r="B767" t="s">
        <v>3743</v>
      </c>
      <c r="C767" t="s">
        <v>3735</v>
      </c>
      <c r="D767" t="s">
        <v>3729</v>
      </c>
      <c r="E767" t="s">
        <v>3736</v>
      </c>
      <c r="F767" t="s">
        <v>3735</v>
      </c>
    </row>
    <row r="768" spans="1:6" x14ac:dyDescent="0.25">
      <c r="A768" t="s">
        <v>3744</v>
      </c>
      <c r="B768" t="s">
        <v>3745</v>
      </c>
      <c r="C768" t="s">
        <v>3746</v>
      </c>
      <c r="D768" t="s">
        <v>3747</v>
      </c>
      <c r="E768" t="s">
        <v>3748</v>
      </c>
      <c r="F768" t="s">
        <v>3746</v>
      </c>
    </row>
    <row r="769" spans="1:6" x14ac:dyDescent="0.25">
      <c r="A769" t="s">
        <v>3749</v>
      </c>
      <c r="B769" t="s">
        <v>3750</v>
      </c>
      <c r="C769" t="s">
        <v>3746</v>
      </c>
      <c r="D769" t="s">
        <v>3747</v>
      </c>
      <c r="E769" t="s">
        <v>3748</v>
      </c>
      <c r="F769" t="s">
        <v>3746</v>
      </c>
    </row>
    <row r="770" spans="1:6" x14ac:dyDescent="0.25">
      <c r="A770" t="s">
        <v>3751</v>
      </c>
      <c r="B770" t="s">
        <v>3752</v>
      </c>
      <c r="C770" t="s">
        <v>3753</v>
      </c>
      <c r="D770" t="s">
        <v>3747</v>
      </c>
      <c r="E770" t="s">
        <v>3754</v>
      </c>
      <c r="F770" t="s">
        <v>3753</v>
      </c>
    </row>
    <row r="771" spans="1:6" x14ac:dyDescent="0.25">
      <c r="A771" t="s">
        <v>3755</v>
      </c>
      <c r="B771" t="s">
        <v>3756</v>
      </c>
      <c r="C771" t="s">
        <v>3753</v>
      </c>
      <c r="D771" t="s">
        <v>3747</v>
      </c>
      <c r="E771" t="s">
        <v>3754</v>
      </c>
      <c r="F771" t="s">
        <v>3753</v>
      </c>
    </row>
    <row r="772" spans="1:6" x14ac:dyDescent="0.25">
      <c r="A772" t="s">
        <v>3757</v>
      </c>
      <c r="B772" t="s">
        <v>3758</v>
      </c>
      <c r="C772" t="s">
        <v>3759</v>
      </c>
      <c r="D772" t="s">
        <v>3747</v>
      </c>
      <c r="E772" t="s">
        <v>3760</v>
      </c>
      <c r="F772" t="s">
        <v>3759</v>
      </c>
    </row>
    <row r="773" spans="1:6" x14ac:dyDescent="0.25">
      <c r="A773" t="s">
        <v>3761</v>
      </c>
      <c r="B773" t="s">
        <v>3762</v>
      </c>
      <c r="C773" t="s">
        <v>3759</v>
      </c>
      <c r="D773" t="s">
        <v>3747</v>
      </c>
      <c r="E773" t="s">
        <v>3760</v>
      </c>
      <c r="F773" t="s">
        <v>3759</v>
      </c>
    </row>
    <row r="774" spans="1:6" x14ac:dyDescent="0.25">
      <c r="A774" t="s">
        <v>3763</v>
      </c>
      <c r="B774" t="s">
        <v>3764</v>
      </c>
      <c r="C774" t="s">
        <v>3765</v>
      </c>
      <c r="D774" t="s">
        <v>3747</v>
      </c>
      <c r="E774" t="s">
        <v>3766</v>
      </c>
      <c r="F774" t="s">
        <v>3765</v>
      </c>
    </row>
    <row r="775" spans="1:6" x14ac:dyDescent="0.25">
      <c r="A775" t="s">
        <v>3767</v>
      </c>
      <c r="B775" t="s">
        <v>3768</v>
      </c>
      <c r="C775" t="s">
        <v>3765</v>
      </c>
      <c r="D775" t="s">
        <v>3747</v>
      </c>
      <c r="E775" t="s">
        <v>3766</v>
      </c>
      <c r="F775" t="s">
        <v>3765</v>
      </c>
    </row>
    <row r="776" spans="1:6" x14ac:dyDescent="0.25">
      <c r="A776" t="s">
        <v>3769</v>
      </c>
      <c r="B776" t="s">
        <v>3770</v>
      </c>
      <c r="C776" t="s">
        <v>3771</v>
      </c>
      <c r="D776" t="s">
        <v>3772</v>
      </c>
      <c r="E776" t="s">
        <v>3773</v>
      </c>
      <c r="F776" t="s">
        <v>3771</v>
      </c>
    </row>
    <row r="777" spans="1:6" x14ac:dyDescent="0.25">
      <c r="A777" t="s">
        <v>3774</v>
      </c>
      <c r="B777" t="s">
        <v>3775</v>
      </c>
      <c r="C777" t="s">
        <v>3771</v>
      </c>
      <c r="D777" t="s">
        <v>3772</v>
      </c>
      <c r="E777" t="s">
        <v>3773</v>
      </c>
      <c r="F777" t="s">
        <v>3771</v>
      </c>
    </row>
    <row r="778" spans="1:6" x14ac:dyDescent="0.25">
      <c r="A778" t="s">
        <v>3776</v>
      </c>
      <c r="B778" t="s">
        <v>3777</v>
      </c>
      <c r="C778" t="s">
        <v>3778</v>
      </c>
      <c r="D778" t="s">
        <v>3772</v>
      </c>
      <c r="E778" t="s">
        <v>3779</v>
      </c>
      <c r="F778" t="s">
        <v>3778</v>
      </c>
    </row>
    <row r="779" spans="1:6" x14ac:dyDescent="0.25">
      <c r="A779" t="s">
        <v>3780</v>
      </c>
      <c r="B779" t="s">
        <v>3781</v>
      </c>
      <c r="C779" t="s">
        <v>3778</v>
      </c>
      <c r="D779" t="s">
        <v>3772</v>
      </c>
      <c r="E779" t="s">
        <v>3779</v>
      </c>
      <c r="F779" t="s">
        <v>3778</v>
      </c>
    </row>
    <row r="780" spans="1:6" x14ac:dyDescent="0.25">
      <c r="A780" t="s">
        <v>3782</v>
      </c>
      <c r="B780" t="s">
        <v>3783</v>
      </c>
      <c r="C780" t="s">
        <v>3784</v>
      </c>
      <c r="D780" t="s">
        <v>3579</v>
      </c>
      <c r="E780" t="s">
        <v>3785</v>
      </c>
      <c r="F780" t="s">
        <v>3784</v>
      </c>
    </row>
    <row r="781" spans="1:6" x14ac:dyDescent="0.25">
      <c r="A781" t="s">
        <v>3786</v>
      </c>
      <c r="B781" t="s">
        <v>3787</v>
      </c>
      <c r="C781" t="s">
        <v>3784</v>
      </c>
      <c r="D781" t="s">
        <v>3579</v>
      </c>
      <c r="E781" t="s">
        <v>3785</v>
      </c>
      <c r="F781" t="s">
        <v>3784</v>
      </c>
    </row>
    <row r="782" spans="1:6" x14ac:dyDescent="0.25">
      <c r="A782" t="s">
        <v>3788</v>
      </c>
      <c r="B782" t="s">
        <v>3789</v>
      </c>
      <c r="C782" t="s">
        <v>3790</v>
      </c>
      <c r="D782" t="s">
        <v>3791</v>
      </c>
      <c r="E782" t="s">
        <v>3792</v>
      </c>
      <c r="F782" t="s">
        <v>3790</v>
      </c>
    </row>
    <row r="783" spans="1:6" x14ac:dyDescent="0.25">
      <c r="A783" t="s">
        <v>3793</v>
      </c>
      <c r="B783" t="s">
        <v>3794</v>
      </c>
      <c r="C783" t="s">
        <v>3790</v>
      </c>
      <c r="D783" t="s">
        <v>3791</v>
      </c>
      <c r="E783" t="s">
        <v>3792</v>
      </c>
      <c r="F783" t="s">
        <v>3790</v>
      </c>
    </row>
    <row r="784" spans="1:6" x14ac:dyDescent="0.25">
      <c r="A784" t="s">
        <v>3795</v>
      </c>
      <c r="B784" t="s">
        <v>3796</v>
      </c>
      <c r="C784" t="s">
        <v>3797</v>
      </c>
      <c r="D784" t="s">
        <v>3798</v>
      </c>
      <c r="E784" t="s">
        <v>3799</v>
      </c>
      <c r="F784" t="s">
        <v>3797</v>
      </c>
    </row>
    <row r="785" spans="1:6" x14ac:dyDescent="0.25">
      <c r="A785" t="s">
        <v>3800</v>
      </c>
      <c r="B785" t="s">
        <v>3801</v>
      </c>
      <c r="C785" t="s">
        <v>3797</v>
      </c>
      <c r="D785" t="s">
        <v>3798</v>
      </c>
      <c r="E785" t="s">
        <v>3799</v>
      </c>
      <c r="F785" t="s">
        <v>3797</v>
      </c>
    </row>
    <row r="786" spans="1:6" x14ac:dyDescent="0.25">
      <c r="A786" t="s">
        <v>3802</v>
      </c>
      <c r="B786" t="s">
        <v>3803</v>
      </c>
      <c r="C786" t="s">
        <v>3804</v>
      </c>
      <c r="D786" t="s">
        <v>3805</v>
      </c>
      <c r="E786" t="s">
        <v>3806</v>
      </c>
      <c r="F786" t="s">
        <v>3804</v>
      </c>
    </row>
    <row r="787" spans="1:6" x14ac:dyDescent="0.25">
      <c r="A787" t="s">
        <v>3807</v>
      </c>
      <c r="B787" t="s">
        <v>3808</v>
      </c>
      <c r="C787" t="s">
        <v>3804</v>
      </c>
      <c r="D787" t="s">
        <v>3805</v>
      </c>
      <c r="E787" t="s">
        <v>3806</v>
      </c>
      <c r="F787" t="s">
        <v>3804</v>
      </c>
    </row>
    <row r="788" spans="1:6" x14ac:dyDescent="0.25">
      <c r="A788" t="s">
        <v>3809</v>
      </c>
      <c r="B788" t="s">
        <v>3810</v>
      </c>
      <c r="C788" t="s">
        <v>3811</v>
      </c>
      <c r="D788" t="s">
        <v>3805</v>
      </c>
      <c r="E788" t="s">
        <v>3812</v>
      </c>
      <c r="F788" t="s">
        <v>3811</v>
      </c>
    </row>
    <row r="789" spans="1:6" x14ac:dyDescent="0.25">
      <c r="A789" t="s">
        <v>3813</v>
      </c>
      <c r="B789" t="s">
        <v>3814</v>
      </c>
      <c r="C789" t="s">
        <v>3811</v>
      </c>
      <c r="D789" t="s">
        <v>3805</v>
      </c>
      <c r="E789" t="s">
        <v>3812</v>
      </c>
      <c r="F789" t="s">
        <v>3811</v>
      </c>
    </row>
    <row r="790" spans="1:6" x14ac:dyDescent="0.25">
      <c r="A790" t="s">
        <v>3815</v>
      </c>
      <c r="B790" t="s">
        <v>3816</v>
      </c>
      <c r="C790" t="s">
        <v>2552</v>
      </c>
      <c r="D790" t="s">
        <v>2553</v>
      </c>
      <c r="E790" t="s">
        <v>2554</v>
      </c>
      <c r="F790" t="s">
        <v>2552</v>
      </c>
    </row>
    <row r="791" spans="1:6" x14ac:dyDescent="0.25">
      <c r="A791" t="s">
        <v>3817</v>
      </c>
      <c r="B791" t="s">
        <v>3818</v>
      </c>
      <c r="C791" t="s">
        <v>2552</v>
      </c>
      <c r="D791" t="s">
        <v>2553</v>
      </c>
      <c r="E791" t="s">
        <v>2554</v>
      </c>
      <c r="F791" t="s">
        <v>2552</v>
      </c>
    </row>
    <row r="792" spans="1:6" x14ac:dyDescent="0.25">
      <c r="A792" t="s">
        <v>3819</v>
      </c>
      <c r="B792" t="s">
        <v>3820</v>
      </c>
      <c r="C792" t="s">
        <v>3821</v>
      </c>
      <c r="D792" t="s">
        <v>2553</v>
      </c>
      <c r="E792" t="s">
        <v>3822</v>
      </c>
      <c r="F792" t="s">
        <v>3821</v>
      </c>
    </row>
    <row r="793" spans="1:6" x14ac:dyDescent="0.25">
      <c r="A793" t="s">
        <v>3823</v>
      </c>
      <c r="B793" t="s">
        <v>3824</v>
      </c>
      <c r="C793" t="s">
        <v>3821</v>
      </c>
      <c r="D793" t="s">
        <v>2553</v>
      </c>
      <c r="E793" t="s">
        <v>3822</v>
      </c>
      <c r="F793" t="s">
        <v>3821</v>
      </c>
    </row>
    <row r="794" spans="1:6" x14ac:dyDescent="0.25">
      <c r="A794" t="s">
        <v>3825</v>
      </c>
      <c r="B794" t="s">
        <v>3826</v>
      </c>
      <c r="C794" t="s">
        <v>3827</v>
      </c>
      <c r="D794" t="s">
        <v>2553</v>
      </c>
      <c r="E794" t="s">
        <v>3828</v>
      </c>
      <c r="F794" t="s">
        <v>3827</v>
      </c>
    </row>
    <row r="795" spans="1:6" x14ac:dyDescent="0.25">
      <c r="A795" t="s">
        <v>3829</v>
      </c>
      <c r="B795" t="s">
        <v>3830</v>
      </c>
      <c r="C795" t="s">
        <v>3827</v>
      </c>
      <c r="D795" t="s">
        <v>2553</v>
      </c>
      <c r="E795" t="s">
        <v>3828</v>
      </c>
      <c r="F795" t="s">
        <v>3827</v>
      </c>
    </row>
    <row r="796" spans="1:6" x14ac:dyDescent="0.25">
      <c r="A796" t="s">
        <v>3831</v>
      </c>
      <c r="B796" t="s">
        <v>3832</v>
      </c>
      <c r="C796" t="s">
        <v>3833</v>
      </c>
      <c r="D796" t="s">
        <v>2553</v>
      </c>
      <c r="E796" t="s">
        <v>3834</v>
      </c>
      <c r="F796" t="s">
        <v>3833</v>
      </c>
    </row>
    <row r="797" spans="1:6" x14ac:dyDescent="0.25">
      <c r="A797" t="s">
        <v>3835</v>
      </c>
      <c r="B797" t="s">
        <v>3836</v>
      </c>
      <c r="C797" t="s">
        <v>3833</v>
      </c>
      <c r="D797" t="s">
        <v>2553</v>
      </c>
      <c r="E797" t="s">
        <v>3834</v>
      </c>
      <c r="F797" t="s">
        <v>3833</v>
      </c>
    </row>
    <row r="798" spans="1:6" x14ac:dyDescent="0.25">
      <c r="A798" t="s">
        <v>3623</v>
      </c>
      <c r="B798" t="s">
        <v>3625</v>
      </c>
      <c r="C798" t="s">
        <v>3837</v>
      </c>
      <c r="D798" t="s">
        <v>3624</v>
      </c>
      <c r="E798" t="s">
        <v>3838</v>
      </c>
      <c r="F798" t="s">
        <v>3837</v>
      </c>
    </row>
    <row r="799" spans="1:6" x14ac:dyDescent="0.25">
      <c r="A799" t="s">
        <v>3839</v>
      </c>
      <c r="B799" t="s">
        <v>3840</v>
      </c>
      <c r="C799" t="s">
        <v>3837</v>
      </c>
      <c r="D799" t="s">
        <v>3624</v>
      </c>
      <c r="E799" t="s">
        <v>3838</v>
      </c>
      <c r="F799" t="s">
        <v>3837</v>
      </c>
    </row>
    <row r="800" spans="1:6" x14ac:dyDescent="0.25">
      <c r="A800" t="s">
        <v>3628</v>
      </c>
      <c r="B800" t="s">
        <v>3629</v>
      </c>
      <c r="C800" t="s">
        <v>3841</v>
      </c>
      <c r="D800" t="s">
        <v>3624</v>
      </c>
      <c r="E800" t="s">
        <v>3842</v>
      </c>
      <c r="F800" t="s">
        <v>3841</v>
      </c>
    </row>
    <row r="801" spans="1:6" x14ac:dyDescent="0.25">
      <c r="A801" t="s">
        <v>3843</v>
      </c>
      <c r="B801" t="s">
        <v>3844</v>
      </c>
      <c r="C801" t="s">
        <v>3841</v>
      </c>
      <c r="D801" t="s">
        <v>3624</v>
      </c>
      <c r="E801" t="s">
        <v>3842</v>
      </c>
      <c r="F801" t="s">
        <v>3841</v>
      </c>
    </row>
    <row r="802" spans="1:6" x14ac:dyDescent="0.25">
      <c r="A802" t="s">
        <v>3845</v>
      </c>
      <c r="B802" t="s">
        <v>3846</v>
      </c>
      <c r="C802" t="s">
        <v>3847</v>
      </c>
      <c r="D802" t="s">
        <v>3848</v>
      </c>
      <c r="E802" t="s">
        <v>3849</v>
      </c>
      <c r="F802" t="s">
        <v>3847</v>
      </c>
    </row>
    <row r="803" spans="1:6" x14ac:dyDescent="0.25">
      <c r="A803" t="s">
        <v>3850</v>
      </c>
      <c r="B803" t="s">
        <v>3851</v>
      </c>
      <c r="C803" t="s">
        <v>3847</v>
      </c>
      <c r="D803" t="s">
        <v>3848</v>
      </c>
      <c r="E803" t="s">
        <v>3849</v>
      </c>
      <c r="F803" t="s">
        <v>3847</v>
      </c>
    </row>
    <row r="804" spans="1:6" x14ac:dyDescent="0.25">
      <c r="A804" t="s">
        <v>3852</v>
      </c>
      <c r="B804" t="s">
        <v>3853</v>
      </c>
      <c r="C804" t="s">
        <v>3854</v>
      </c>
      <c r="D804" t="s">
        <v>3624</v>
      </c>
      <c r="E804" t="s">
        <v>3855</v>
      </c>
      <c r="F804" t="s">
        <v>3854</v>
      </c>
    </row>
    <row r="805" spans="1:6" x14ac:dyDescent="0.25">
      <c r="A805" t="s">
        <v>3856</v>
      </c>
      <c r="B805" t="s">
        <v>3857</v>
      </c>
      <c r="C805" t="s">
        <v>3854</v>
      </c>
      <c r="D805" t="s">
        <v>3624</v>
      </c>
      <c r="E805" t="s">
        <v>3855</v>
      </c>
      <c r="F805" t="s">
        <v>3854</v>
      </c>
    </row>
    <row r="806" spans="1:6" x14ac:dyDescent="0.25">
      <c r="A806" t="s">
        <v>3632</v>
      </c>
      <c r="B806" t="s">
        <v>3633</v>
      </c>
      <c r="C806" t="s">
        <v>3858</v>
      </c>
      <c r="D806" t="s">
        <v>3624</v>
      </c>
      <c r="E806" t="s">
        <v>3859</v>
      </c>
      <c r="F806" t="s">
        <v>3858</v>
      </c>
    </row>
    <row r="807" spans="1:6" x14ac:dyDescent="0.25">
      <c r="A807" t="s">
        <v>3860</v>
      </c>
      <c r="B807" t="s">
        <v>3861</v>
      </c>
      <c r="C807" t="s">
        <v>3858</v>
      </c>
      <c r="D807" t="s">
        <v>3624</v>
      </c>
      <c r="E807" t="s">
        <v>3859</v>
      </c>
      <c r="F807" t="s">
        <v>3858</v>
      </c>
    </row>
    <row r="808" spans="1:6" x14ac:dyDescent="0.25">
      <c r="A808" t="s">
        <v>3636</v>
      </c>
      <c r="B808" t="s">
        <v>3637</v>
      </c>
      <c r="C808" t="s">
        <v>3862</v>
      </c>
      <c r="D808" t="s">
        <v>3624</v>
      </c>
      <c r="E808" t="s">
        <v>3863</v>
      </c>
      <c r="F808" t="s">
        <v>3862</v>
      </c>
    </row>
    <row r="809" spans="1:6" x14ac:dyDescent="0.25">
      <c r="A809" t="s">
        <v>3864</v>
      </c>
      <c r="B809" t="s">
        <v>3865</v>
      </c>
      <c r="C809" t="s">
        <v>3862</v>
      </c>
      <c r="D809" t="s">
        <v>3624</v>
      </c>
      <c r="E809" t="s">
        <v>3863</v>
      </c>
      <c r="F809" t="s">
        <v>3862</v>
      </c>
    </row>
    <row r="810" spans="1:6" x14ac:dyDescent="0.25">
      <c r="A810" t="s">
        <v>3644</v>
      </c>
      <c r="B810" t="s">
        <v>3645</v>
      </c>
      <c r="C810" t="s">
        <v>3866</v>
      </c>
      <c r="D810" t="s">
        <v>3624</v>
      </c>
      <c r="E810" t="s">
        <v>3867</v>
      </c>
      <c r="F810" t="s">
        <v>3866</v>
      </c>
    </row>
    <row r="811" spans="1:6" x14ac:dyDescent="0.25">
      <c r="A811" t="s">
        <v>3868</v>
      </c>
      <c r="B811" t="s">
        <v>3869</v>
      </c>
      <c r="C811" t="s">
        <v>3866</v>
      </c>
      <c r="D811" t="s">
        <v>3624</v>
      </c>
      <c r="E811" t="s">
        <v>3867</v>
      </c>
      <c r="F811" t="s">
        <v>3866</v>
      </c>
    </row>
    <row r="812" spans="1:6" x14ac:dyDescent="0.25">
      <c r="A812" t="s">
        <v>3870</v>
      </c>
      <c r="B812" t="s">
        <v>3871</v>
      </c>
      <c r="C812" t="s">
        <v>3872</v>
      </c>
      <c r="D812" t="s">
        <v>3624</v>
      </c>
      <c r="E812" t="s">
        <v>3873</v>
      </c>
      <c r="F812" t="s">
        <v>3872</v>
      </c>
    </row>
    <row r="813" spans="1:6" x14ac:dyDescent="0.25">
      <c r="A813" t="s">
        <v>3874</v>
      </c>
      <c r="B813" t="s">
        <v>3875</v>
      </c>
      <c r="C813" t="s">
        <v>3872</v>
      </c>
      <c r="D813" t="s">
        <v>3624</v>
      </c>
      <c r="E813" t="s">
        <v>3873</v>
      </c>
      <c r="F813" t="s">
        <v>3872</v>
      </c>
    </row>
    <row r="814" spans="1:6" x14ac:dyDescent="0.25">
      <c r="A814" t="s">
        <v>3876</v>
      </c>
      <c r="B814" t="s">
        <v>3877</v>
      </c>
      <c r="C814" t="s">
        <v>2970</v>
      </c>
      <c r="D814" t="s">
        <v>2971</v>
      </c>
      <c r="E814" t="s">
        <v>2972</v>
      </c>
      <c r="F814" t="s">
        <v>2970</v>
      </c>
    </row>
    <row r="815" spans="1:6" x14ac:dyDescent="0.25">
      <c r="A815" t="s">
        <v>3878</v>
      </c>
      <c r="B815" t="s">
        <v>3879</v>
      </c>
      <c r="C815" t="s">
        <v>2970</v>
      </c>
      <c r="D815" t="s">
        <v>2971</v>
      </c>
      <c r="E815" t="s">
        <v>2972</v>
      </c>
      <c r="F815" t="s">
        <v>2970</v>
      </c>
    </row>
    <row r="816" spans="1:6" x14ac:dyDescent="0.25">
      <c r="A816" t="s">
        <v>3880</v>
      </c>
      <c r="B816" t="s">
        <v>3881</v>
      </c>
      <c r="C816" t="s">
        <v>2970</v>
      </c>
      <c r="D816" t="s">
        <v>2971</v>
      </c>
      <c r="E816" t="s">
        <v>2972</v>
      </c>
      <c r="F816" t="s">
        <v>2970</v>
      </c>
    </row>
    <row r="817" spans="1:6" x14ac:dyDescent="0.25">
      <c r="A817" t="s">
        <v>3882</v>
      </c>
      <c r="B817" t="s">
        <v>3883</v>
      </c>
      <c r="C817" t="s">
        <v>2970</v>
      </c>
      <c r="D817" t="s">
        <v>2971</v>
      </c>
      <c r="E817" t="s">
        <v>2972</v>
      </c>
      <c r="F817" t="s">
        <v>2970</v>
      </c>
    </row>
    <row r="818" spans="1:6" x14ac:dyDescent="0.25">
      <c r="A818" t="s">
        <v>3884</v>
      </c>
      <c r="B818" t="s">
        <v>3885</v>
      </c>
      <c r="C818" t="s">
        <v>3006</v>
      </c>
      <c r="D818" t="s">
        <v>2971</v>
      </c>
      <c r="E818" t="s">
        <v>3007</v>
      </c>
      <c r="F818" t="s">
        <v>3006</v>
      </c>
    </row>
    <row r="819" spans="1:6" x14ac:dyDescent="0.25">
      <c r="A819" t="s">
        <v>3886</v>
      </c>
      <c r="B819" t="s">
        <v>3887</v>
      </c>
      <c r="C819" t="s">
        <v>3006</v>
      </c>
      <c r="D819" t="s">
        <v>2971</v>
      </c>
      <c r="E819" t="s">
        <v>3007</v>
      </c>
      <c r="F819" t="s">
        <v>3006</v>
      </c>
    </row>
    <row r="820" spans="1:6" x14ac:dyDescent="0.25">
      <c r="A820" t="s">
        <v>3888</v>
      </c>
      <c r="B820" t="s">
        <v>3889</v>
      </c>
      <c r="C820" t="s">
        <v>3006</v>
      </c>
      <c r="D820" t="s">
        <v>2971</v>
      </c>
      <c r="E820" t="s">
        <v>3007</v>
      </c>
      <c r="F820" t="s">
        <v>3006</v>
      </c>
    </row>
    <row r="821" spans="1:6" x14ac:dyDescent="0.25">
      <c r="A821" t="s">
        <v>3890</v>
      </c>
      <c r="B821" t="s">
        <v>3891</v>
      </c>
      <c r="C821" t="s">
        <v>3006</v>
      </c>
      <c r="D821" t="s">
        <v>2971</v>
      </c>
      <c r="E821" t="s">
        <v>3007</v>
      </c>
      <c r="F821" t="s">
        <v>3006</v>
      </c>
    </row>
    <row r="822" spans="1:6" x14ac:dyDescent="0.25">
      <c r="A822" t="s">
        <v>3892</v>
      </c>
      <c r="B822" t="s">
        <v>3893</v>
      </c>
      <c r="C822" t="s">
        <v>3038</v>
      </c>
      <c r="D822" t="s">
        <v>2971</v>
      </c>
      <c r="E822" t="s">
        <v>3039</v>
      </c>
      <c r="F822" t="s">
        <v>3038</v>
      </c>
    </row>
    <row r="823" spans="1:6" x14ac:dyDescent="0.25">
      <c r="A823" t="s">
        <v>3894</v>
      </c>
      <c r="B823" t="s">
        <v>3895</v>
      </c>
      <c r="C823" t="s">
        <v>3038</v>
      </c>
      <c r="D823" t="s">
        <v>2971</v>
      </c>
      <c r="E823" t="s">
        <v>3039</v>
      </c>
      <c r="F823" t="s">
        <v>3038</v>
      </c>
    </row>
    <row r="824" spans="1:6" x14ac:dyDescent="0.25">
      <c r="A824" t="s">
        <v>3896</v>
      </c>
      <c r="B824" t="s">
        <v>3897</v>
      </c>
      <c r="C824" t="s">
        <v>3038</v>
      </c>
      <c r="D824" t="s">
        <v>2971</v>
      </c>
      <c r="E824" t="s">
        <v>3039</v>
      </c>
      <c r="F824" t="s">
        <v>3038</v>
      </c>
    </row>
    <row r="825" spans="1:6" x14ac:dyDescent="0.25">
      <c r="A825" t="s">
        <v>3898</v>
      </c>
      <c r="B825" t="s">
        <v>3899</v>
      </c>
      <c r="C825" t="s">
        <v>3038</v>
      </c>
      <c r="D825" t="s">
        <v>2971</v>
      </c>
      <c r="E825" t="s">
        <v>3039</v>
      </c>
      <c r="F825" t="s">
        <v>3038</v>
      </c>
    </row>
    <row r="826" spans="1:6" x14ac:dyDescent="0.25">
      <c r="A826" t="s">
        <v>3900</v>
      </c>
      <c r="B826" t="s">
        <v>3901</v>
      </c>
      <c r="C826" t="s">
        <v>3074</v>
      </c>
      <c r="D826" t="s">
        <v>2971</v>
      </c>
      <c r="E826" t="s">
        <v>3075</v>
      </c>
      <c r="F826" t="s">
        <v>3074</v>
      </c>
    </row>
    <row r="827" spans="1:6" x14ac:dyDescent="0.25">
      <c r="A827" t="s">
        <v>3902</v>
      </c>
      <c r="B827" t="s">
        <v>3903</v>
      </c>
      <c r="C827" t="s">
        <v>3074</v>
      </c>
      <c r="D827" t="s">
        <v>2971</v>
      </c>
      <c r="E827" t="s">
        <v>3075</v>
      </c>
      <c r="F827" t="s">
        <v>3074</v>
      </c>
    </row>
    <row r="828" spans="1:6" x14ac:dyDescent="0.25">
      <c r="A828" t="s">
        <v>3904</v>
      </c>
      <c r="B828" t="s">
        <v>3905</v>
      </c>
      <c r="C828" t="s">
        <v>3074</v>
      </c>
      <c r="D828" t="s">
        <v>2971</v>
      </c>
      <c r="E828" t="s">
        <v>3075</v>
      </c>
      <c r="F828" t="s">
        <v>3074</v>
      </c>
    </row>
    <row r="829" spans="1:6" x14ac:dyDescent="0.25">
      <c r="A829" t="s">
        <v>3906</v>
      </c>
      <c r="B829" t="s">
        <v>3907</v>
      </c>
      <c r="C829" t="s">
        <v>3074</v>
      </c>
      <c r="D829" t="s">
        <v>2971</v>
      </c>
      <c r="E829" t="s">
        <v>3075</v>
      </c>
      <c r="F829" t="s">
        <v>3074</v>
      </c>
    </row>
    <row r="830" spans="1:6" x14ac:dyDescent="0.25">
      <c r="A830" t="s">
        <v>3908</v>
      </c>
      <c r="B830" t="s">
        <v>3909</v>
      </c>
      <c r="C830" t="s">
        <v>1930</v>
      </c>
      <c r="D830" t="s">
        <v>1280</v>
      </c>
      <c r="E830" t="s">
        <v>1931</v>
      </c>
      <c r="F830" t="s">
        <v>1930</v>
      </c>
    </row>
    <row r="831" spans="1:6" x14ac:dyDescent="0.25">
      <c r="A831" t="s">
        <v>3910</v>
      </c>
      <c r="B831" t="s">
        <v>3911</v>
      </c>
      <c r="C831" t="s">
        <v>1934</v>
      </c>
      <c r="D831" t="s">
        <v>1280</v>
      </c>
      <c r="E831" t="s">
        <v>1935</v>
      </c>
      <c r="F831" t="s">
        <v>1934</v>
      </c>
    </row>
    <row r="832" spans="1:6" x14ac:dyDescent="0.25">
      <c r="A832" t="s">
        <v>3912</v>
      </c>
      <c r="B832" t="s">
        <v>3913</v>
      </c>
      <c r="C832" t="s">
        <v>1279</v>
      </c>
      <c r="D832" t="s">
        <v>1280</v>
      </c>
      <c r="E832" t="s">
        <v>1281</v>
      </c>
      <c r="F832" t="s">
        <v>1279</v>
      </c>
    </row>
    <row r="833" spans="1:6" x14ac:dyDescent="0.25">
      <c r="A833" t="s">
        <v>3914</v>
      </c>
      <c r="B833" t="s">
        <v>3915</v>
      </c>
      <c r="C833" t="s">
        <v>1339</v>
      </c>
      <c r="D833" t="s">
        <v>1280</v>
      </c>
      <c r="E833" t="s">
        <v>1340</v>
      </c>
      <c r="F833" t="s">
        <v>1339</v>
      </c>
    </row>
    <row r="834" spans="1:6" x14ac:dyDescent="0.25">
      <c r="A834" t="s">
        <v>3916</v>
      </c>
      <c r="B834" t="s">
        <v>3917</v>
      </c>
      <c r="C834" t="s">
        <v>1345</v>
      </c>
      <c r="D834" t="s">
        <v>1280</v>
      </c>
      <c r="E834" t="s">
        <v>1346</v>
      </c>
      <c r="F834" t="s">
        <v>1345</v>
      </c>
    </row>
    <row r="835" spans="1:6" x14ac:dyDescent="0.25">
      <c r="A835" t="s">
        <v>3918</v>
      </c>
      <c r="B835" t="s">
        <v>3919</v>
      </c>
      <c r="C835" t="s">
        <v>1533</v>
      </c>
      <c r="D835" t="s">
        <v>1271</v>
      </c>
      <c r="E835" t="s">
        <v>1534</v>
      </c>
      <c r="F835" t="s">
        <v>1533</v>
      </c>
    </row>
    <row r="836" spans="1:6" x14ac:dyDescent="0.25">
      <c r="A836" t="s">
        <v>3920</v>
      </c>
      <c r="B836" t="s">
        <v>3921</v>
      </c>
      <c r="C836" t="s">
        <v>1679</v>
      </c>
      <c r="D836" t="s">
        <v>1271</v>
      </c>
      <c r="E836" t="s">
        <v>1680</v>
      </c>
      <c r="F836" t="s">
        <v>1679</v>
      </c>
    </row>
    <row r="837" spans="1:6" x14ac:dyDescent="0.25">
      <c r="A837" t="s">
        <v>3922</v>
      </c>
      <c r="B837" t="s">
        <v>3923</v>
      </c>
      <c r="C837" t="s">
        <v>1761</v>
      </c>
      <c r="D837" t="s">
        <v>1271</v>
      </c>
      <c r="E837" t="s">
        <v>1762</v>
      </c>
      <c r="F837" t="s">
        <v>1761</v>
      </c>
    </row>
    <row r="838" spans="1:6" x14ac:dyDescent="0.25">
      <c r="A838" t="s">
        <v>3924</v>
      </c>
      <c r="B838" t="s">
        <v>3925</v>
      </c>
      <c r="C838" t="s">
        <v>1786</v>
      </c>
      <c r="D838" t="s">
        <v>1271</v>
      </c>
      <c r="E838" t="s">
        <v>1787</v>
      </c>
      <c r="F838" t="s">
        <v>1786</v>
      </c>
    </row>
    <row r="839" spans="1:6" x14ac:dyDescent="0.25">
      <c r="A839" t="s">
        <v>3926</v>
      </c>
      <c r="B839" t="s">
        <v>3927</v>
      </c>
      <c r="C839" t="s">
        <v>3847</v>
      </c>
      <c r="D839" t="s">
        <v>3848</v>
      </c>
      <c r="E839" t="s">
        <v>3849</v>
      </c>
      <c r="F839" t="s">
        <v>3847</v>
      </c>
    </row>
    <row r="840" spans="1:6" x14ac:dyDescent="0.25">
      <c r="A840" t="s">
        <v>3928</v>
      </c>
      <c r="B840" t="s">
        <v>3929</v>
      </c>
      <c r="C840" t="s">
        <v>2193</v>
      </c>
      <c r="D840" t="s">
        <v>2194</v>
      </c>
      <c r="E840" t="s">
        <v>2195</v>
      </c>
      <c r="F840" t="s">
        <v>2193</v>
      </c>
    </row>
    <row r="841" spans="1:6" x14ac:dyDescent="0.25">
      <c r="A841" t="s">
        <v>3930</v>
      </c>
      <c r="B841" t="s">
        <v>3931</v>
      </c>
      <c r="C841" t="s">
        <v>2452</v>
      </c>
      <c r="D841" t="s">
        <v>2453</v>
      </c>
      <c r="E841" t="s">
        <v>2454</v>
      </c>
      <c r="F841" t="s">
        <v>2452</v>
      </c>
    </row>
    <row r="842" spans="1:6" x14ac:dyDescent="0.25">
      <c r="A842" t="s">
        <v>3932</v>
      </c>
      <c r="B842" t="s">
        <v>3933</v>
      </c>
      <c r="C842" t="s">
        <v>2236</v>
      </c>
      <c r="D842" t="s">
        <v>1405</v>
      </c>
      <c r="E842" t="s">
        <v>2237</v>
      </c>
      <c r="F842" t="s">
        <v>2236</v>
      </c>
    </row>
    <row r="843" spans="1:6" x14ac:dyDescent="0.25">
      <c r="A843" t="s">
        <v>3934</v>
      </c>
      <c r="B843" t="s">
        <v>3935</v>
      </c>
      <c r="C843" t="s">
        <v>2236</v>
      </c>
      <c r="D843" t="s">
        <v>1405</v>
      </c>
      <c r="E843" t="s">
        <v>2237</v>
      </c>
      <c r="F843" t="s">
        <v>2236</v>
      </c>
    </row>
    <row r="844" spans="1:6" x14ac:dyDescent="0.25">
      <c r="A844" t="s">
        <v>3936</v>
      </c>
      <c r="B844" t="s">
        <v>3937</v>
      </c>
      <c r="C844" t="s">
        <v>1934</v>
      </c>
      <c r="D844" t="s">
        <v>1280</v>
      </c>
      <c r="E844" t="s">
        <v>1935</v>
      </c>
      <c r="F844" t="s">
        <v>1934</v>
      </c>
    </row>
    <row r="845" spans="1:6" x14ac:dyDescent="0.25">
      <c r="A845" t="s">
        <v>3938</v>
      </c>
      <c r="B845" t="s">
        <v>3939</v>
      </c>
      <c r="C845" t="s">
        <v>1286</v>
      </c>
      <c r="D845" t="s">
        <v>1280</v>
      </c>
      <c r="E845" t="s">
        <v>1287</v>
      </c>
      <c r="F845" t="s">
        <v>1286</v>
      </c>
    </row>
    <row r="846" spans="1:6" x14ac:dyDescent="0.25">
      <c r="A846" t="s">
        <v>3940</v>
      </c>
      <c r="B846" t="s">
        <v>3941</v>
      </c>
      <c r="C846" t="s">
        <v>1339</v>
      </c>
      <c r="D846" t="s">
        <v>1280</v>
      </c>
      <c r="E846" t="s">
        <v>1340</v>
      </c>
      <c r="F846" t="s">
        <v>1339</v>
      </c>
    </row>
    <row r="847" spans="1:6" x14ac:dyDescent="0.25">
      <c r="A847" t="s">
        <v>3942</v>
      </c>
      <c r="B847" t="s">
        <v>3943</v>
      </c>
      <c r="C847" t="s">
        <v>1355</v>
      </c>
      <c r="D847" t="s">
        <v>1280</v>
      </c>
      <c r="E847" t="s">
        <v>1356</v>
      </c>
      <c r="F847" t="s">
        <v>1355</v>
      </c>
    </row>
    <row r="848" spans="1:6" x14ac:dyDescent="0.25">
      <c r="A848" t="s">
        <v>3944</v>
      </c>
      <c r="B848" t="s">
        <v>3945</v>
      </c>
      <c r="C848" t="s">
        <v>3946</v>
      </c>
      <c r="D848" t="s">
        <v>1415</v>
      </c>
      <c r="E848" t="s">
        <v>3947</v>
      </c>
      <c r="F848" t="s">
        <v>3946</v>
      </c>
    </row>
    <row r="849" spans="1:6" x14ac:dyDescent="0.25">
      <c r="A849" t="s">
        <v>3948</v>
      </c>
      <c r="B849" t="s">
        <v>3949</v>
      </c>
      <c r="C849" t="s">
        <v>3946</v>
      </c>
      <c r="D849" t="s">
        <v>1415</v>
      </c>
      <c r="E849" t="s">
        <v>3947</v>
      </c>
      <c r="F849" t="s">
        <v>3946</v>
      </c>
    </row>
    <row r="850" spans="1:6" x14ac:dyDescent="0.25">
      <c r="A850" t="s">
        <v>3950</v>
      </c>
      <c r="B850" t="s">
        <v>3951</v>
      </c>
      <c r="C850" t="s">
        <v>3952</v>
      </c>
      <c r="D850" t="s">
        <v>1415</v>
      </c>
      <c r="E850" t="s">
        <v>3953</v>
      </c>
      <c r="F850" t="s">
        <v>3952</v>
      </c>
    </row>
    <row r="851" spans="1:6" x14ac:dyDescent="0.25">
      <c r="A851" t="s">
        <v>3954</v>
      </c>
      <c r="B851" t="s">
        <v>3955</v>
      </c>
      <c r="C851" t="s">
        <v>3952</v>
      </c>
      <c r="D851" t="s">
        <v>1415</v>
      </c>
      <c r="E851" t="s">
        <v>3953</v>
      </c>
      <c r="F851" t="s">
        <v>3952</v>
      </c>
    </row>
    <row r="852" spans="1:6" x14ac:dyDescent="0.25">
      <c r="A852" t="s">
        <v>3956</v>
      </c>
      <c r="B852" t="s">
        <v>3957</v>
      </c>
      <c r="C852" t="s">
        <v>3958</v>
      </c>
      <c r="D852" t="s">
        <v>1415</v>
      </c>
      <c r="E852" t="s">
        <v>3959</v>
      </c>
      <c r="F852" t="s">
        <v>3958</v>
      </c>
    </row>
    <row r="853" spans="1:6" x14ac:dyDescent="0.25">
      <c r="A853" t="s">
        <v>3960</v>
      </c>
      <c r="B853" t="s">
        <v>3961</v>
      </c>
      <c r="C853" t="s">
        <v>3958</v>
      </c>
      <c r="D853" t="s">
        <v>1415</v>
      </c>
      <c r="E853" t="s">
        <v>3959</v>
      </c>
      <c r="F853" t="s">
        <v>3958</v>
      </c>
    </row>
    <row r="854" spans="1:6" x14ac:dyDescent="0.25">
      <c r="A854" t="s">
        <v>3962</v>
      </c>
      <c r="B854" t="s">
        <v>3963</v>
      </c>
      <c r="C854" t="s">
        <v>3964</v>
      </c>
      <c r="D854" t="s">
        <v>1415</v>
      </c>
      <c r="E854" t="s">
        <v>3965</v>
      </c>
      <c r="F854" t="s">
        <v>3964</v>
      </c>
    </row>
    <row r="855" spans="1:6" x14ac:dyDescent="0.25">
      <c r="A855" t="s">
        <v>3966</v>
      </c>
      <c r="B855" t="s">
        <v>3967</v>
      </c>
      <c r="C855" t="s">
        <v>3964</v>
      </c>
      <c r="D855" t="s">
        <v>1415</v>
      </c>
      <c r="E855" t="s">
        <v>3965</v>
      </c>
      <c r="F855" t="s">
        <v>3964</v>
      </c>
    </row>
    <row r="856" spans="1:6" x14ac:dyDescent="0.25">
      <c r="A856" t="s">
        <v>3968</v>
      </c>
      <c r="B856" t="s">
        <v>3969</v>
      </c>
      <c r="C856" t="s">
        <v>3970</v>
      </c>
      <c r="D856" t="s">
        <v>1415</v>
      </c>
      <c r="E856" t="s">
        <v>3971</v>
      </c>
      <c r="F856" t="s">
        <v>3970</v>
      </c>
    </row>
    <row r="857" spans="1:6" x14ac:dyDescent="0.25">
      <c r="A857" t="s">
        <v>3972</v>
      </c>
      <c r="B857" t="s">
        <v>3973</v>
      </c>
      <c r="C857" t="s">
        <v>3970</v>
      </c>
      <c r="D857" t="s">
        <v>1415</v>
      </c>
      <c r="E857" t="s">
        <v>3971</v>
      </c>
      <c r="F857" t="s">
        <v>3970</v>
      </c>
    </row>
    <row r="858" spans="1:6" x14ac:dyDescent="0.25">
      <c r="A858" t="s">
        <v>3974</v>
      </c>
      <c r="B858" t="s">
        <v>3975</v>
      </c>
      <c r="C858" t="s">
        <v>3976</v>
      </c>
      <c r="D858" t="s">
        <v>1415</v>
      </c>
      <c r="E858" t="s">
        <v>3977</v>
      </c>
      <c r="F858" t="s">
        <v>3976</v>
      </c>
    </row>
    <row r="859" spans="1:6" x14ac:dyDescent="0.25">
      <c r="A859" t="s">
        <v>3978</v>
      </c>
      <c r="B859" t="s">
        <v>3979</v>
      </c>
      <c r="C859" t="s">
        <v>3976</v>
      </c>
      <c r="D859" t="s">
        <v>1415</v>
      </c>
      <c r="E859" t="s">
        <v>3977</v>
      </c>
      <c r="F859" t="s">
        <v>3976</v>
      </c>
    </row>
    <row r="860" spans="1:6" x14ac:dyDescent="0.25">
      <c r="A860" t="s">
        <v>3980</v>
      </c>
      <c r="B860" t="s">
        <v>3981</v>
      </c>
      <c r="C860" t="s">
        <v>2163</v>
      </c>
      <c r="D860" t="s">
        <v>1415</v>
      </c>
      <c r="E860" t="s">
        <v>2164</v>
      </c>
      <c r="F860" t="s">
        <v>2163</v>
      </c>
    </row>
    <row r="861" spans="1:6" x14ac:dyDescent="0.25">
      <c r="A861" t="s">
        <v>3982</v>
      </c>
      <c r="B861" t="s">
        <v>3983</v>
      </c>
      <c r="C861" t="s">
        <v>2163</v>
      </c>
      <c r="D861" t="s">
        <v>1415</v>
      </c>
      <c r="E861" t="s">
        <v>2164</v>
      </c>
      <c r="F861" t="s">
        <v>2163</v>
      </c>
    </row>
    <row r="862" spans="1:6" x14ac:dyDescent="0.25">
      <c r="A862" t="s">
        <v>3984</v>
      </c>
      <c r="B862" t="s">
        <v>3985</v>
      </c>
      <c r="C862" t="s">
        <v>1414</v>
      </c>
      <c r="D862" t="s">
        <v>1415</v>
      </c>
      <c r="E862" t="s">
        <v>1416</v>
      </c>
      <c r="F862" t="s">
        <v>1414</v>
      </c>
    </row>
    <row r="863" spans="1:6" x14ac:dyDescent="0.25">
      <c r="A863" t="s">
        <v>3986</v>
      </c>
      <c r="B863" t="s">
        <v>3987</v>
      </c>
      <c r="C863" t="s">
        <v>1414</v>
      </c>
      <c r="D863" t="s">
        <v>1415</v>
      </c>
      <c r="E863" t="s">
        <v>1416</v>
      </c>
      <c r="F863" t="s">
        <v>1414</v>
      </c>
    </row>
    <row r="864" spans="1:6" x14ac:dyDescent="0.25">
      <c r="A864" t="s">
        <v>3988</v>
      </c>
      <c r="B864" t="s">
        <v>3989</v>
      </c>
      <c r="C864" t="s">
        <v>2552</v>
      </c>
      <c r="D864" t="s">
        <v>2553</v>
      </c>
      <c r="E864" t="s">
        <v>2554</v>
      </c>
      <c r="F864" t="s">
        <v>2552</v>
      </c>
    </row>
    <row r="865" spans="1:6" x14ac:dyDescent="0.25">
      <c r="A865" t="s">
        <v>3990</v>
      </c>
      <c r="B865" t="s">
        <v>3991</v>
      </c>
      <c r="C865" t="s">
        <v>2552</v>
      </c>
      <c r="D865" t="s">
        <v>2553</v>
      </c>
      <c r="E865" t="s">
        <v>2554</v>
      </c>
      <c r="F865" t="s">
        <v>2552</v>
      </c>
    </row>
    <row r="866" spans="1:6" x14ac:dyDescent="0.25">
      <c r="A866" t="s">
        <v>3992</v>
      </c>
      <c r="B866" t="s">
        <v>3993</v>
      </c>
      <c r="C866" t="s">
        <v>3821</v>
      </c>
      <c r="D866" t="s">
        <v>2553</v>
      </c>
      <c r="E866" t="s">
        <v>3822</v>
      </c>
      <c r="F866" t="s">
        <v>3821</v>
      </c>
    </row>
    <row r="867" spans="1:6" x14ac:dyDescent="0.25">
      <c r="A867" t="s">
        <v>3994</v>
      </c>
      <c r="B867" t="s">
        <v>3995</v>
      </c>
      <c r="C867" t="s">
        <v>3821</v>
      </c>
      <c r="D867" t="s">
        <v>2553</v>
      </c>
      <c r="E867" t="s">
        <v>3822</v>
      </c>
      <c r="F867" t="s">
        <v>3821</v>
      </c>
    </row>
    <row r="868" spans="1:6" x14ac:dyDescent="0.25">
      <c r="A868" t="s">
        <v>3996</v>
      </c>
      <c r="B868" t="s">
        <v>3997</v>
      </c>
      <c r="C868" t="s">
        <v>3827</v>
      </c>
      <c r="D868" t="s">
        <v>2553</v>
      </c>
      <c r="E868" t="s">
        <v>3828</v>
      </c>
      <c r="F868" t="s">
        <v>3827</v>
      </c>
    </row>
    <row r="869" spans="1:6" x14ac:dyDescent="0.25">
      <c r="A869" t="s">
        <v>3998</v>
      </c>
      <c r="B869" t="s">
        <v>3999</v>
      </c>
      <c r="C869" t="s">
        <v>3827</v>
      </c>
      <c r="D869" t="s">
        <v>2553</v>
      </c>
      <c r="E869" t="s">
        <v>3828</v>
      </c>
      <c r="F869" t="s">
        <v>3827</v>
      </c>
    </row>
    <row r="870" spans="1:6" x14ac:dyDescent="0.25">
      <c r="A870" t="s">
        <v>4000</v>
      </c>
      <c r="B870" t="s">
        <v>4001</v>
      </c>
      <c r="C870" t="s">
        <v>3833</v>
      </c>
      <c r="D870" t="s">
        <v>2553</v>
      </c>
      <c r="E870" t="s">
        <v>3834</v>
      </c>
      <c r="F870" t="s">
        <v>3833</v>
      </c>
    </row>
    <row r="871" spans="1:6" x14ac:dyDescent="0.25">
      <c r="A871" t="s">
        <v>4002</v>
      </c>
      <c r="B871" t="s">
        <v>4003</v>
      </c>
      <c r="C871" t="s">
        <v>3833</v>
      </c>
      <c r="D871" t="s">
        <v>2553</v>
      </c>
      <c r="E871" t="s">
        <v>3834</v>
      </c>
      <c r="F871" t="s">
        <v>3833</v>
      </c>
    </row>
    <row r="872" spans="1:6" x14ac:dyDescent="0.25">
      <c r="A872" t="s">
        <v>4004</v>
      </c>
      <c r="B872" t="s">
        <v>4005</v>
      </c>
      <c r="C872" t="s">
        <v>3417</v>
      </c>
      <c r="D872" t="s">
        <v>3418</v>
      </c>
      <c r="E872" t="s">
        <v>3419</v>
      </c>
      <c r="F872" t="s">
        <v>3417</v>
      </c>
    </row>
    <row r="873" spans="1:6" x14ac:dyDescent="0.25">
      <c r="A873" t="s">
        <v>4006</v>
      </c>
      <c r="B873" t="s">
        <v>4007</v>
      </c>
      <c r="C873" t="s">
        <v>3417</v>
      </c>
      <c r="D873" t="s">
        <v>3418</v>
      </c>
      <c r="E873" t="s">
        <v>3419</v>
      </c>
      <c r="F873" t="s">
        <v>3417</v>
      </c>
    </row>
    <row r="874" spans="1:6" x14ac:dyDescent="0.25">
      <c r="A874" t="s">
        <v>4008</v>
      </c>
      <c r="B874" t="s">
        <v>4009</v>
      </c>
      <c r="C874" t="s">
        <v>3424</v>
      </c>
      <c r="D874" t="s">
        <v>3418</v>
      </c>
      <c r="E874" t="s">
        <v>3425</v>
      </c>
      <c r="F874" t="s">
        <v>3424</v>
      </c>
    </row>
    <row r="875" spans="1:6" x14ac:dyDescent="0.25">
      <c r="A875" t="s">
        <v>4010</v>
      </c>
      <c r="B875" t="s">
        <v>4011</v>
      </c>
      <c r="C875" t="s">
        <v>3424</v>
      </c>
      <c r="D875" t="s">
        <v>3418</v>
      </c>
      <c r="E875" t="s">
        <v>3425</v>
      </c>
      <c r="F875" t="s">
        <v>3424</v>
      </c>
    </row>
    <row r="876" spans="1:6" x14ac:dyDescent="0.25">
      <c r="A876" t="s">
        <v>4012</v>
      </c>
      <c r="B876" t="s">
        <v>4013</v>
      </c>
      <c r="C876" t="s">
        <v>3430</v>
      </c>
      <c r="D876" t="s">
        <v>3418</v>
      </c>
      <c r="E876" t="s">
        <v>3431</v>
      </c>
      <c r="F876" t="s">
        <v>3430</v>
      </c>
    </row>
    <row r="877" spans="1:6" x14ac:dyDescent="0.25">
      <c r="A877" t="s">
        <v>4014</v>
      </c>
      <c r="B877" t="s">
        <v>4015</v>
      </c>
      <c r="C877" t="s">
        <v>3804</v>
      </c>
      <c r="D877" t="s">
        <v>3805</v>
      </c>
      <c r="E877" t="s">
        <v>3806</v>
      </c>
      <c r="F877" t="s">
        <v>3804</v>
      </c>
    </row>
    <row r="878" spans="1:6" x14ac:dyDescent="0.25">
      <c r="A878" t="s">
        <v>4016</v>
      </c>
      <c r="B878" t="s">
        <v>4017</v>
      </c>
      <c r="C878" t="s">
        <v>3430</v>
      </c>
      <c r="D878" t="s">
        <v>3418</v>
      </c>
      <c r="E878" t="s">
        <v>3431</v>
      </c>
      <c r="F878" t="s">
        <v>3430</v>
      </c>
    </row>
    <row r="879" spans="1:6" x14ac:dyDescent="0.25">
      <c r="A879" t="s">
        <v>4018</v>
      </c>
      <c r="B879" t="s">
        <v>4019</v>
      </c>
      <c r="C879" t="s">
        <v>3436</v>
      </c>
      <c r="D879" t="s">
        <v>3418</v>
      </c>
      <c r="E879" t="s">
        <v>3437</v>
      </c>
      <c r="F879" t="s">
        <v>3436</v>
      </c>
    </row>
    <row r="880" spans="1:6" x14ac:dyDescent="0.25">
      <c r="A880" t="s">
        <v>4020</v>
      </c>
      <c r="B880" t="s">
        <v>4021</v>
      </c>
      <c r="C880" t="s">
        <v>3436</v>
      </c>
      <c r="D880" t="s">
        <v>3418</v>
      </c>
      <c r="E880" t="s">
        <v>3437</v>
      </c>
      <c r="F880" t="s">
        <v>3436</v>
      </c>
    </row>
    <row r="881" spans="1:6" x14ac:dyDescent="0.25">
      <c r="A881" t="s">
        <v>4022</v>
      </c>
      <c r="B881" t="s">
        <v>4023</v>
      </c>
      <c r="C881" t="s">
        <v>3442</v>
      </c>
      <c r="D881" t="s">
        <v>3418</v>
      </c>
      <c r="E881" t="s">
        <v>3443</v>
      </c>
      <c r="F881" t="s">
        <v>3442</v>
      </c>
    </row>
    <row r="882" spans="1:6" x14ac:dyDescent="0.25">
      <c r="A882" t="s">
        <v>4024</v>
      </c>
      <c r="B882" t="s">
        <v>4025</v>
      </c>
      <c r="C882" t="s">
        <v>3442</v>
      </c>
      <c r="D882" t="s">
        <v>3418</v>
      </c>
      <c r="E882" t="s">
        <v>3443</v>
      </c>
      <c r="F882" t="s">
        <v>3442</v>
      </c>
    </row>
    <row r="883" spans="1:6" x14ac:dyDescent="0.25">
      <c r="A883" t="s">
        <v>4026</v>
      </c>
      <c r="B883" t="s">
        <v>4027</v>
      </c>
      <c r="C883" t="s">
        <v>3811</v>
      </c>
      <c r="D883" t="s">
        <v>3805</v>
      </c>
      <c r="E883" t="s">
        <v>3812</v>
      </c>
      <c r="F883" t="s">
        <v>3811</v>
      </c>
    </row>
    <row r="884" spans="1:6" x14ac:dyDescent="0.25">
      <c r="A884" t="s">
        <v>4028</v>
      </c>
      <c r="B884" t="s">
        <v>4029</v>
      </c>
      <c r="C884" t="s">
        <v>3448</v>
      </c>
      <c r="D884" t="s">
        <v>3418</v>
      </c>
      <c r="E884" t="s">
        <v>3449</v>
      </c>
      <c r="F884" t="s">
        <v>3448</v>
      </c>
    </row>
    <row r="885" spans="1:6" x14ac:dyDescent="0.25">
      <c r="A885" t="s">
        <v>4030</v>
      </c>
      <c r="B885" t="s">
        <v>4031</v>
      </c>
      <c r="C885" t="s">
        <v>3448</v>
      </c>
      <c r="D885" t="s">
        <v>3418</v>
      </c>
      <c r="E885" t="s">
        <v>3449</v>
      </c>
      <c r="F885" t="s">
        <v>3448</v>
      </c>
    </row>
    <row r="886" spans="1:6" x14ac:dyDescent="0.25">
      <c r="A886" t="s">
        <v>4032</v>
      </c>
      <c r="B886" t="s">
        <v>4033</v>
      </c>
      <c r="C886" t="s">
        <v>3454</v>
      </c>
      <c r="D886" t="s">
        <v>3418</v>
      </c>
      <c r="E886" t="s">
        <v>3455</v>
      </c>
      <c r="F886" t="s">
        <v>3454</v>
      </c>
    </row>
    <row r="887" spans="1:6" x14ac:dyDescent="0.25">
      <c r="A887" t="s">
        <v>4034</v>
      </c>
      <c r="B887" t="s">
        <v>4035</v>
      </c>
      <c r="C887" t="s">
        <v>3454</v>
      </c>
      <c r="D887" t="s">
        <v>3418</v>
      </c>
      <c r="E887" t="s">
        <v>3455</v>
      </c>
      <c r="F887" t="s">
        <v>3454</v>
      </c>
    </row>
    <row r="888" spans="1:6" x14ac:dyDescent="0.25">
      <c r="A888" t="s">
        <v>4036</v>
      </c>
      <c r="B888" t="s">
        <v>4037</v>
      </c>
      <c r="C888" t="s">
        <v>3460</v>
      </c>
      <c r="D888" t="s">
        <v>3418</v>
      </c>
      <c r="E888" t="s">
        <v>3461</v>
      </c>
      <c r="F888" t="s">
        <v>3460</v>
      </c>
    </row>
    <row r="889" spans="1:6" x14ac:dyDescent="0.25">
      <c r="A889" t="s">
        <v>4038</v>
      </c>
      <c r="B889" t="s">
        <v>4039</v>
      </c>
      <c r="C889" t="s">
        <v>2552</v>
      </c>
      <c r="D889" t="s">
        <v>2553</v>
      </c>
      <c r="E889" t="s">
        <v>2554</v>
      </c>
      <c r="F889" t="s">
        <v>2552</v>
      </c>
    </row>
    <row r="890" spans="1:6" x14ac:dyDescent="0.25">
      <c r="A890" t="s">
        <v>4040</v>
      </c>
      <c r="B890" t="s">
        <v>4041</v>
      </c>
      <c r="C890" t="s">
        <v>3460</v>
      </c>
      <c r="D890" t="s">
        <v>3418</v>
      </c>
      <c r="E890" t="s">
        <v>3461</v>
      </c>
      <c r="F890" t="s">
        <v>3460</v>
      </c>
    </row>
    <row r="891" spans="1:6" x14ac:dyDescent="0.25">
      <c r="A891" t="s">
        <v>4042</v>
      </c>
      <c r="B891" t="s">
        <v>4043</v>
      </c>
      <c r="C891" t="s">
        <v>2226</v>
      </c>
      <c r="D891" t="s">
        <v>1405</v>
      </c>
      <c r="E891" t="s">
        <v>2227</v>
      </c>
      <c r="F891" t="s">
        <v>2226</v>
      </c>
    </row>
    <row r="892" spans="1:6" x14ac:dyDescent="0.25">
      <c r="A892" t="s">
        <v>4044</v>
      </c>
      <c r="B892" t="s">
        <v>4045</v>
      </c>
      <c r="C892" t="s">
        <v>2226</v>
      </c>
      <c r="D892" t="s">
        <v>1405</v>
      </c>
      <c r="E892" t="s">
        <v>2227</v>
      </c>
      <c r="F892" t="s">
        <v>2226</v>
      </c>
    </row>
    <row r="893" spans="1:6" x14ac:dyDescent="0.25">
      <c r="A893" t="s">
        <v>4046</v>
      </c>
      <c r="B893" t="s">
        <v>4047</v>
      </c>
      <c r="C893" t="s">
        <v>2236</v>
      </c>
      <c r="D893" t="s">
        <v>1405</v>
      </c>
      <c r="E893" t="s">
        <v>2237</v>
      </c>
      <c r="F893" t="s">
        <v>2236</v>
      </c>
    </row>
    <row r="894" spans="1:6" x14ac:dyDescent="0.25">
      <c r="A894" t="s">
        <v>4048</v>
      </c>
      <c r="B894" t="s">
        <v>4049</v>
      </c>
      <c r="C894" t="s">
        <v>2236</v>
      </c>
      <c r="D894" t="s">
        <v>1405</v>
      </c>
      <c r="E894" t="s">
        <v>2237</v>
      </c>
      <c r="F894" t="s">
        <v>2236</v>
      </c>
    </row>
    <row r="895" spans="1:6" x14ac:dyDescent="0.25">
      <c r="A895" t="s">
        <v>4050</v>
      </c>
      <c r="B895" t="s">
        <v>4051</v>
      </c>
      <c r="C895" t="s">
        <v>3821</v>
      </c>
      <c r="D895" t="s">
        <v>2553</v>
      </c>
      <c r="E895" t="s">
        <v>3822</v>
      </c>
      <c r="F895" t="s">
        <v>3821</v>
      </c>
    </row>
    <row r="896" spans="1:6" x14ac:dyDescent="0.25">
      <c r="A896" t="s">
        <v>4052</v>
      </c>
      <c r="B896" t="s">
        <v>4053</v>
      </c>
      <c r="C896" t="s">
        <v>2255</v>
      </c>
      <c r="D896" t="s">
        <v>1405</v>
      </c>
      <c r="E896" t="s">
        <v>2256</v>
      </c>
      <c r="F896" t="s">
        <v>2255</v>
      </c>
    </row>
    <row r="897" spans="1:6" x14ac:dyDescent="0.25">
      <c r="A897" t="s">
        <v>4054</v>
      </c>
      <c r="B897" t="s">
        <v>4055</v>
      </c>
      <c r="C897" t="s">
        <v>2255</v>
      </c>
      <c r="D897" t="s">
        <v>1405</v>
      </c>
      <c r="E897" t="s">
        <v>2256</v>
      </c>
      <c r="F897" t="s">
        <v>2255</v>
      </c>
    </row>
    <row r="898" spans="1:6" x14ac:dyDescent="0.25">
      <c r="A898" t="s">
        <v>4056</v>
      </c>
      <c r="B898" t="s">
        <v>4057</v>
      </c>
      <c r="C898" t="s">
        <v>2273</v>
      </c>
      <c r="D898" t="s">
        <v>1405</v>
      </c>
      <c r="E898" t="s">
        <v>2274</v>
      </c>
      <c r="F898" t="s">
        <v>2273</v>
      </c>
    </row>
    <row r="899" spans="1:6" x14ac:dyDescent="0.25">
      <c r="A899" t="s">
        <v>4058</v>
      </c>
      <c r="B899" t="s">
        <v>4059</v>
      </c>
      <c r="C899" t="s">
        <v>2273</v>
      </c>
      <c r="D899" t="s">
        <v>1405</v>
      </c>
      <c r="E899" t="s">
        <v>2274</v>
      </c>
      <c r="F899" t="s">
        <v>2273</v>
      </c>
    </row>
    <row r="900" spans="1:6" x14ac:dyDescent="0.25">
      <c r="A900" t="s">
        <v>4060</v>
      </c>
      <c r="B900" t="s">
        <v>4061</v>
      </c>
      <c r="C900" t="s">
        <v>2283</v>
      </c>
      <c r="D900" t="s">
        <v>1405</v>
      </c>
      <c r="E900" t="s">
        <v>2284</v>
      </c>
      <c r="F900" t="s">
        <v>2283</v>
      </c>
    </row>
    <row r="901" spans="1:6" x14ac:dyDescent="0.25">
      <c r="A901" t="s">
        <v>4062</v>
      </c>
      <c r="B901" t="s">
        <v>4063</v>
      </c>
      <c r="C901" t="s">
        <v>3827</v>
      </c>
      <c r="D901" t="s">
        <v>2553</v>
      </c>
      <c r="E901" t="s">
        <v>3828</v>
      </c>
      <c r="F901" t="s">
        <v>3827</v>
      </c>
    </row>
    <row r="902" spans="1:6" x14ac:dyDescent="0.25">
      <c r="A902" t="s">
        <v>4064</v>
      </c>
      <c r="B902" t="s">
        <v>4065</v>
      </c>
      <c r="C902" t="s">
        <v>2283</v>
      </c>
      <c r="D902" t="s">
        <v>1405</v>
      </c>
      <c r="E902" t="s">
        <v>2284</v>
      </c>
      <c r="F902" t="s">
        <v>2283</v>
      </c>
    </row>
    <row r="903" spans="1:6" x14ac:dyDescent="0.25">
      <c r="A903" t="s">
        <v>4066</v>
      </c>
      <c r="B903" t="s">
        <v>4067</v>
      </c>
      <c r="C903" t="s">
        <v>1404</v>
      </c>
      <c r="D903" t="s">
        <v>1405</v>
      </c>
      <c r="E903" t="s">
        <v>1406</v>
      </c>
      <c r="F903" t="s">
        <v>1404</v>
      </c>
    </row>
    <row r="904" spans="1:6" x14ac:dyDescent="0.25">
      <c r="A904" t="s">
        <v>4068</v>
      </c>
      <c r="B904" t="s">
        <v>4069</v>
      </c>
      <c r="C904" t="s">
        <v>1404</v>
      </c>
      <c r="D904" t="s">
        <v>1405</v>
      </c>
      <c r="E904" t="s">
        <v>1406</v>
      </c>
      <c r="F904" t="s">
        <v>1404</v>
      </c>
    </row>
    <row r="905" spans="1:6" x14ac:dyDescent="0.25">
      <c r="A905" t="s">
        <v>4070</v>
      </c>
      <c r="B905" t="s">
        <v>4071</v>
      </c>
      <c r="C905" t="s">
        <v>2311</v>
      </c>
      <c r="D905" t="s">
        <v>1405</v>
      </c>
      <c r="E905" t="s">
        <v>2312</v>
      </c>
      <c r="F905" t="s">
        <v>2311</v>
      </c>
    </row>
    <row r="906" spans="1:6" x14ac:dyDescent="0.25">
      <c r="A906" t="s">
        <v>4072</v>
      </c>
      <c r="B906" t="s">
        <v>4073</v>
      </c>
      <c r="C906" t="s">
        <v>2311</v>
      </c>
      <c r="D906" t="s">
        <v>1405</v>
      </c>
      <c r="E906" t="s">
        <v>2312</v>
      </c>
      <c r="F906" t="s">
        <v>2311</v>
      </c>
    </row>
    <row r="907" spans="1:6" x14ac:dyDescent="0.25">
      <c r="A907" t="s">
        <v>4074</v>
      </c>
      <c r="B907" t="s">
        <v>4075</v>
      </c>
      <c r="C907" t="s">
        <v>3833</v>
      </c>
      <c r="D907" t="s">
        <v>2553</v>
      </c>
      <c r="E907" t="s">
        <v>3834</v>
      </c>
      <c r="F907" t="s">
        <v>3833</v>
      </c>
    </row>
    <row r="908" spans="1:6" x14ac:dyDescent="0.25">
      <c r="A908" t="s">
        <v>4076</v>
      </c>
      <c r="B908" t="s">
        <v>4077</v>
      </c>
      <c r="C908" t="s">
        <v>2321</v>
      </c>
      <c r="D908" t="s">
        <v>1405</v>
      </c>
      <c r="E908" t="s">
        <v>2322</v>
      </c>
      <c r="F908" t="s">
        <v>2321</v>
      </c>
    </row>
    <row r="909" spans="1:6" x14ac:dyDescent="0.25">
      <c r="A909" t="s">
        <v>4078</v>
      </c>
      <c r="B909" t="s">
        <v>4079</v>
      </c>
      <c r="C909" t="s">
        <v>2321</v>
      </c>
      <c r="D909" t="s">
        <v>1405</v>
      </c>
      <c r="E909" t="s">
        <v>2322</v>
      </c>
      <c r="F909" t="s">
        <v>2321</v>
      </c>
    </row>
    <row r="910" spans="1:6" x14ac:dyDescent="0.25">
      <c r="A910" t="s">
        <v>4080</v>
      </c>
      <c r="B910" t="s">
        <v>4081</v>
      </c>
      <c r="C910" t="s">
        <v>2331</v>
      </c>
      <c r="D910" t="s">
        <v>1405</v>
      </c>
      <c r="E910" t="s">
        <v>2332</v>
      </c>
      <c r="F910" t="s">
        <v>2331</v>
      </c>
    </row>
    <row r="911" spans="1:6" x14ac:dyDescent="0.25">
      <c r="A911" t="s">
        <v>4082</v>
      </c>
      <c r="B911" t="s">
        <v>4083</v>
      </c>
      <c r="C911" t="s">
        <v>2331</v>
      </c>
      <c r="D911" t="s">
        <v>1405</v>
      </c>
      <c r="E911" t="s">
        <v>2332</v>
      </c>
      <c r="F911" t="s">
        <v>2331</v>
      </c>
    </row>
    <row r="912" spans="1:6" x14ac:dyDescent="0.25">
      <c r="A912" t="s">
        <v>4084</v>
      </c>
      <c r="B912" t="s">
        <v>4085</v>
      </c>
      <c r="C912" t="s">
        <v>2345</v>
      </c>
      <c r="D912" t="s">
        <v>2346</v>
      </c>
      <c r="E912" t="s">
        <v>2347</v>
      </c>
      <c r="F912" t="s">
        <v>2345</v>
      </c>
    </row>
    <row r="913" spans="1:6" x14ac:dyDescent="0.25">
      <c r="A913" t="s">
        <v>4086</v>
      </c>
      <c r="B913" t="s">
        <v>4087</v>
      </c>
      <c r="C913" t="s">
        <v>4088</v>
      </c>
      <c r="D913" t="s">
        <v>4089</v>
      </c>
      <c r="E913" t="s">
        <v>4090</v>
      </c>
      <c r="F913" t="s">
        <v>4088</v>
      </c>
    </row>
    <row r="914" spans="1:6" x14ac:dyDescent="0.25">
      <c r="A914" t="s">
        <v>4086</v>
      </c>
      <c r="B914" t="s">
        <v>4087</v>
      </c>
      <c r="C914" t="s">
        <v>4091</v>
      </c>
      <c r="D914" t="s">
        <v>4092</v>
      </c>
      <c r="E914" t="s">
        <v>4093</v>
      </c>
      <c r="F914" t="s">
        <v>4091</v>
      </c>
    </row>
    <row r="915" spans="1:6" x14ac:dyDescent="0.25">
      <c r="A915" t="s">
        <v>4094</v>
      </c>
      <c r="B915" t="s">
        <v>4095</v>
      </c>
      <c r="C915" t="s">
        <v>4088</v>
      </c>
      <c r="D915" t="s">
        <v>4089</v>
      </c>
      <c r="E915" t="s">
        <v>4090</v>
      </c>
      <c r="F915" t="s">
        <v>4088</v>
      </c>
    </row>
    <row r="916" spans="1:6" x14ac:dyDescent="0.25">
      <c r="A916" t="s">
        <v>4094</v>
      </c>
      <c r="B916" t="s">
        <v>4095</v>
      </c>
      <c r="C916" t="s">
        <v>4096</v>
      </c>
      <c r="D916" t="s">
        <v>4092</v>
      </c>
      <c r="E916" t="s">
        <v>4097</v>
      </c>
      <c r="F916" t="s">
        <v>4096</v>
      </c>
    </row>
    <row r="917" spans="1:6" x14ac:dyDescent="0.25">
      <c r="A917" t="s">
        <v>4098</v>
      </c>
      <c r="B917" t="s">
        <v>4099</v>
      </c>
      <c r="C917" t="s">
        <v>4100</v>
      </c>
      <c r="D917" t="s">
        <v>4101</v>
      </c>
      <c r="E917" t="s">
        <v>4102</v>
      </c>
      <c r="F917" t="s">
        <v>4100</v>
      </c>
    </row>
    <row r="918" spans="1:6" x14ac:dyDescent="0.25">
      <c r="A918" t="s">
        <v>4098</v>
      </c>
      <c r="B918" t="s">
        <v>4099</v>
      </c>
      <c r="C918" t="s">
        <v>4091</v>
      </c>
      <c r="D918" t="s">
        <v>4092</v>
      </c>
      <c r="E918" t="s">
        <v>4093</v>
      </c>
      <c r="F918" t="s">
        <v>4091</v>
      </c>
    </row>
    <row r="919" spans="1:6" x14ac:dyDescent="0.25">
      <c r="A919" t="s">
        <v>4103</v>
      </c>
      <c r="B919" t="s">
        <v>4104</v>
      </c>
      <c r="C919" t="s">
        <v>3326</v>
      </c>
      <c r="D919" t="s">
        <v>3327</v>
      </c>
      <c r="E919" t="s">
        <v>3328</v>
      </c>
      <c r="F919" t="s">
        <v>3326</v>
      </c>
    </row>
    <row r="920" spans="1:6" x14ac:dyDescent="0.25">
      <c r="A920" t="s">
        <v>4105</v>
      </c>
      <c r="B920" t="s">
        <v>4106</v>
      </c>
      <c r="C920" t="s">
        <v>4107</v>
      </c>
      <c r="D920" t="s">
        <v>1360</v>
      </c>
      <c r="E920" t="s">
        <v>4108</v>
      </c>
      <c r="F920" t="s">
        <v>4107</v>
      </c>
    </row>
    <row r="921" spans="1:6" x14ac:dyDescent="0.25">
      <c r="A921" t="s">
        <v>4109</v>
      </c>
      <c r="B921" t="s">
        <v>4110</v>
      </c>
      <c r="C921" t="s">
        <v>4111</v>
      </c>
      <c r="D921" t="s">
        <v>4112</v>
      </c>
      <c r="E921" t="s">
        <v>4113</v>
      </c>
      <c r="F921" t="s">
        <v>4111</v>
      </c>
    </row>
    <row r="922" spans="1:6" x14ac:dyDescent="0.25">
      <c r="A922" t="s">
        <v>4109</v>
      </c>
      <c r="B922" t="s">
        <v>4110</v>
      </c>
      <c r="C922" t="s">
        <v>4091</v>
      </c>
      <c r="D922" t="s">
        <v>4092</v>
      </c>
      <c r="E922" t="s">
        <v>4093</v>
      </c>
      <c r="F922" t="s">
        <v>4091</v>
      </c>
    </row>
    <row r="923" spans="1:6" x14ac:dyDescent="0.25">
      <c r="A923" t="s">
        <v>4114</v>
      </c>
      <c r="B923" t="s">
        <v>4115</v>
      </c>
      <c r="C923" t="s">
        <v>4111</v>
      </c>
      <c r="D923" t="s">
        <v>4112</v>
      </c>
      <c r="E923" t="s">
        <v>4113</v>
      </c>
      <c r="F923" t="s">
        <v>4111</v>
      </c>
    </row>
    <row r="924" spans="1:6" x14ac:dyDescent="0.25">
      <c r="A924" t="s">
        <v>4114</v>
      </c>
      <c r="B924" t="s">
        <v>4115</v>
      </c>
      <c r="C924" t="s">
        <v>4096</v>
      </c>
      <c r="D924" t="s">
        <v>4092</v>
      </c>
      <c r="E924" t="s">
        <v>4097</v>
      </c>
      <c r="F924" t="s">
        <v>4096</v>
      </c>
    </row>
    <row r="925" spans="1:6" x14ac:dyDescent="0.25">
      <c r="A925" t="s">
        <v>4116</v>
      </c>
      <c r="B925" t="s">
        <v>4117</v>
      </c>
      <c r="C925" t="s">
        <v>4118</v>
      </c>
      <c r="D925" t="s">
        <v>4119</v>
      </c>
      <c r="E925" t="s">
        <v>4120</v>
      </c>
      <c r="F925" t="s">
        <v>4118</v>
      </c>
    </row>
    <row r="926" spans="1:6" x14ac:dyDescent="0.25">
      <c r="A926" t="s">
        <v>4116</v>
      </c>
      <c r="B926" t="s">
        <v>4117</v>
      </c>
      <c r="C926" t="s">
        <v>4091</v>
      </c>
      <c r="D926" t="s">
        <v>4092</v>
      </c>
      <c r="E926" t="s">
        <v>4093</v>
      </c>
      <c r="F926" t="s">
        <v>4091</v>
      </c>
    </row>
    <row r="927" spans="1:6" x14ac:dyDescent="0.25">
      <c r="A927" t="s">
        <v>4121</v>
      </c>
      <c r="B927" t="s">
        <v>4122</v>
      </c>
      <c r="C927" t="s">
        <v>4118</v>
      </c>
      <c r="D927" t="s">
        <v>4119</v>
      </c>
      <c r="E927" t="s">
        <v>4120</v>
      </c>
      <c r="F927" t="s">
        <v>4118</v>
      </c>
    </row>
    <row r="928" spans="1:6" x14ac:dyDescent="0.25">
      <c r="A928" t="s">
        <v>4121</v>
      </c>
      <c r="B928" t="s">
        <v>4122</v>
      </c>
      <c r="C928" t="s">
        <v>4096</v>
      </c>
      <c r="D928" t="s">
        <v>4092</v>
      </c>
      <c r="E928" t="s">
        <v>4097</v>
      </c>
      <c r="F928" t="s">
        <v>4096</v>
      </c>
    </row>
    <row r="929" spans="1:6" x14ac:dyDescent="0.25">
      <c r="A929" t="s">
        <v>4123</v>
      </c>
      <c r="B929" t="s">
        <v>4124</v>
      </c>
      <c r="C929" t="s">
        <v>4125</v>
      </c>
      <c r="D929" t="s">
        <v>4126</v>
      </c>
      <c r="E929" t="s">
        <v>4127</v>
      </c>
      <c r="F929" t="s">
        <v>4125</v>
      </c>
    </row>
    <row r="930" spans="1:6" x14ac:dyDescent="0.25">
      <c r="A930" t="s">
        <v>4123</v>
      </c>
      <c r="B930" t="s">
        <v>4124</v>
      </c>
      <c r="C930" t="s">
        <v>4128</v>
      </c>
      <c r="D930" t="s">
        <v>4092</v>
      </c>
      <c r="E930" t="s">
        <v>4129</v>
      </c>
      <c r="F930" t="s">
        <v>4128</v>
      </c>
    </row>
    <row r="931" spans="1:6" x14ac:dyDescent="0.25">
      <c r="A931" t="s">
        <v>4130</v>
      </c>
      <c r="B931" t="s">
        <v>4131</v>
      </c>
      <c r="C931" t="s">
        <v>4125</v>
      </c>
      <c r="D931" t="s">
        <v>4126</v>
      </c>
      <c r="E931" t="s">
        <v>4127</v>
      </c>
      <c r="F931" t="s">
        <v>4125</v>
      </c>
    </row>
    <row r="932" spans="1:6" x14ac:dyDescent="0.25">
      <c r="A932" t="s">
        <v>4130</v>
      </c>
      <c r="B932" t="s">
        <v>4131</v>
      </c>
      <c r="C932" t="s">
        <v>4132</v>
      </c>
      <c r="D932" t="s">
        <v>4092</v>
      </c>
      <c r="E932" t="s">
        <v>4133</v>
      </c>
      <c r="F932" t="s">
        <v>4132</v>
      </c>
    </row>
    <row r="933" spans="1:6" x14ac:dyDescent="0.25">
      <c r="A933" t="s">
        <v>4134</v>
      </c>
      <c r="B933" t="s">
        <v>4135</v>
      </c>
      <c r="C933" t="s">
        <v>4136</v>
      </c>
      <c r="D933" t="s">
        <v>4137</v>
      </c>
      <c r="E933" t="s">
        <v>4138</v>
      </c>
      <c r="F933" t="s">
        <v>4136</v>
      </c>
    </row>
    <row r="934" spans="1:6" x14ac:dyDescent="0.25">
      <c r="A934" t="s">
        <v>4134</v>
      </c>
      <c r="B934" t="s">
        <v>4135</v>
      </c>
      <c r="C934" t="s">
        <v>4128</v>
      </c>
      <c r="D934" t="s">
        <v>4092</v>
      </c>
      <c r="E934" t="s">
        <v>4129</v>
      </c>
      <c r="F934" t="s">
        <v>4128</v>
      </c>
    </row>
    <row r="935" spans="1:6" x14ac:dyDescent="0.25">
      <c r="A935" t="s">
        <v>4139</v>
      </c>
      <c r="B935" t="s">
        <v>4140</v>
      </c>
      <c r="C935" t="s">
        <v>4136</v>
      </c>
      <c r="D935" t="s">
        <v>4137</v>
      </c>
      <c r="E935" t="s">
        <v>4138</v>
      </c>
      <c r="F935" t="s">
        <v>4136</v>
      </c>
    </row>
    <row r="936" spans="1:6" x14ac:dyDescent="0.25">
      <c r="A936" t="s">
        <v>4139</v>
      </c>
      <c r="B936" t="s">
        <v>4140</v>
      </c>
      <c r="C936" t="s">
        <v>4132</v>
      </c>
      <c r="D936" t="s">
        <v>4092</v>
      </c>
      <c r="E936" t="s">
        <v>4133</v>
      </c>
      <c r="F936" t="s">
        <v>4132</v>
      </c>
    </row>
    <row r="937" spans="1:6" x14ac:dyDescent="0.25">
      <c r="A937" t="s">
        <v>4141</v>
      </c>
      <c r="B937" t="s">
        <v>4142</v>
      </c>
      <c r="C937" t="s">
        <v>4143</v>
      </c>
      <c r="D937" t="s">
        <v>4144</v>
      </c>
      <c r="E937" t="s">
        <v>4145</v>
      </c>
      <c r="F937" t="s">
        <v>4143</v>
      </c>
    </row>
    <row r="938" spans="1:6" x14ac:dyDescent="0.25">
      <c r="A938" t="s">
        <v>4141</v>
      </c>
      <c r="B938" t="s">
        <v>4142</v>
      </c>
      <c r="C938" t="s">
        <v>4128</v>
      </c>
      <c r="D938" t="s">
        <v>4092</v>
      </c>
      <c r="E938" t="s">
        <v>4129</v>
      </c>
      <c r="F938" t="s">
        <v>4128</v>
      </c>
    </row>
    <row r="939" spans="1:6" x14ac:dyDescent="0.25">
      <c r="A939" t="s">
        <v>4146</v>
      </c>
      <c r="B939" t="s">
        <v>4147</v>
      </c>
      <c r="C939" t="s">
        <v>4143</v>
      </c>
      <c r="D939" t="s">
        <v>4144</v>
      </c>
      <c r="E939" t="s">
        <v>4145</v>
      </c>
      <c r="F939" t="s">
        <v>4143</v>
      </c>
    </row>
    <row r="940" spans="1:6" x14ac:dyDescent="0.25">
      <c r="A940" t="s">
        <v>4146</v>
      </c>
      <c r="B940" t="s">
        <v>4147</v>
      </c>
      <c r="C940" t="s">
        <v>4132</v>
      </c>
      <c r="D940" t="s">
        <v>4092</v>
      </c>
      <c r="E940" t="s">
        <v>4133</v>
      </c>
      <c r="F940" t="s">
        <v>4132</v>
      </c>
    </row>
    <row r="941" spans="1:6" x14ac:dyDescent="0.25">
      <c r="A941" t="s">
        <v>4148</v>
      </c>
      <c r="B941" t="s">
        <v>4149</v>
      </c>
      <c r="C941" t="s">
        <v>4150</v>
      </c>
      <c r="D941" t="s">
        <v>4151</v>
      </c>
      <c r="E941" t="s">
        <v>4152</v>
      </c>
      <c r="F941" t="s">
        <v>4150</v>
      </c>
    </row>
    <row r="942" spans="1:6" x14ac:dyDescent="0.25">
      <c r="A942" t="s">
        <v>4148</v>
      </c>
      <c r="B942" t="s">
        <v>4149</v>
      </c>
      <c r="C942" t="s">
        <v>4128</v>
      </c>
      <c r="D942" t="s">
        <v>4092</v>
      </c>
      <c r="E942" t="s">
        <v>4129</v>
      </c>
      <c r="F942" t="s">
        <v>4128</v>
      </c>
    </row>
    <row r="943" spans="1:6" x14ac:dyDescent="0.25">
      <c r="A943" t="s">
        <v>4153</v>
      </c>
      <c r="B943" t="s">
        <v>4154</v>
      </c>
      <c r="C943" t="s">
        <v>4150</v>
      </c>
      <c r="D943" t="s">
        <v>4151</v>
      </c>
      <c r="E943" t="s">
        <v>4152</v>
      </c>
      <c r="F943" t="s">
        <v>4150</v>
      </c>
    </row>
    <row r="944" spans="1:6" x14ac:dyDescent="0.25">
      <c r="A944" t="s">
        <v>4153</v>
      </c>
      <c r="B944" t="s">
        <v>4154</v>
      </c>
      <c r="C944" t="s">
        <v>4132</v>
      </c>
      <c r="D944" t="s">
        <v>4092</v>
      </c>
      <c r="E944" t="s">
        <v>4133</v>
      </c>
      <c r="F944" t="s">
        <v>4132</v>
      </c>
    </row>
    <row r="945" spans="1:6" x14ac:dyDescent="0.25">
      <c r="A945" t="s">
        <v>4155</v>
      </c>
      <c r="B945" t="s">
        <v>4156</v>
      </c>
      <c r="C945" t="s">
        <v>4157</v>
      </c>
      <c r="D945" t="s">
        <v>4158</v>
      </c>
      <c r="E945" t="s">
        <v>4159</v>
      </c>
      <c r="F945" t="s">
        <v>4157</v>
      </c>
    </row>
    <row r="946" spans="1:6" x14ac:dyDescent="0.25">
      <c r="A946" t="s">
        <v>4155</v>
      </c>
      <c r="B946" t="s">
        <v>4156</v>
      </c>
      <c r="C946" t="s">
        <v>4128</v>
      </c>
      <c r="D946" t="s">
        <v>4092</v>
      </c>
      <c r="E946" t="s">
        <v>4129</v>
      </c>
      <c r="F946" t="s">
        <v>4128</v>
      </c>
    </row>
    <row r="947" spans="1:6" x14ac:dyDescent="0.25">
      <c r="A947" t="s">
        <v>4160</v>
      </c>
      <c r="B947" t="s">
        <v>4161</v>
      </c>
      <c r="C947" t="s">
        <v>4157</v>
      </c>
      <c r="D947" t="s">
        <v>4158</v>
      </c>
      <c r="E947" t="s">
        <v>4159</v>
      </c>
      <c r="F947" t="s">
        <v>4157</v>
      </c>
    </row>
    <row r="948" spans="1:6" x14ac:dyDescent="0.25">
      <c r="A948" t="s">
        <v>4160</v>
      </c>
      <c r="B948" t="s">
        <v>4161</v>
      </c>
      <c r="C948" t="s">
        <v>4132</v>
      </c>
      <c r="D948" t="s">
        <v>4092</v>
      </c>
      <c r="E948" t="s">
        <v>4133</v>
      </c>
      <c r="F948" t="s">
        <v>4132</v>
      </c>
    </row>
    <row r="949" spans="1:6" x14ac:dyDescent="0.25">
      <c r="A949" t="s">
        <v>4162</v>
      </c>
      <c r="B949" t="s">
        <v>4163</v>
      </c>
      <c r="C949" t="s">
        <v>2345</v>
      </c>
      <c r="D949" t="s">
        <v>2346</v>
      </c>
      <c r="E949" t="s">
        <v>2347</v>
      </c>
      <c r="F949" t="s">
        <v>2345</v>
      </c>
    </row>
    <row r="950" spans="1:6" x14ac:dyDescent="0.25">
      <c r="A950" t="s">
        <v>4164</v>
      </c>
      <c r="B950" t="s">
        <v>4165</v>
      </c>
      <c r="C950" t="s">
        <v>2356</v>
      </c>
      <c r="D950" t="s">
        <v>2346</v>
      </c>
      <c r="E950" t="s">
        <v>2357</v>
      </c>
      <c r="F950" t="s">
        <v>2356</v>
      </c>
    </row>
    <row r="951" spans="1:6" x14ac:dyDescent="0.25">
      <c r="A951" t="s">
        <v>4166</v>
      </c>
      <c r="B951" t="s">
        <v>4167</v>
      </c>
      <c r="C951" t="s">
        <v>2356</v>
      </c>
      <c r="D951" t="s">
        <v>2346</v>
      </c>
      <c r="E951" t="s">
        <v>2357</v>
      </c>
      <c r="F951" t="s">
        <v>2356</v>
      </c>
    </row>
    <row r="952" spans="1:6" x14ac:dyDescent="0.25">
      <c r="A952" t="s">
        <v>4168</v>
      </c>
      <c r="B952" t="s">
        <v>4169</v>
      </c>
      <c r="C952" t="s">
        <v>2364</v>
      </c>
      <c r="D952" t="s">
        <v>2346</v>
      </c>
      <c r="E952" t="s">
        <v>2365</v>
      </c>
      <c r="F952" t="s">
        <v>2364</v>
      </c>
    </row>
    <row r="953" spans="1:6" x14ac:dyDescent="0.25">
      <c r="A953" t="s">
        <v>4170</v>
      </c>
      <c r="B953" t="s">
        <v>4171</v>
      </c>
      <c r="C953" t="s">
        <v>2364</v>
      </c>
      <c r="D953" t="s">
        <v>2346</v>
      </c>
      <c r="E953" t="s">
        <v>2365</v>
      </c>
      <c r="F953" t="s">
        <v>2364</v>
      </c>
    </row>
    <row r="954" spans="1:6" x14ac:dyDescent="0.25">
      <c r="A954" t="s">
        <v>4172</v>
      </c>
      <c r="B954" t="s">
        <v>4173</v>
      </c>
      <c r="C954" t="s">
        <v>2376</v>
      </c>
      <c r="D954" t="s">
        <v>2346</v>
      </c>
      <c r="E954" t="s">
        <v>2377</v>
      </c>
      <c r="F954" t="s">
        <v>2376</v>
      </c>
    </row>
    <row r="955" spans="1:6" x14ac:dyDescent="0.25">
      <c r="A955" t="s">
        <v>4174</v>
      </c>
      <c r="B955" t="s">
        <v>4175</v>
      </c>
      <c r="C955" t="s">
        <v>2376</v>
      </c>
      <c r="D955" t="s">
        <v>2346</v>
      </c>
      <c r="E955" t="s">
        <v>2377</v>
      </c>
      <c r="F955" t="s">
        <v>2376</v>
      </c>
    </row>
    <row r="956" spans="1:6" x14ac:dyDescent="0.25">
      <c r="A956" t="s">
        <v>4176</v>
      </c>
      <c r="B956" t="s">
        <v>4177</v>
      </c>
      <c r="C956" t="s">
        <v>2386</v>
      </c>
      <c r="D956" t="s">
        <v>2346</v>
      </c>
      <c r="E956" t="s">
        <v>2387</v>
      </c>
      <c r="F956" t="s">
        <v>2386</v>
      </c>
    </row>
    <row r="957" spans="1:6" x14ac:dyDescent="0.25">
      <c r="A957" t="s">
        <v>4178</v>
      </c>
      <c r="B957" t="s">
        <v>4179</v>
      </c>
      <c r="C957" t="s">
        <v>2386</v>
      </c>
      <c r="D957" t="s">
        <v>2346</v>
      </c>
      <c r="E957" t="s">
        <v>2387</v>
      </c>
      <c r="F957" t="s">
        <v>2386</v>
      </c>
    </row>
    <row r="958" spans="1:6" x14ac:dyDescent="0.25">
      <c r="A958" t="s">
        <v>4180</v>
      </c>
      <c r="B958" t="s">
        <v>4181</v>
      </c>
      <c r="C958" t="s">
        <v>2394</v>
      </c>
      <c r="D958" t="s">
        <v>2346</v>
      </c>
      <c r="E958" t="s">
        <v>2395</v>
      </c>
      <c r="F958" t="s">
        <v>2394</v>
      </c>
    </row>
    <row r="959" spans="1:6" x14ac:dyDescent="0.25">
      <c r="A959" t="s">
        <v>4182</v>
      </c>
      <c r="B959" t="s">
        <v>4183</v>
      </c>
      <c r="C959" t="s">
        <v>2394</v>
      </c>
      <c r="D959" t="s">
        <v>2346</v>
      </c>
      <c r="E959" t="s">
        <v>2395</v>
      </c>
      <c r="F959" t="s">
        <v>2394</v>
      </c>
    </row>
    <row r="960" spans="1:6" x14ac:dyDescent="0.25">
      <c r="A960" t="s">
        <v>4184</v>
      </c>
      <c r="B960" t="s">
        <v>4185</v>
      </c>
      <c r="C960" t="s">
        <v>4186</v>
      </c>
      <c r="D960" t="s">
        <v>4187</v>
      </c>
      <c r="E960" t="s">
        <v>4188</v>
      </c>
      <c r="F960" t="s">
        <v>4186</v>
      </c>
    </row>
    <row r="961" spans="1:6" x14ac:dyDescent="0.25">
      <c r="A961" t="s">
        <v>4189</v>
      </c>
      <c r="B961" t="s">
        <v>4190</v>
      </c>
      <c r="C961" t="s">
        <v>4186</v>
      </c>
      <c r="D961" t="s">
        <v>4187</v>
      </c>
      <c r="E961" t="s">
        <v>4188</v>
      </c>
      <c r="F961" t="s">
        <v>4186</v>
      </c>
    </row>
    <row r="962" spans="1:6" x14ac:dyDescent="0.25">
      <c r="A962" t="s">
        <v>4191</v>
      </c>
      <c r="B962" t="s">
        <v>4192</v>
      </c>
      <c r="C962" t="s">
        <v>4193</v>
      </c>
      <c r="D962" t="s">
        <v>4187</v>
      </c>
      <c r="E962" t="s">
        <v>4194</v>
      </c>
      <c r="F962" t="s">
        <v>4193</v>
      </c>
    </row>
    <row r="963" spans="1:6" x14ac:dyDescent="0.25">
      <c r="A963" t="s">
        <v>4195</v>
      </c>
      <c r="B963" t="s">
        <v>4196</v>
      </c>
      <c r="C963" t="s">
        <v>4193</v>
      </c>
      <c r="D963" t="s">
        <v>4187</v>
      </c>
      <c r="E963" t="s">
        <v>4194</v>
      </c>
      <c r="F963" t="s">
        <v>4193</v>
      </c>
    </row>
    <row r="964" spans="1:6" x14ac:dyDescent="0.25">
      <c r="A964" t="s">
        <v>4197</v>
      </c>
      <c r="B964" t="s">
        <v>4198</v>
      </c>
      <c r="C964" t="s">
        <v>4199</v>
      </c>
      <c r="D964" t="s">
        <v>4187</v>
      </c>
      <c r="E964" t="s">
        <v>4200</v>
      </c>
      <c r="F964" t="s">
        <v>4199</v>
      </c>
    </row>
    <row r="965" spans="1:6" x14ac:dyDescent="0.25">
      <c r="A965" t="s">
        <v>4201</v>
      </c>
      <c r="B965" t="s">
        <v>4202</v>
      </c>
      <c r="C965" t="s">
        <v>4199</v>
      </c>
      <c r="D965" t="s">
        <v>4187</v>
      </c>
      <c r="E965" t="s">
        <v>4200</v>
      </c>
      <c r="F965" t="s">
        <v>4199</v>
      </c>
    </row>
    <row r="966" spans="1:6" x14ac:dyDescent="0.25">
      <c r="A966" t="s">
        <v>4203</v>
      </c>
      <c r="B966" t="s">
        <v>4204</v>
      </c>
      <c r="C966" t="s">
        <v>2452</v>
      </c>
      <c r="D966" t="s">
        <v>2453</v>
      </c>
      <c r="E966" t="s">
        <v>2454</v>
      </c>
      <c r="F966" t="s">
        <v>2452</v>
      </c>
    </row>
    <row r="967" spans="1:6" x14ac:dyDescent="0.25">
      <c r="A967" t="s">
        <v>4205</v>
      </c>
      <c r="B967" t="s">
        <v>4206</v>
      </c>
      <c r="C967" t="s">
        <v>2452</v>
      </c>
      <c r="D967" t="s">
        <v>2453</v>
      </c>
      <c r="E967" t="s">
        <v>2454</v>
      </c>
      <c r="F967" t="s">
        <v>2452</v>
      </c>
    </row>
    <row r="968" spans="1:6" x14ac:dyDescent="0.25">
      <c r="A968" t="s">
        <v>4207</v>
      </c>
      <c r="B968" t="s">
        <v>4208</v>
      </c>
      <c r="C968" t="s">
        <v>2475</v>
      </c>
      <c r="D968" t="s">
        <v>2453</v>
      </c>
      <c r="E968" t="s">
        <v>2476</v>
      </c>
      <c r="F968" t="s">
        <v>2475</v>
      </c>
    </row>
    <row r="969" spans="1:6" x14ac:dyDescent="0.25">
      <c r="A969" t="s">
        <v>4209</v>
      </c>
      <c r="B969" t="s">
        <v>4210</v>
      </c>
      <c r="C969" t="s">
        <v>2475</v>
      </c>
      <c r="D969" t="s">
        <v>2453</v>
      </c>
      <c r="E969" t="s">
        <v>2476</v>
      </c>
      <c r="F969" t="s">
        <v>2475</v>
      </c>
    </row>
    <row r="970" spans="1:6" x14ac:dyDescent="0.25">
      <c r="A970" t="s">
        <v>4211</v>
      </c>
      <c r="B970" t="s">
        <v>4212</v>
      </c>
      <c r="C970" t="s">
        <v>3055</v>
      </c>
      <c r="D970" t="s">
        <v>3056</v>
      </c>
      <c r="E970" t="s">
        <v>3057</v>
      </c>
      <c r="F970" t="s">
        <v>3055</v>
      </c>
    </row>
    <row r="971" spans="1:6" x14ac:dyDescent="0.25">
      <c r="A971" t="s">
        <v>4213</v>
      </c>
      <c r="B971" t="s">
        <v>4214</v>
      </c>
      <c r="C971" t="s">
        <v>3055</v>
      </c>
      <c r="D971" t="s">
        <v>3056</v>
      </c>
      <c r="E971" t="s">
        <v>3057</v>
      </c>
      <c r="F971" t="s">
        <v>3055</v>
      </c>
    </row>
    <row r="972" spans="1:6" x14ac:dyDescent="0.25">
      <c r="A972" t="s">
        <v>4215</v>
      </c>
      <c r="B972" t="s">
        <v>4216</v>
      </c>
      <c r="C972" t="s">
        <v>3064</v>
      </c>
      <c r="D972" t="s">
        <v>3056</v>
      </c>
      <c r="E972" t="s">
        <v>3065</v>
      </c>
      <c r="F972" t="s">
        <v>3064</v>
      </c>
    </row>
    <row r="973" spans="1:6" x14ac:dyDescent="0.25">
      <c r="A973" t="s">
        <v>4217</v>
      </c>
      <c r="B973" t="s">
        <v>4218</v>
      </c>
      <c r="C973" t="s">
        <v>3064</v>
      </c>
      <c r="D973" t="s">
        <v>3056</v>
      </c>
      <c r="E973" t="s">
        <v>3065</v>
      </c>
      <c r="F973" t="s">
        <v>3064</v>
      </c>
    </row>
    <row r="974" spans="1:6" x14ac:dyDescent="0.25">
      <c r="A974" t="s">
        <v>4219</v>
      </c>
      <c r="B974" t="s">
        <v>4220</v>
      </c>
      <c r="C974" t="s">
        <v>3087</v>
      </c>
      <c r="D974" t="s">
        <v>3056</v>
      </c>
      <c r="E974" t="s">
        <v>3088</v>
      </c>
      <c r="F974" t="s">
        <v>3087</v>
      </c>
    </row>
    <row r="975" spans="1:6" x14ac:dyDescent="0.25">
      <c r="A975" t="s">
        <v>4221</v>
      </c>
      <c r="B975" t="s">
        <v>4222</v>
      </c>
      <c r="C975" t="s">
        <v>3087</v>
      </c>
      <c r="D975" t="s">
        <v>3056</v>
      </c>
      <c r="E975" t="s">
        <v>3088</v>
      </c>
      <c r="F975" t="s">
        <v>3087</v>
      </c>
    </row>
    <row r="976" spans="1:6" x14ac:dyDescent="0.25">
      <c r="A976" t="s">
        <v>4223</v>
      </c>
      <c r="B976" t="s">
        <v>4224</v>
      </c>
      <c r="C976" t="s">
        <v>3099</v>
      </c>
      <c r="D976" t="s">
        <v>3056</v>
      </c>
      <c r="E976" t="s">
        <v>3100</v>
      </c>
      <c r="F976" t="s">
        <v>3099</v>
      </c>
    </row>
    <row r="977" spans="1:6" x14ac:dyDescent="0.25">
      <c r="A977" t="s">
        <v>4225</v>
      </c>
      <c r="B977" t="s">
        <v>4226</v>
      </c>
      <c r="C977" t="s">
        <v>3099</v>
      </c>
      <c r="D977" t="s">
        <v>3056</v>
      </c>
      <c r="E977" t="s">
        <v>3100</v>
      </c>
      <c r="F977" t="s">
        <v>3099</v>
      </c>
    </row>
    <row r="978" spans="1:6" x14ac:dyDescent="0.25">
      <c r="A978" t="s">
        <v>4227</v>
      </c>
      <c r="B978" t="s">
        <v>4228</v>
      </c>
      <c r="C978" t="s">
        <v>3784</v>
      </c>
      <c r="D978" t="s">
        <v>3579</v>
      </c>
      <c r="E978" t="s">
        <v>3785</v>
      </c>
      <c r="F978" t="s">
        <v>3784</v>
      </c>
    </row>
    <row r="979" spans="1:6" x14ac:dyDescent="0.25">
      <c r="A979" t="s">
        <v>4229</v>
      </c>
      <c r="B979" t="s">
        <v>4230</v>
      </c>
      <c r="C979" t="s">
        <v>3784</v>
      </c>
      <c r="D979" t="s">
        <v>3579</v>
      </c>
      <c r="E979" t="s">
        <v>3785</v>
      </c>
      <c r="F979" t="s">
        <v>3784</v>
      </c>
    </row>
    <row r="980" spans="1:6" x14ac:dyDescent="0.25">
      <c r="A980" t="s">
        <v>4231</v>
      </c>
      <c r="B980" t="s">
        <v>4232</v>
      </c>
      <c r="C980" t="s">
        <v>3578</v>
      </c>
      <c r="D980" t="s">
        <v>3579</v>
      </c>
      <c r="E980" t="s">
        <v>3580</v>
      </c>
      <c r="F980" t="s">
        <v>3578</v>
      </c>
    </row>
    <row r="981" spans="1:6" x14ac:dyDescent="0.25">
      <c r="A981" t="s">
        <v>4233</v>
      </c>
      <c r="B981" t="s">
        <v>4234</v>
      </c>
      <c r="C981" t="s">
        <v>3578</v>
      </c>
      <c r="D981" t="s">
        <v>3579</v>
      </c>
      <c r="E981" t="s">
        <v>3580</v>
      </c>
      <c r="F981" t="s">
        <v>3578</v>
      </c>
    </row>
    <row r="982" spans="1:6" x14ac:dyDescent="0.25">
      <c r="A982" t="s">
        <v>4235</v>
      </c>
      <c r="B982" t="s">
        <v>4236</v>
      </c>
      <c r="C982" t="s">
        <v>4237</v>
      </c>
      <c r="D982" t="s">
        <v>4238</v>
      </c>
      <c r="E982" t="s">
        <v>4239</v>
      </c>
      <c r="F982" t="s">
        <v>4237</v>
      </c>
    </row>
    <row r="983" spans="1:6" x14ac:dyDescent="0.25">
      <c r="A983" t="s">
        <v>4240</v>
      </c>
      <c r="B983" t="s">
        <v>4241</v>
      </c>
      <c r="C983" t="s">
        <v>4237</v>
      </c>
      <c r="D983" t="s">
        <v>4238</v>
      </c>
      <c r="E983" t="s">
        <v>4239</v>
      </c>
      <c r="F983" t="s">
        <v>4237</v>
      </c>
    </row>
    <row r="984" spans="1:6" x14ac:dyDescent="0.25">
      <c r="A984" t="s">
        <v>4242</v>
      </c>
      <c r="B984" t="s">
        <v>4243</v>
      </c>
      <c r="C984" t="s">
        <v>4244</v>
      </c>
      <c r="D984" t="s">
        <v>4238</v>
      </c>
      <c r="E984" t="s">
        <v>4245</v>
      </c>
      <c r="F984" t="s">
        <v>4244</v>
      </c>
    </row>
    <row r="985" spans="1:6" x14ac:dyDescent="0.25">
      <c r="A985" t="s">
        <v>4246</v>
      </c>
      <c r="B985" t="s">
        <v>4247</v>
      </c>
      <c r="C985" t="s">
        <v>4244</v>
      </c>
      <c r="D985" t="s">
        <v>4238</v>
      </c>
      <c r="E985" t="s">
        <v>4245</v>
      </c>
      <c r="F985" t="s">
        <v>4244</v>
      </c>
    </row>
    <row r="986" spans="1:6" x14ac:dyDescent="0.25">
      <c r="A986" t="s">
        <v>4248</v>
      </c>
      <c r="B986" t="s">
        <v>4249</v>
      </c>
      <c r="C986" t="s">
        <v>4250</v>
      </c>
      <c r="D986" t="s">
        <v>4238</v>
      </c>
      <c r="E986" t="s">
        <v>4251</v>
      </c>
      <c r="F986" t="s">
        <v>4250</v>
      </c>
    </row>
    <row r="987" spans="1:6" x14ac:dyDescent="0.25">
      <c r="A987" t="s">
        <v>4252</v>
      </c>
      <c r="B987" t="s">
        <v>4253</v>
      </c>
      <c r="C987" t="s">
        <v>4250</v>
      </c>
      <c r="D987" t="s">
        <v>4238</v>
      </c>
      <c r="E987" t="s">
        <v>4251</v>
      </c>
      <c r="F987" t="s">
        <v>4250</v>
      </c>
    </row>
    <row r="988" spans="1:6" x14ac:dyDescent="0.25">
      <c r="A988" t="s">
        <v>4254</v>
      </c>
      <c r="B988" t="s">
        <v>4255</v>
      </c>
      <c r="C988" t="s">
        <v>4256</v>
      </c>
      <c r="D988" t="s">
        <v>4238</v>
      </c>
      <c r="E988" t="s">
        <v>4257</v>
      </c>
      <c r="F988" t="s">
        <v>4256</v>
      </c>
    </row>
    <row r="989" spans="1:6" x14ac:dyDescent="0.25">
      <c r="A989" t="s">
        <v>4258</v>
      </c>
      <c r="B989" t="s">
        <v>4259</v>
      </c>
      <c r="C989" t="s">
        <v>2970</v>
      </c>
      <c r="D989" t="s">
        <v>2971</v>
      </c>
      <c r="E989" t="s">
        <v>2972</v>
      </c>
      <c r="F989" t="s">
        <v>2970</v>
      </c>
    </row>
    <row r="990" spans="1:6" x14ac:dyDescent="0.25">
      <c r="A990" t="s">
        <v>4260</v>
      </c>
      <c r="B990" t="s">
        <v>4261</v>
      </c>
      <c r="C990" t="s">
        <v>4256</v>
      </c>
      <c r="D990" t="s">
        <v>4238</v>
      </c>
      <c r="E990" t="s">
        <v>4257</v>
      </c>
      <c r="F990" t="s">
        <v>4256</v>
      </c>
    </row>
    <row r="991" spans="1:6" x14ac:dyDescent="0.25">
      <c r="A991" t="s">
        <v>4262</v>
      </c>
      <c r="B991" t="s">
        <v>4263</v>
      </c>
      <c r="C991" t="s">
        <v>4264</v>
      </c>
      <c r="D991" t="s">
        <v>4238</v>
      </c>
      <c r="E991" t="s">
        <v>4265</v>
      </c>
      <c r="F991" t="s">
        <v>4264</v>
      </c>
    </row>
    <row r="992" spans="1:6" x14ac:dyDescent="0.25">
      <c r="A992" t="s">
        <v>4266</v>
      </c>
      <c r="B992" t="s">
        <v>4267</v>
      </c>
      <c r="C992" t="s">
        <v>4264</v>
      </c>
      <c r="D992" t="s">
        <v>4238</v>
      </c>
      <c r="E992" t="s">
        <v>4265</v>
      </c>
      <c r="F992" t="s">
        <v>4264</v>
      </c>
    </row>
    <row r="993" spans="1:6" x14ac:dyDescent="0.25">
      <c r="A993" t="s">
        <v>4268</v>
      </c>
      <c r="B993" t="s">
        <v>4269</v>
      </c>
      <c r="C993" t="s">
        <v>4270</v>
      </c>
      <c r="D993" t="s">
        <v>4238</v>
      </c>
      <c r="E993" t="s">
        <v>4271</v>
      </c>
      <c r="F993" t="s">
        <v>4270</v>
      </c>
    </row>
    <row r="994" spans="1:6" x14ac:dyDescent="0.25">
      <c r="A994" t="s">
        <v>4272</v>
      </c>
      <c r="B994" t="s">
        <v>4273</v>
      </c>
      <c r="C994" t="s">
        <v>4270</v>
      </c>
      <c r="D994" t="s">
        <v>4238</v>
      </c>
      <c r="E994" t="s">
        <v>4271</v>
      </c>
      <c r="F994" t="s">
        <v>4270</v>
      </c>
    </row>
    <row r="995" spans="1:6" x14ac:dyDescent="0.25">
      <c r="A995" t="s">
        <v>4274</v>
      </c>
      <c r="B995" t="s">
        <v>4275</v>
      </c>
      <c r="C995" t="s">
        <v>2970</v>
      </c>
      <c r="D995" t="s">
        <v>2971</v>
      </c>
      <c r="E995" t="s">
        <v>2972</v>
      </c>
      <c r="F995" t="s">
        <v>2970</v>
      </c>
    </row>
    <row r="996" spans="1:6" x14ac:dyDescent="0.25">
      <c r="A996" t="s">
        <v>4276</v>
      </c>
      <c r="B996" t="s">
        <v>4277</v>
      </c>
      <c r="C996" t="s">
        <v>4278</v>
      </c>
      <c r="D996" t="s">
        <v>4238</v>
      </c>
      <c r="E996" t="s">
        <v>4279</v>
      </c>
      <c r="F996" t="s">
        <v>4278</v>
      </c>
    </row>
    <row r="997" spans="1:6" x14ac:dyDescent="0.25">
      <c r="A997" t="s">
        <v>4280</v>
      </c>
      <c r="B997" t="s">
        <v>4281</v>
      </c>
      <c r="C997" t="s">
        <v>4278</v>
      </c>
      <c r="D997" t="s">
        <v>4238</v>
      </c>
      <c r="E997" t="s">
        <v>4279</v>
      </c>
      <c r="F997" t="s">
        <v>4278</v>
      </c>
    </row>
    <row r="998" spans="1:6" x14ac:dyDescent="0.25">
      <c r="A998" t="s">
        <v>4282</v>
      </c>
      <c r="B998" t="s">
        <v>4283</v>
      </c>
      <c r="C998" t="s">
        <v>4284</v>
      </c>
      <c r="D998" t="s">
        <v>4238</v>
      </c>
      <c r="E998" t="s">
        <v>4285</v>
      </c>
      <c r="F998" t="s">
        <v>4284</v>
      </c>
    </row>
    <row r="999" spans="1:6" x14ac:dyDescent="0.25">
      <c r="A999" t="s">
        <v>4286</v>
      </c>
      <c r="B999" t="s">
        <v>4287</v>
      </c>
      <c r="C999" t="s">
        <v>4284</v>
      </c>
      <c r="D999" t="s">
        <v>4238</v>
      </c>
      <c r="E999" t="s">
        <v>4285</v>
      </c>
      <c r="F999" t="s">
        <v>4284</v>
      </c>
    </row>
    <row r="1000" spans="1:6" x14ac:dyDescent="0.25">
      <c r="A1000" t="s">
        <v>4288</v>
      </c>
      <c r="B1000" t="s">
        <v>4289</v>
      </c>
      <c r="C1000" t="s">
        <v>4290</v>
      </c>
      <c r="D1000" t="s">
        <v>1596</v>
      </c>
      <c r="E1000" t="s">
        <v>4291</v>
      </c>
      <c r="F1000" t="s">
        <v>4290</v>
      </c>
    </row>
    <row r="1001" spans="1:6" x14ac:dyDescent="0.25">
      <c r="A1001" t="s">
        <v>4292</v>
      </c>
      <c r="B1001" t="s">
        <v>4293</v>
      </c>
      <c r="C1001" t="s">
        <v>3006</v>
      </c>
      <c r="D1001" t="s">
        <v>2971</v>
      </c>
      <c r="E1001" t="s">
        <v>3007</v>
      </c>
      <c r="F1001" t="s">
        <v>3006</v>
      </c>
    </row>
    <row r="1002" spans="1:6" x14ac:dyDescent="0.25">
      <c r="A1002" t="s">
        <v>4294</v>
      </c>
      <c r="B1002" t="s">
        <v>4295</v>
      </c>
      <c r="C1002" t="s">
        <v>4290</v>
      </c>
      <c r="D1002" t="s">
        <v>1596</v>
      </c>
      <c r="E1002" t="s">
        <v>4291</v>
      </c>
      <c r="F1002" t="s">
        <v>4290</v>
      </c>
    </row>
    <row r="1003" spans="1:6" x14ac:dyDescent="0.25">
      <c r="A1003" t="s">
        <v>4296</v>
      </c>
      <c r="B1003" t="s">
        <v>4297</v>
      </c>
      <c r="C1003" t="s">
        <v>4298</v>
      </c>
      <c r="D1003" t="s">
        <v>1596</v>
      </c>
      <c r="E1003" t="s">
        <v>4299</v>
      </c>
      <c r="F1003" t="s">
        <v>4298</v>
      </c>
    </row>
    <row r="1004" spans="1:6" x14ac:dyDescent="0.25">
      <c r="A1004" t="s">
        <v>4300</v>
      </c>
      <c r="B1004" t="s">
        <v>4301</v>
      </c>
      <c r="C1004" t="s">
        <v>4298</v>
      </c>
      <c r="D1004" t="s">
        <v>1596</v>
      </c>
      <c r="E1004" t="s">
        <v>4299</v>
      </c>
      <c r="F1004" t="s">
        <v>4298</v>
      </c>
    </row>
    <row r="1005" spans="1:6" x14ac:dyDescent="0.25">
      <c r="A1005" t="s">
        <v>4302</v>
      </c>
      <c r="B1005" t="s">
        <v>4303</v>
      </c>
      <c r="C1005" t="s">
        <v>4304</v>
      </c>
      <c r="D1005" t="s">
        <v>1596</v>
      </c>
      <c r="E1005" t="s">
        <v>4305</v>
      </c>
      <c r="F1005" t="s">
        <v>4304</v>
      </c>
    </row>
    <row r="1006" spans="1:6" x14ac:dyDescent="0.25">
      <c r="A1006" t="s">
        <v>4306</v>
      </c>
      <c r="B1006" t="s">
        <v>4307</v>
      </c>
      <c r="C1006" t="s">
        <v>4304</v>
      </c>
      <c r="D1006" t="s">
        <v>1596</v>
      </c>
      <c r="E1006" t="s">
        <v>4305</v>
      </c>
      <c r="F1006" t="s">
        <v>4304</v>
      </c>
    </row>
    <row r="1007" spans="1:6" x14ac:dyDescent="0.25">
      <c r="A1007" t="s">
        <v>4308</v>
      </c>
      <c r="B1007" t="s">
        <v>4309</v>
      </c>
      <c r="C1007" t="s">
        <v>3006</v>
      </c>
      <c r="D1007" t="s">
        <v>2971</v>
      </c>
      <c r="E1007" t="s">
        <v>3007</v>
      </c>
      <c r="F1007" t="s">
        <v>3006</v>
      </c>
    </row>
    <row r="1008" spans="1:6" x14ac:dyDescent="0.25">
      <c r="A1008" t="s">
        <v>4310</v>
      </c>
      <c r="B1008" t="s">
        <v>4311</v>
      </c>
      <c r="C1008" t="s">
        <v>4312</v>
      </c>
      <c r="D1008" t="s">
        <v>1596</v>
      </c>
      <c r="E1008" t="s">
        <v>4313</v>
      </c>
      <c r="F1008" t="s">
        <v>4312</v>
      </c>
    </row>
    <row r="1009" spans="1:6" x14ac:dyDescent="0.25">
      <c r="A1009" t="s">
        <v>4314</v>
      </c>
      <c r="B1009" t="s">
        <v>4315</v>
      </c>
      <c r="C1009" t="s">
        <v>4312</v>
      </c>
      <c r="D1009" t="s">
        <v>1596</v>
      </c>
      <c r="E1009" t="s">
        <v>4313</v>
      </c>
      <c r="F1009" t="s">
        <v>4312</v>
      </c>
    </row>
    <row r="1010" spans="1:6" x14ac:dyDescent="0.25">
      <c r="A1010" t="s">
        <v>4316</v>
      </c>
      <c r="B1010" t="s">
        <v>4317</v>
      </c>
      <c r="C1010" t="s">
        <v>1637</v>
      </c>
      <c r="D1010" t="s">
        <v>1596</v>
      </c>
      <c r="E1010" t="s">
        <v>1638</v>
      </c>
      <c r="F1010" t="s">
        <v>1637</v>
      </c>
    </row>
    <row r="1011" spans="1:6" x14ac:dyDescent="0.25">
      <c r="A1011" t="s">
        <v>4318</v>
      </c>
      <c r="B1011" t="s">
        <v>4319</v>
      </c>
      <c r="C1011" t="s">
        <v>1637</v>
      </c>
      <c r="D1011" t="s">
        <v>1596</v>
      </c>
      <c r="E1011" t="s">
        <v>1638</v>
      </c>
      <c r="F1011" t="s">
        <v>1637</v>
      </c>
    </row>
    <row r="1012" spans="1:6" x14ac:dyDescent="0.25">
      <c r="A1012" t="s">
        <v>4320</v>
      </c>
      <c r="B1012" t="s">
        <v>4321</v>
      </c>
      <c r="C1012" t="s">
        <v>1600</v>
      </c>
      <c r="D1012" t="s">
        <v>1596</v>
      </c>
      <c r="E1012" t="s">
        <v>1601</v>
      </c>
      <c r="F1012" t="s">
        <v>1600</v>
      </c>
    </row>
    <row r="1013" spans="1:6" x14ac:dyDescent="0.25">
      <c r="A1013" t="s">
        <v>4322</v>
      </c>
      <c r="B1013" t="s">
        <v>4323</v>
      </c>
      <c r="C1013" t="s">
        <v>3038</v>
      </c>
      <c r="D1013" t="s">
        <v>2971</v>
      </c>
      <c r="E1013" t="s">
        <v>3039</v>
      </c>
      <c r="F1013" t="s">
        <v>3038</v>
      </c>
    </row>
    <row r="1014" spans="1:6" x14ac:dyDescent="0.25">
      <c r="A1014" t="s">
        <v>4324</v>
      </c>
      <c r="B1014" t="s">
        <v>4325</v>
      </c>
      <c r="C1014" t="s">
        <v>1600</v>
      </c>
      <c r="D1014" t="s">
        <v>1596</v>
      </c>
      <c r="E1014" t="s">
        <v>1601</v>
      </c>
      <c r="F1014" t="s">
        <v>1600</v>
      </c>
    </row>
    <row r="1015" spans="1:6" x14ac:dyDescent="0.25">
      <c r="A1015" t="s">
        <v>4326</v>
      </c>
      <c r="B1015" t="s">
        <v>4327</v>
      </c>
      <c r="C1015" t="s">
        <v>1646</v>
      </c>
      <c r="D1015" t="s">
        <v>1596</v>
      </c>
      <c r="E1015" t="s">
        <v>1647</v>
      </c>
      <c r="F1015" t="s">
        <v>1646</v>
      </c>
    </row>
    <row r="1016" spans="1:6" x14ac:dyDescent="0.25">
      <c r="A1016" t="s">
        <v>4328</v>
      </c>
      <c r="B1016" t="s">
        <v>4329</v>
      </c>
      <c r="C1016" t="s">
        <v>1646</v>
      </c>
      <c r="D1016" t="s">
        <v>1596</v>
      </c>
      <c r="E1016" t="s">
        <v>1647</v>
      </c>
      <c r="F1016" t="s">
        <v>1646</v>
      </c>
    </row>
    <row r="1017" spans="1:6" x14ac:dyDescent="0.25">
      <c r="A1017" t="s">
        <v>4330</v>
      </c>
      <c r="B1017" t="s">
        <v>4331</v>
      </c>
      <c r="C1017" t="s">
        <v>1658</v>
      </c>
      <c r="D1017" t="s">
        <v>1596</v>
      </c>
      <c r="E1017" t="s">
        <v>1659</v>
      </c>
      <c r="F1017" t="s">
        <v>1658</v>
      </c>
    </row>
    <row r="1018" spans="1:6" x14ac:dyDescent="0.25">
      <c r="A1018" t="s">
        <v>4332</v>
      </c>
      <c r="B1018" t="s">
        <v>4333</v>
      </c>
      <c r="C1018" t="s">
        <v>1658</v>
      </c>
      <c r="D1018" t="s">
        <v>1596</v>
      </c>
      <c r="E1018" t="s">
        <v>1659</v>
      </c>
      <c r="F1018" t="s">
        <v>1658</v>
      </c>
    </row>
    <row r="1019" spans="1:6" x14ac:dyDescent="0.25">
      <c r="A1019" t="s">
        <v>4334</v>
      </c>
      <c r="B1019" t="s">
        <v>4335</v>
      </c>
      <c r="C1019" t="s">
        <v>3038</v>
      </c>
      <c r="D1019" t="s">
        <v>2971</v>
      </c>
      <c r="E1019" t="s">
        <v>3039</v>
      </c>
      <c r="F1019" t="s">
        <v>3038</v>
      </c>
    </row>
    <row r="1020" spans="1:6" x14ac:dyDescent="0.25">
      <c r="A1020" t="s">
        <v>4336</v>
      </c>
      <c r="B1020" t="s">
        <v>4337</v>
      </c>
      <c r="C1020" t="s">
        <v>3080</v>
      </c>
      <c r="D1020" t="s">
        <v>3081</v>
      </c>
      <c r="E1020" t="s">
        <v>3082</v>
      </c>
      <c r="F1020" t="s">
        <v>3080</v>
      </c>
    </row>
    <row r="1021" spans="1:6" x14ac:dyDescent="0.25">
      <c r="A1021" t="s">
        <v>4338</v>
      </c>
      <c r="B1021" t="s">
        <v>4339</v>
      </c>
      <c r="C1021" t="s">
        <v>3080</v>
      </c>
      <c r="D1021" t="s">
        <v>3081</v>
      </c>
      <c r="E1021" t="s">
        <v>3082</v>
      </c>
      <c r="F1021" t="s">
        <v>3080</v>
      </c>
    </row>
    <row r="1022" spans="1:6" x14ac:dyDescent="0.25">
      <c r="A1022" t="s">
        <v>4340</v>
      </c>
      <c r="B1022" t="s">
        <v>4341</v>
      </c>
      <c r="C1022" t="s">
        <v>3091</v>
      </c>
      <c r="D1022" t="s">
        <v>3081</v>
      </c>
      <c r="E1022" t="s">
        <v>3092</v>
      </c>
      <c r="F1022" t="s">
        <v>3091</v>
      </c>
    </row>
    <row r="1023" spans="1:6" x14ac:dyDescent="0.25">
      <c r="A1023" t="s">
        <v>4342</v>
      </c>
      <c r="B1023" t="s">
        <v>4343</v>
      </c>
      <c r="C1023" t="s">
        <v>3091</v>
      </c>
      <c r="D1023" t="s">
        <v>3081</v>
      </c>
      <c r="E1023" t="s">
        <v>3092</v>
      </c>
      <c r="F1023" t="s">
        <v>3091</v>
      </c>
    </row>
    <row r="1024" spans="1:6" x14ac:dyDescent="0.25">
      <c r="A1024" t="s">
        <v>4344</v>
      </c>
      <c r="B1024" t="s">
        <v>4345</v>
      </c>
      <c r="C1024" t="s">
        <v>3103</v>
      </c>
      <c r="D1024" t="s">
        <v>3081</v>
      </c>
      <c r="E1024" t="s">
        <v>3104</v>
      </c>
      <c r="F1024" t="s">
        <v>3103</v>
      </c>
    </row>
    <row r="1025" spans="1:6" x14ac:dyDescent="0.25">
      <c r="A1025" t="s">
        <v>4346</v>
      </c>
      <c r="B1025" t="s">
        <v>4347</v>
      </c>
      <c r="C1025" t="s">
        <v>3074</v>
      </c>
      <c r="D1025" t="s">
        <v>2971</v>
      </c>
      <c r="E1025" t="s">
        <v>3075</v>
      </c>
      <c r="F1025" t="s">
        <v>3074</v>
      </c>
    </row>
    <row r="1026" spans="1:6" x14ac:dyDescent="0.25">
      <c r="A1026" t="s">
        <v>4348</v>
      </c>
      <c r="B1026" t="s">
        <v>4349</v>
      </c>
      <c r="C1026" t="s">
        <v>3103</v>
      </c>
      <c r="D1026" t="s">
        <v>3081</v>
      </c>
      <c r="E1026" t="s">
        <v>3104</v>
      </c>
      <c r="F1026" t="s">
        <v>3103</v>
      </c>
    </row>
    <row r="1027" spans="1:6" x14ac:dyDescent="0.25">
      <c r="A1027" t="s">
        <v>4350</v>
      </c>
      <c r="B1027" t="s">
        <v>4351</v>
      </c>
      <c r="C1027" t="s">
        <v>3111</v>
      </c>
      <c r="D1027" t="s">
        <v>3081</v>
      </c>
      <c r="E1027" t="s">
        <v>3112</v>
      </c>
      <c r="F1027" t="s">
        <v>3111</v>
      </c>
    </row>
    <row r="1028" spans="1:6" x14ac:dyDescent="0.25">
      <c r="A1028" t="s">
        <v>4352</v>
      </c>
      <c r="B1028" t="s">
        <v>4353</v>
      </c>
      <c r="C1028" t="s">
        <v>3111</v>
      </c>
      <c r="D1028" t="s">
        <v>3081</v>
      </c>
      <c r="E1028" t="s">
        <v>3112</v>
      </c>
      <c r="F1028" t="s">
        <v>3111</v>
      </c>
    </row>
    <row r="1029" spans="1:6" x14ac:dyDescent="0.25">
      <c r="A1029" t="s">
        <v>4354</v>
      </c>
      <c r="B1029" t="s">
        <v>4355</v>
      </c>
      <c r="C1029" t="s">
        <v>4356</v>
      </c>
      <c r="D1029" t="s">
        <v>4357</v>
      </c>
      <c r="E1029" t="s">
        <v>4358</v>
      </c>
      <c r="F1029" t="s">
        <v>4356</v>
      </c>
    </row>
    <row r="1030" spans="1:6" x14ac:dyDescent="0.25">
      <c r="A1030" t="s">
        <v>4359</v>
      </c>
      <c r="B1030" t="s">
        <v>4360</v>
      </c>
      <c r="C1030" t="s">
        <v>4361</v>
      </c>
      <c r="D1030" t="s">
        <v>4362</v>
      </c>
      <c r="E1030" t="s">
        <v>4363</v>
      </c>
      <c r="F1030" t="s">
        <v>4361</v>
      </c>
    </row>
    <row r="1031" spans="1:6" x14ac:dyDescent="0.25">
      <c r="A1031" t="s">
        <v>4364</v>
      </c>
      <c r="B1031" t="s">
        <v>4365</v>
      </c>
      <c r="C1031" t="s">
        <v>3074</v>
      </c>
      <c r="D1031" t="s">
        <v>2971</v>
      </c>
      <c r="E1031" t="s">
        <v>3075</v>
      </c>
      <c r="F1031" t="s">
        <v>3074</v>
      </c>
    </row>
    <row r="1032" spans="1:6" x14ac:dyDescent="0.25">
      <c r="A1032" t="s">
        <v>4366</v>
      </c>
      <c r="B1032" t="s">
        <v>4367</v>
      </c>
      <c r="C1032" t="s">
        <v>4368</v>
      </c>
      <c r="D1032" t="s">
        <v>4369</v>
      </c>
      <c r="E1032" t="s">
        <v>4370</v>
      </c>
      <c r="F1032" t="s">
        <v>4368</v>
      </c>
    </row>
    <row r="1033" spans="1:6" x14ac:dyDescent="0.25">
      <c r="A1033" t="s">
        <v>4371</v>
      </c>
      <c r="B1033" t="s">
        <v>4372</v>
      </c>
      <c r="C1033" t="s">
        <v>4373</v>
      </c>
      <c r="D1033" t="s">
        <v>4374</v>
      </c>
      <c r="E1033" t="s">
        <v>4375</v>
      </c>
      <c r="F1033" t="s">
        <v>4373</v>
      </c>
    </row>
    <row r="1034" spans="1:6" x14ac:dyDescent="0.25">
      <c r="A1034" t="s">
        <v>4376</v>
      </c>
      <c r="B1034" t="s">
        <v>4377</v>
      </c>
      <c r="C1034" t="s">
        <v>4378</v>
      </c>
      <c r="D1034" t="s">
        <v>4379</v>
      </c>
      <c r="E1034" t="s">
        <v>4380</v>
      </c>
      <c r="F1034" t="s">
        <v>4378</v>
      </c>
    </row>
    <row r="1035" spans="1:6" x14ac:dyDescent="0.25">
      <c r="A1035" t="s">
        <v>4381</v>
      </c>
      <c r="B1035" t="s">
        <v>4382</v>
      </c>
      <c r="C1035" t="s">
        <v>4383</v>
      </c>
      <c r="D1035" t="s">
        <v>4384</v>
      </c>
      <c r="E1035" t="s">
        <v>4385</v>
      </c>
      <c r="F1035" t="s">
        <v>4383</v>
      </c>
    </row>
    <row r="1036" spans="1:6" x14ac:dyDescent="0.25">
      <c r="A1036" t="s">
        <v>4386</v>
      </c>
      <c r="B1036" t="s">
        <v>4387</v>
      </c>
      <c r="C1036" t="s">
        <v>4388</v>
      </c>
      <c r="D1036" t="s">
        <v>4389</v>
      </c>
      <c r="E1036" t="s">
        <v>4390</v>
      </c>
      <c r="F1036" t="s">
        <v>4388</v>
      </c>
    </row>
    <row r="1037" spans="1:6" x14ac:dyDescent="0.25">
      <c r="A1037" t="s">
        <v>4391</v>
      </c>
      <c r="B1037" t="s">
        <v>4392</v>
      </c>
      <c r="C1037" t="s">
        <v>4393</v>
      </c>
      <c r="D1037" t="s">
        <v>4394</v>
      </c>
      <c r="E1037" t="s">
        <v>4395</v>
      </c>
      <c r="F1037" t="s">
        <v>4393</v>
      </c>
    </row>
    <row r="1038" spans="1:6" x14ac:dyDescent="0.25">
      <c r="A1038" t="s">
        <v>4396</v>
      </c>
      <c r="B1038" t="s">
        <v>4397</v>
      </c>
      <c r="C1038" t="s">
        <v>4398</v>
      </c>
      <c r="D1038" t="s">
        <v>4399</v>
      </c>
      <c r="E1038" t="s">
        <v>4400</v>
      </c>
      <c r="F1038" t="s">
        <v>4398</v>
      </c>
    </row>
    <row r="1039" spans="1:6" x14ac:dyDescent="0.25">
      <c r="A1039" t="s">
        <v>4401</v>
      </c>
      <c r="B1039" t="s">
        <v>4402</v>
      </c>
      <c r="C1039" t="s">
        <v>4403</v>
      </c>
      <c r="D1039" t="s">
        <v>4404</v>
      </c>
      <c r="E1039" t="s">
        <v>4405</v>
      </c>
      <c r="F1039" t="s">
        <v>4403</v>
      </c>
    </row>
    <row r="1040" spans="1:6" x14ac:dyDescent="0.25">
      <c r="A1040" t="s">
        <v>4406</v>
      </c>
      <c r="B1040" t="s">
        <v>4407</v>
      </c>
      <c r="C1040" t="s">
        <v>4408</v>
      </c>
      <c r="D1040" t="s">
        <v>4404</v>
      </c>
      <c r="E1040" t="s">
        <v>4409</v>
      </c>
      <c r="F1040" t="s">
        <v>4408</v>
      </c>
    </row>
    <row r="1041" spans="1:6" x14ac:dyDescent="0.25">
      <c r="A1041" t="s">
        <v>4410</v>
      </c>
      <c r="B1041" t="s">
        <v>4411</v>
      </c>
      <c r="C1041" t="s">
        <v>4412</v>
      </c>
      <c r="D1041" t="s">
        <v>4413</v>
      </c>
      <c r="E1041" t="s">
        <v>4414</v>
      </c>
      <c r="F1041" t="s">
        <v>4412</v>
      </c>
    </row>
    <row r="1042" spans="1:6" x14ac:dyDescent="0.25">
      <c r="A1042" t="s">
        <v>4415</v>
      </c>
      <c r="B1042" t="s">
        <v>4416</v>
      </c>
      <c r="C1042" t="s">
        <v>4417</v>
      </c>
      <c r="D1042" t="s">
        <v>4413</v>
      </c>
      <c r="E1042" t="s">
        <v>4418</v>
      </c>
      <c r="F1042" t="s">
        <v>4417</v>
      </c>
    </row>
    <row r="1043" spans="1:6" x14ac:dyDescent="0.25">
      <c r="A1043" t="s">
        <v>4419</v>
      </c>
      <c r="B1043" t="s">
        <v>4420</v>
      </c>
      <c r="C1043" t="s">
        <v>3042</v>
      </c>
      <c r="D1043" t="s">
        <v>3019</v>
      </c>
      <c r="E1043" t="s">
        <v>3043</v>
      </c>
      <c r="F1043" t="s">
        <v>3042</v>
      </c>
    </row>
    <row r="1044" spans="1:6" x14ac:dyDescent="0.25">
      <c r="A1044" t="s">
        <v>4421</v>
      </c>
      <c r="B1044" t="s">
        <v>4422</v>
      </c>
      <c r="C1044" t="s">
        <v>4423</v>
      </c>
      <c r="D1044" t="s">
        <v>4413</v>
      </c>
      <c r="E1044" t="s">
        <v>4424</v>
      </c>
      <c r="F1044" t="s">
        <v>4423</v>
      </c>
    </row>
    <row r="1045" spans="1:6" x14ac:dyDescent="0.25">
      <c r="A1045" t="s">
        <v>4425</v>
      </c>
      <c r="B1045" t="s">
        <v>4426</v>
      </c>
      <c r="C1045" t="s">
        <v>4427</v>
      </c>
      <c r="D1045" t="s">
        <v>1415</v>
      </c>
      <c r="E1045" t="s">
        <v>4428</v>
      </c>
      <c r="F1045" t="s">
        <v>4427</v>
      </c>
    </row>
    <row r="1046" spans="1:6" x14ac:dyDescent="0.25">
      <c r="A1046" t="s">
        <v>4429</v>
      </c>
      <c r="B1046" t="s">
        <v>4430</v>
      </c>
      <c r="C1046" t="s">
        <v>3042</v>
      </c>
      <c r="D1046" t="s">
        <v>3019</v>
      </c>
      <c r="E1046" t="s">
        <v>3043</v>
      </c>
      <c r="F1046" t="s">
        <v>3042</v>
      </c>
    </row>
    <row r="1047" spans="1:6" x14ac:dyDescent="0.25">
      <c r="A1047" t="s">
        <v>4431</v>
      </c>
      <c r="B1047" t="s">
        <v>4432</v>
      </c>
      <c r="C1047" t="s">
        <v>4427</v>
      </c>
      <c r="D1047" t="s">
        <v>1415</v>
      </c>
      <c r="E1047" t="s">
        <v>4428</v>
      </c>
      <c r="F1047" t="s">
        <v>4427</v>
      </c>
    </row>
    <row r="1048" spans="1:6" x14ac:dyDescent="0.25">
      <c r="A1048" t="s">
        <v>4433</v>
      </c>
      <c r="B1048" t="s">
        <v>4434</v>
      </c>
      <c r="C1048" t="s">
        <v>4435</v>
      </c>
      <c r="D1048" t="s">
        <v>1415</v>
      </c>
      <c r="E1048" t="s">
        <v>4436</v>
      </c>
      <c r="F1048" t="s">
        <v>4435</v>
      </c>
    </row>
    <row r="1049" spans="1:6" x14ac:dyDescent="0.25">
      <c r="A1049" t="s">
        <v>4437</v>
      </c>
      <c r="B1049" t="s">
        <v>4438</v>
      </c>
      <c r="C1049" t="s">
        <v>2464</v>
      </c>
      <c r="D1049" t="s">
        <v>2458</v>
      </c>
      <c r="E1049" t="s">
        <v>2465</v>
      </c>
      <c r="F1049" t="s">
        <v>2464</v>
      </c>
    </row>
    <row r="1050" spans="1:6" x14ac:dyDescent="0.25">
      <c r="A1050" t="s">
        <v>4439</v>
      </c>
      <c r="B1050" t="s">
        <v>4440</v>
      </c>
      <c r="C1050" t="s">
        <v>2464</v>
      </c>
      <c r="D1050" t="s">
        <v>2458</v>
      </c>
      <c r="E1050" t="s">
        <v>2465</v>
      </c>
      <c r="F1050" t="s">
        <v>2464</v>
      </c>
    </row>
    <row r="1051" spans="1:6" x14ac:dyDescent="0.25">
      <c r="A1051" t="s">
        <v>4441</v>
      </c>
      <c r="B1051" t="s">
        <v>4442</v>
      </c>
      <c r="C1051" t="s">
        <v>3804</v>
      </c>
      <c r="D1051" t="s">
        <v>3805</v>
      </c>
      <c r="E1051" t="s">
        <v>3806</v>
      </c>
      <c r="F1051" t="s">
        <v>3804</v>
      </c>
    </row>
    <row r="1052" spans="1:6" x14ac:dyDescent="0.25">
      <c r="A1052" t="s">
        <v>4443</v>
      </c>
      <c r="B1052" t="s">
        <v>4444</v>
      </c>
      <c r="C1052" t="s">
        <v>3804</v>
      </c>
      <c r="D1052" t="s">
        <v>3805</v>
      </c>
      <c r="E1052" t="s">
        <v>3806</v>
      </c>
      <c r="F1052" t="s">
        <v>3804</v>
      </c>
    </row>
    <row r="1053" spans="1:6" x14ac:dyDescent="0.25">
      <c r="A1053" t="s">
        <v>4445</v>
      </c>
      <c r="B1053" t="s">
        <v>4446</v>
      </c>
      <c r="C1053" t="s">
        <v>3811</v>
      </c>
      <c r="D1053" t="s">
        <v>3805</v>
      </c>
      <c r="E1053" t="s">
        <v>3812</v>
      </c>
      <c r="F1053" t="s">
        <v>3811</v>
      </c>
    </row>
    <row r="1054" spans="1:6" x14ac:dyDescent="0.25">
      <c r="A1054" t="s">
        <v>4447</v>
      </c>
      <c r="B1054" t="s">
        <v>4448</v>
      </c>
      <c r="C1054" t="s">
        <v>3811</v>
      </c>
      <c r="D1054" t="s">
        <v>3805</v>
      </c>
      <c r="E1054" t="s">
        <v>3812</v>
      </c>
      <c r="F1054" t="s">
        <v>3811</v>
      </c>
    </row>
    <row r="1055" spans="1:6" x14ac:dyDescent="0.25">
      <c r="A1055" t="s">
        <v>4449</v>
      </c>
      <c r="B1055" t="s">
        <v>4450</v>
      </c>
      <c r="C1055" t="s">
        <v>2601</v>
      </c>
      <c r="D1055" t="s">
        <v>1280</v>
      </c>
      <c r="E1055" t="s">
        <v>2602</v>
      </c>
      <c r="F1055" t="s">
        <v>2601</v>
      </c>
    </row>
    <row r="1056" spans="1:6" x14ac:dyDescent="0.25">
      <c r="A1056" t="s">
        <v>4451</v>
      </c>
      <c r="B1056" t="s">
        <v>4452</v>
      </c>
      <c r="C1056" t="s">
        <v>4453</v>
      </c>
      <c r="D1056" t="s">
        <v>3327</v>
      </c>
      <c r="E1056" t="s">
        <v>4454</v>
      </c>
      <c r="F1056" t="s">
        <v>4453</v>
      </c>
    </row>
    <row r="1057" spans="1:6" x14ac:dyDescent="0.25">
      <c r="A1057" t="s">
        <v>4455</v>
      </c>
      <c r="B1057" t="s">
        <v>4456</v>
      </c>
      <c r="C1057" t="s">
        <v>3335</v>
      </c>
      <c r="D1057" t="s">
        <v>3327</v>
      </c>
      <c r="E1057" t="s">
        <v>3336</v>
      </c>
      <c r="F1057" t="s">
        <v>3335</v>
      </c>
    </row>
    <row r="1058" spans="1:6" x14ac:dyDescent="0.25">
      <c r="A1058" t="s">
        <v>4457</v>
      </c>
      <c r="B1058" t="s">
        <v>4458</v>
      </c>
      <c r="C1058" t="s">
        <v>3335</v>
      </c>
      <c r="D1058" t="s">
        <v>3327</v>
      </c>
      <c r="E1058" t="s">
        <v>3336</v>
      </c>
      <c r="F1058" t="s">
        <v>3335</v>
      </c>
    </row>
    <row r="1059" spans="1:6" x14ac:dyDescent="0.25">
      <c r="A1059" t="s">
        <v>4459</v>
      </c>
      <c r="B1059" t="s">
        <v>4460</v>
      </c>
      <c r="C1059" t="s">
        <v>4461</v>
      </c>
      <c r="D1059" t="s">
        <v>4462</v>
      </c>
      <c r="E1059" t="s">
        <v>4463</v>
      </c>
      <c r="F1059" t="s">
        <v>4461</v>
      </c>
    </row>
    <row r="1060" spans="1:6" x14ac:dyDescent="0.25">
      <c r="A1060" t="s">
        <v>4464</v>
      </c>
      <c r="B1060" t="s">
        <v>4465</v>
      </c>
      <c r="C1060" t="s">
        <v>4466</v>
      </c>
      <c r="D1060" t="s">
        <v>4462</v>
      </c>
      <c r="E1060" t="s">
        <v>4467</v>
      </c>
      <c r="F1060" t="s">
        <v>4466</v>
      </c>
    </row>
    <row r="1061" spans="1:6" x14ac:dyDescent="0.25">
      <c r="A1061" t="s">
        <v>4468</v>
      </c>
      <c r="B1061" t="s">
        <v>4469</v>
      </c>
      <c r="C1061" t="s">
        <v>4470</v>
      </c>
      <c r="D1061" t="s">
        <v>4462</v>
      </c>
      <c r="E1061" t="s">
        <v>4471</v>
      </c>
      <c r="F1061" t="s">
        <v>4470</v>
      </c>
    </row>
    <row r="1062" spans="1:6" x14ac:dyDescent="0.25">
      <c r="A1062" t="s">
        <v>4472</v>
      </c>
      <c r="B1062" t="s">
        <v>4473</v>
      </c>
      <c r="C1062" t="s">
        <v>4474</v>
      </c>
      <c r="D1062" t="s">
        <v>4462</v>
      </c>
      <c r="E1062" t="s">
        <v>4475</v>
      </c>
      <c r="F1062" t="s">
        <v>4474</v>
      </c>
    </row>
    <row r="1063" spans="1:6" x14ac:dyDescent="0.25">
      <c r="A1063" t="s">
        <v>4476</v>
      </c>
      <c r="B1063" t="s">
        <v>4477</v>
      </c>
      <c r="C1063" t="s">
        <v>4478</v>
      </c>
      <c r="D1063" t="s">
        <v>3327</v>
      </c>
      <c r="E1063" t="s">
        <v>4479</v>
      </c>
      <c r="F1063" t="s">
        <v>4478</v>
      </c>
    </row>
    <row r="1064" spans="1:6" x14ac:dyDescent="0.25">
      <c r="A1064" t="s">
        <v>4480</v>
      </c>
      <c r="B1064" t="s">
        <v>4481</v>
      </c>
      <c r="C1064" t="s">
        <v>4482</v>
      </c>
      <c r="D1064" t="s">
        <v>3327</v>
      </c>
      <c r="E1064" t="s">
        <v>4483</v>
      </c>
      <c r="F1064" t="s">
        <v>4482</v>
      </c>
    </row>
    <row r="1065" spans="1:6" x14ac:dyDescent="0.25">
      <c r="A1065" t="s">
        <v>4484</v>
      </c>
      <c r="B1065" t="s">
        <v>4485</v>
      </c>
      <c r="C1065" t="s">
        <v>3326</v>
      </c>
      <c r="D1065" t="s">
        <v>3327</v>
      </c>
      <c r="E1065" t="s">
        <v>3328</v>
      </c>
      <c r="F1065" t="s">
        <v>3326</v>
      </c>
    </row>
    <row r="1066" spans="1:6" x14ac:dyDescent="0.25">
      <c r="A1066" t="s">
        <v>4486</v>
      </c>
      <c r="B1066" t="s">
        <v>4487</v>
      </c>
      <c r="C1066" t="s">
        <v>3326</v>
      </c>
      <c r="D1066" t="s">
        <v>3327</v>
      </c>
      <c r="E1066" t="s">
        <v>3328</v>
      </c>
      <c r="F1066" t="s">
        <v>3326</v>
      </c>
    </row>
    <row r="1067" spans="1:6" x14ac:dyDescent="0.25">
      <c r="A1067" t="s">
        <v>4488</v>
      </c>
      <c r="B1067" t="s">
        <v>4489</v>
      </c>
      <c r="C1067" t="s">
        <v>1930</v>
      </c>
      <c r="D1067" t="s">
        <v>1280</v>
      </c>
      <c r="E1067" t="s">
        <v>1931</v>
      </c>
      <c r="F1067" t="s">
        <v>1930</v>
      </c>
    </row>
    <row r="1068" spans="1:6" x14ac:dyDescent="0.25">
      <c r="A1068" t="s">
        <v>4490</v>
      </c>
      <c r="B1068" t="s">
        <v>4491</v>
      </c>
      <c r="C1068" t="s">
        <v>4492</v>
      </c>
      <c r="D1068" t="s">
        <v>1280</v>
      </c>
      <c r="E1068" t="s">
        <v>4493</v>
      </c>
      <c r="F1068" t="s">
        <v>4492</v>
      </c>
    </row>
    <row r="1069" spans="1:6" x14ac:dyDescent="0.25">
      <c r="A1069" t="s">
        <v>4494</v>
      </c>
      <c r="B1069" t="s">
        <v>4495</v>
      </c>
      <c r="C1069" t="s">
        <v>4492</v>
      </c>
      <c r="D1069" t="s">
        <v>1280</v>
      </c>
      <c r="E1069" t="s">
        <v>4493</v>
      </c>
      <c r="F1069" t="s">
        <v>4492</v>
      </c>
    </row>
    <row r="1070" spans="1:6" x14ac:dyDescent="0.25">
      <c r="A1070" t="s">
        <v>4496</v>
      </c>
      <c r="B1070" t="s">
        <v>4497</v>
      </c>
      <c r="C1070" t="s">
        <v>4498</v>
      </c>
      <c r="D1070" t="s">
        <v>1280</v>
      </c>
      <c r="E1070" t="s">
        <v>4499</v>
      </c>
      <c r="F1070" t="s">
        <v>4498</v>
      </c>
    </row>
    <row r="1071" spans="1:6" x14ac:dyDescent="0.25">
      <c r="A1071" t="s">
        <v>4500</v>
      </c>
      <c r="B1071" t="s">
        <v>4501</v>
      </c>
      <c r="C1071" t="s">
        <v>4502</v>
      </c>
      <c r="D1071" t="s">
        <v>1280</v>
      </c>
      <c r="E1071" t="s">
        <v>4503</v>
      </c>
      <c r="F1071" t="s">
        <v>4502</v>
      </c>
    </row>
    <row r="1072" spans="1:6" x14ac:dyDescent="0.25">
      <c r="A1072" t="s">
        <v>4504</v>
      </c>
      <c r="B1072" t="s">
        <v>4505</v>
      </c>
      <c r="C1072" t="s">
        <v>4502</v>
      </c>
      <c r="D1072" t="s">
        <v>1280</v>
      </c>
      <c r="E1072" t="s">
        <v>4503</v>
      </c>
      <c r="F1072" t="s">
        <v>4502</v>
      </c>
    </row>
    <row r="1073" spans="1:6" x14ac:dyDescent="0.25">
      <c r="A1073" t="s">
        <v>4506</v>
      </c>
      <c r="B1073" t="s">
        <v>4507</v>
      </c>
      <c r="C1073" t="s">
        <v>4508</v>
      </c>
      <c r="D1073" t="s">
        <v>4509</v>
      </c>
      <c r="E1073" t="s">
        <v>4510</v>
      </c>
      <c r="F1073" t="s">
        <v>4508</v>
      </c>
    </row>
    <row r="1074" spans="1:6" x14ac:dyDescent="0.25">
      <c r="A1074" t="s">
        <v>4511</v>
      </c>
      <c r="B1074" t="s">
        <v>4512</v>
      </c>
      <c r="C1074" t="s">
        <v>4513</v>
      </c>
      <c r="D1074" t="s">
        <v>4509</v>
      </c>
      <c r="E1074" t="s">
        <v>4514</v>
      </c>
      <c r="F1074" t="s">
        <v>4513</v>
      </c>
    </row>
    <row r="1075" spans="1:6" x14ac:dyDescent="0.25">
      <c r="A1075" t="s">
        <v>4515</v>
      </c>
      <c r="B1075" t="s">
        <v>4516</v>
      </c>
      <c r="C1075" t="s">
        <v>4517</v>
      </c>
      <c r="D1075" t="s">
        <v>4509</v>
      </c>
      <c r="E1075" t="s">
        <v>4518</v>
      </c>
      <c r="F1075" t="s">
        <v>4517</v>
      </c>
    </row>
    <row r="1076" spans="1:6" x14ac:dyDescent="0.25">
      <c r="A1076" t="s">
        <v>4519</v>
      </c>
      <c r="B1076" t="s">
        <v>4520</v>
      </c>
      <c r="C1076" t="s">
        <v>4521</v>
      </c>
      <c r="D1076" t="s">
        <v>4509</v>
      </c>
      <c r="E1076" t="s">
        <v>4522</v>
      </c>
      <c r="F1076" t="s">
        <v>4521</v>
      </c>
    </row>
    <row r="1077" spans="1:6" x14ac:dyDescent="0.25">
      <c r="A1077" t="s">
        <v>4523</v>
      </c>
      <c r="B1077" t="s">
        <v>4524</v>
      </c>
      <c r="C1077" t="s">
        <v>4525</v>
      </c>
      <c r="D1077" t="s">
        <v>4509</v>
      </c>
      <c r="E1077" t="s">
        <v>4526</v>
      </c>
      <c r="F1077" t="s">
        <v>4525</v>
      </c>
    </row>
    <row r="1078" spans="1:6" x14ac:dyDescent="0.25">
      <c r="A1078" t="s">
        <v>4527</v>
      </c>
      <c r="B1078" t="s">
        <v>4528</v>
      </c>
      <c r="C1078" t="s">
        <v>4529</v>
      </c>
      <c r="D1078" t="s">
        <v>4509</v>
      </c>
      <c r="E1078" t="s">
        <v>4530</v>
      </c>
      <c r="F1078" t="s">
        <v>4529</v>
      </c>
    </row>
    <row r="1079" spans="1:6" x14ac:dyDescent="0.25">
      <c r="A1079" t="s">
        <v>4531</v>
      </c>
      <c r="B1079" t="s">
        <v>4532</v>
      </c>
      <c r="C1079" t="s">
        <v>4533</v>
      </c>
      <c r="D1079" t="s">
        <v>4509</v>
      </c>
      <c r="E1079" t="s">
        <v>4534</v>
      </c>
      <c r="F1079" t="s">
        <v>4533</v>
      </c>
    </row>
    <row r="1080" spans="1:6" x14ac:dyDescent="0.25">
      <c r="A1080" t="s">
        <v>4535</v>
      </c>
      <c r="B1080" t="s">
        <v>4536</v>
      </c>
      <c r="C1080" t="s">
        <v>4537</v>
      </c>
      <c r="D1080" t="s">
        <v>4509</v>
      </c>
      <c r="E1080" t="s">
        <v>4538</v>
      </c>
      <c r="F1080" t="s">
        <v>4537</v>
      </c>
    </row>
    <row r="1081" spans="1:6" x14ac:dyDescent="0.25">
      <c r="A1081" t="s">
        <v>4539</v>
      </c>
      <c r="B1081" t="s">
        <v>4540</v>
      </c>
      <c r="C1081" t="s">
        <v>4541</v>
      </c>
      <c r="D1081" t="s">
        <v>4542</v>
      </c>
      <c r="E1081" t="s">
        <v>4543</v>
      </c>
      <c r="F1081" t="s">
        <v>4541</v>
      </c>
    </row>
    <row r="1082" spans="1:6" x14ac:dyDescent="0.25">
      <c r="A1082" t="s">
        <v>4544</v>
      </c>
      <c r="B1082" t="s">
        <v>4545</v>
      </c>
      <c r="C1082" t="s">
        <v>4546</v>
      </c>
      <c r="D1082" t="s">
        <v>4542</v>
      </c>
      <c r="E1082" t="s">
        <v>4547</v>
      </c>
      <c r="F1082" t="s">
        <v>4546</v>
      </c>
    </row>
    <row r="1083" spans="1:6" x14ac:dyDescent="0.25">
      <c r="A1083" t="s">
        <v>4548</v>
      </c>
      <c r="B1083" t="s">
        <v>4549</v>
      </c>
      <c r="C1083" t="s">
        <v>4550</v>
      </c>
      <c r="D1083" t="s">
        <v>4542</v>
      </c>
      <c r="E1083" t="s">
        <v>4551</v>
      </c>
      <c r="F1083" t="s">
        <v>4550</v>
      </c>
    </row>
    <row r="1084" spans="1:6" x14ac:dyDescent="0.25">
      <c r="A1084" t="s">
        <v>4552</v>
      </c>
      <c r="B1084" t="s">
        <v>4553</v>
      </c>
      <c r="C1084" t="s">
        <v>4554</v>
      </c>
      <c r="D1084" t="s">
        <v>4542</v>
      </c>
      <c r="E1084" t="s">
        <v>4555</v>
      </c>
      <c r="F1084" t="s">
        <v>4554</v>
      </c>
    </row>
    <row r="1085" spans="1:6" x14ac:dyDescent="0.25">
      <c r="A1085" t="s">
        <v>4556</v>
      </c>
      <c r="B1085" t="s">
        <v>4557</v>
      </c>
      <c r="C1085" t="s">
        <v>4558</v>
      </c>
      <c r="D1085" t="s">
        <v>4542</v>
      </c>
      <c r="E1085" t="s">
        <v>4559</v>
      </c>
      <c r="F1085" t="s">
        <v>4558</v>
      </c>
    </row>
    <row r="1086" spans="1:6" x14ac:dyDescent="0.25">
      <c r="A1086" t="s">
        <v>4560</v>
      </c>
      <c r="B1086" t="s">
        <v>4561</v>
      </c>
      <c r="C1086" t="s">
        <v>4562</v>
      </c>
      <c r="D1086" t="s">
        <v>4542</v>
      </c>
      <c r="E1086" t="s">
        <v>4563</v>
      </c>
      <c r="F1086" t="s">
        <v>4562</v>
      </c>
    </row>
    <row r="1087" spans="1:6" x14ac:dyDescent="0.25">
      <c r="A1087" t="s">
        <v>4564</v>
      </c>
      <c r="B1087" t="s">
        <v>4565</v>
      </c>
      <c r="C1087" t="s">
        <v>4566</v>
      </c>
      <c r="D1087" t="s">
        <v>4542</v>
      </c>
      <c r="E1087" t="s">
        <v>4567</v>
      </c>
      <c r="F1087" t="s">
        <v>4566</v>
      </c>
    </row>
    <row r="1088" spans="1:6" x14ac:dyDescent="0.25">
      <c r="A1088" t="s">
        <v>4568</v>
      </c>
      <c r="B1088" t="s">
        <v>4569</v>
      </c>
      <c r="C1088" t="s">
        <v>4570</v>
      </c>
      <c r="D1088" t="s">
        <v>4542</v>
      </c>
      <c r="E1088" t="s">
        <v>4571</v>
      </c>
      <c r="F1088" t="s">
        <v>4570</v>
      </c>
    </row>
    <row r="1089" spans="1:6" x14ac:dyDescent="0.25">
      <c r="A1089" t="s">
        <v>4572</v>
      </c>
      <c r="B1089" t="s">
        <v>4573</v>
      </c>
      <c r="C1089" t="s">
        <v>4574</v>
      </c>
      <c r="D1089" t="s">
        <v>4575</v>
      </c>
      <c r="E1089" t="s">
        <v>4576</v>
      </c>
      <c r="F1089" t="s">
        <v>4574</v>
      </c>
    </row>
    <row r="1090" spans="1:6" x14ac:dyDescent="0.25">
      <c r="A1090" t="s">
        <v>4577</v>
      </c>
      <c r="B1090" t="s">
        <v>4578</v>
      </c>
      <c r="C1090" t="s">
        <v>4579</v>
      </c>
      <c r="D1090" t="s">
        <v>4575</v>
      </c>
      <c r="E1090" t="s">
        <v>4580</v>
      </c>
      <c r="F1090" t="s">
        <v>4579</v>
      </c>
    </row>
    <row r="1091" spans="1:6" x14ac:dyDescent="0.25">
      <c r="A1091" t="s">
        <v>4581</v>
      </c>
      <c r="B1091" t="s">
        <v>4582</v>
      </c>
      <c r="C1091" t="s">
        <v>4583</v>
      </c>
      <c r="D1091" t="s">
        <v>4575</v>
      </c>
      <c r="E1091" t="s">
        <v>4584</v>
      </c>
      <c r="F1091" t="s">
        <v>4583</v>
      </c>
    </row>
    <row r="1092" spans="1:6" x14ac:dyDescent="0.25">
      <c r="A1092" t="s">
        <v>4585</v>
      </c>
      <c r="B1092" t="s">
        <v>4586</v>
      </c>
      <c r="C1092" t="s">
        <v>4587</v>
      </c>
      <c r="D1092" t="s">
        <v>4575</v>
      </c>
      <c r="E1092" t="s">
        <v>4588</v>
      </c>
      <c r="F1092" t="s">
        <v>4587</v>
      </c>
    </row>
    <row r="1093" spans="1:6" x14ac:dyDescent="0.25">
      <c r="A1093" t="s">
        <v>4589</v>
      </c>
      <c r="B1093" t="s">
        <v>4590</v>
      </c>
      <c r="C1093" t="s">
        <v>4591</v>
      </c>
      <c r="D1093" t="s">
        <v>4575</v>
      </c>
      <c r="E1093" t="s">
        <v>4592</v>
      </c>
      <c r="F1093" t="s">
        <v>4591</v>
      </c>
    </row>
    <row r="1094" spans="1:6" x14ac:dyDescent="0.25">
      <c r="A1094" t="s">
        <v>4593</v>
      </c>
      <c r="B1094" t="s">
        <v>4594</v>
      </c>
      <c r="C1094" t="s">
        <v>4595</v>
      </c>
      <c r="D1094" t="s">
        <v>4575</v>
      </c>
      <c r="E1094" t="s">
        <v>4596</v>
      </c>
      <c r="F1094" t="s">
        <v>4595</v>
      </c>
    </row>
    <row r="1095" spans="1:6" x14ac:dyDescent="0.25">
      <c r="A1095" t="s">
        <v>4597</v>
      </c>
      <c r="B1095" t="s">
        <v>4598</v>
      </c>
      <c r="C1095" t="s">
        <v>4599</v>
      </c>
      <c r="D1095" t="s">
        <v>4575</v>
      </c>
      <c r="E1095" t="s">
        <v>4600</v>
      </c>
      <c r="F1095" t="s">
        <v>4599</v>
      </c>
    </row>
    <row r="1096" spans="1:6" x14ac:dyDescent="0.25">
      <c r="A1096" t="s">
        <v>4601</v>
      </c>
      <c r="B1096" t="s">
        <v>4602</v>
      </c>
      <c r="C1096" t="s">
        <v>4603</v>
      </c>
      <c r="D1096" t="s">
        <v>4575</v>
      </c>
      <c r="E1096" t="s">
        <v>4604</v>
      </c>
      <c r="F1096" t="s">
        <v>4603</v>
      </c>
    </row>
    <row r="1097" spans="1:6" x14ac:dyDescent="0.25">
      <c r="A1097" t="s">
        <v>4605</v>
      </c>
      <c r="B1097" t="s">
        <v>4606</v>
      </c>
      <c r="C1097" t="s">
        <v>4607</v>
      </c>
      <c r="D1097" t="s">
        <v>4608</v>
      </c>
      <c r="E1097" t="s">
        <v>4609</v>
      </c>
      <c r="F1097" t="s">
        <v>4607</v>
      </c>
    </row>
    <row r="1098" spans="1:6" x14ac:dyDescent="0.25">
      <c r="A1098" t="s">
        <v>4610</v>
      </c>
      <c r="B1098" t="s">
        <v>4611</v>
      </c>
      <c r="C1098" t="s">
        <v>4612</v>
      </c>
      <c r="D1098" t="s">
        <v>4608</v>
      </c>
      <c r="E1098" t="s">
        <v>4613</v>
      </c>
      <c r="F1098" t="s">
        <v>4612</v>
      </c>
    </row>
    <row r="1099" spans="1:6" x14ac:dyDescent="0.25">
      <c r="A1099" t="s">
        <v>4614</v>
      </c>
      <c r="B1099" t="s">
        <v>4615</v>
      </c>
      <c r="C1099" t="s">
        <v>4616</v>
      </c>
      <c r="D1099" t="s">
        <v>4608</v>
      </c>
      <c r="E1099" t="s">
        <v>4617</v>
      </c>
      <c r="F1099" t="s">
        <v>4616</v>
      </c>
    </row>
    <row r="1100" spans="1:6" x14ac:dyDescent="0.25">
      <c r="A1100" t="s">
        <v>4618</v>
      </c>
      <c r="B1100" t="s">
        <v>4619</v>
      </c>
      <c r="C1100" t="s">
        <v>4620</v>
      </c>
      <c r="D1100" t="s">
        <v>4608</v>
      </c>
      <c r="E1100" t="s">
        <v>4621</v>
      </c>
      <c r="F1100" t="s">
        <v>4620</v>
      </c>
    </row>
    <row r="1101" spans="1:6" x14ac:dyDescent="0.25">
      <c r="A1101" t="s">
        <v>4622</v>
      </c>
      <c r="B1101" t="s">
        <v>4623</v>
      </c>
      <c r="C1101" t="s">
        <v>4624</v>
      </c>
      <c r="D1101" t="s">
        <v>4608</v>
      </c>
      <c r="E1101" t="s">
        <v>4625</v>
      </c>
      <c r="F1101" t="s">
        <v>4624</v>
      </c>
    </row>
    <row r="1102" spans="1:6" x14ac:dyDescent="0.25">
      <c r="A1102" t="s">
        <v>4626</v>
      </c>
      <c r="B1102" t="s">
        <v>4627</v>
      </c>
      <c r="C1102" t="s">
        <v>4628</v>
      </c>
      <c r="D1102" t="s">
        <v>4608</v>
      </c>
      <c r="E1102" t="s">
        <v>4629</v>
      </c>
      <c r="F1102" t="s">
        <v>4628</v>
      </c>
    </row>
    <row r="1103" spans="1:6" x14ac:dyDescent="0.25">
      <c r="A1103" t="s">
        <v>4630</v>
      </c>
      <c r="B1103" t="s">
        <v>4631</v>
      </c>
      <c r="C1103" t="s">
        <v>4632</v>
      </c>
      <c r="D1103" t="s">
        <v>4608</v>
      </c>
      <c r="E1103" t="s">
        <v>4633</v>
      </c>
      <c r="F1103" t="s">
        <v>4632</v>
      </c>
    </row>
    <row r="1104" spans="1:6" x14ac:dyDescent="0.25">
      <c r="A1104" t="s">
        <v>4634</v>
      </c>
      <c r="B1104" t="s">
        <v>4635</v>
      </c>
      <c r="C1104" t="s">
        <v>4636</v>
      </c>
      <c r="D1104" t="s">
        <v>4608</v>
      </c>
      <c r="E1104" t="s">
        <v>4637</v>
      </c>
      <c r="F1104" t="s">
        <v>4636</v>
      </c>
    </row>
    <row r="1105" spans="1:6" x14ac:dyDescent="0.25">
      <c r="A1105" t="s">
        <v>4638</v>
      </c>
      <c r="B1105" t="s">
        <v>4639</v>
      </c>
      <c r="C1105" t="s">
        <v>4640</v>
      </c>
      <c r="D1105" t="s">
        <v>4641</v>
      </c>
      <c r="E1105" t="s">
        <v>4642</v>
      </c>
      <c r="F1105" t="s">
        <v>4640</v>
      </c>
    </row>
    <row r="1106" spans="1:6" x14ac:dyDescent="0.25">
      <c r="A1106" t="s">
        <v>4643</v>
      </c>
      <c r="B1106" t="s">
        <v>4644</v>
      </c>
      <c r="C1106" t="s">
        <v>1375</v>
      </c>
      <c r="D1106" t="s">
        <v>1367</v>
      </c>
      <c r="E1106" t="s">
        <v>1376</v>
      </c>
      <c r="F1106" t="s">
        <v>1375</v>
      </c>
    </row>
    <row r="1107" spans="1:6" x14ac:dyDescent="0.25">
      <c r="A1107" t="s">
        <v>4645</v>
      </c>
      <c r="B1107" t="s">
        <v>4646</v>
      </c>
      <c r="C1107" t="s">
        <v>2837</v>
      </c>
      <c r="D1107" t="s">
        <v>1367</v>
      </c>
      <c r="E1107" t="s">
        <v>2838</v>
      </c>
      <c r="F1107" t="s">
        <v>2837</v>
      </c>
    </row>
    <row r="1108" spans="1:6" x14ac:dyDescent="0.25">
      <c r="A1108" t="s">
        <v>4647</v>
      </c>
      <c r="B1108" t="s">
        <v>4648</v>
      </c>
      <c r="C1108" t="s">
        <v>2819</v>
      </c>
      <c r="D1108" t="s">
        <v>1367</v>
      </c>
      <c r="E1108" t="s">
        <v>2820</v>
      </c>
      <c r="F1108" t="s">
        <v>2819</v>
      </c>
    </row>
    <row r="1109" spans="1:6" x14ac:dyDescent="0.25">
      <c r="A1109" t="s">
        <v>4649</v>
      </c>
      <c r="B1109" t="s">
        <v>4650</v>
      </c>
      <c r="C1109" t="s">
        <v>2825</v>
      </c>
      <c r="D1109" t="s">
        <v>1367</v>
      </c>
      <c r="E1109" t="s">
        <v>2826</v>
      </c>
      <c r="F1109" t="s">
        <v>2825</v>
      </c>
    </row>
    <row r="1110" spans="1:6" x14ac:dyDescent="0.25">
      <c r="A1110" t="s">
        <v>4651</v>
      </c>
      <c r="B1110" t="s">
        <v>4652</v>
      </c>
      <c r="C1110" t="s">
        <v>2831</v>
      </c>
      <c r="D1110" t="s">
        <v>1367</v>
      </c>
      <c r="E1110" t="s">
        <v>2832</v>
      </c>
      <c r="F1110" t="s">
        <v>2831</v>
      </c>
    </row>
    <row r="1111" spans="1:6" x14ac:dyDescent="0.25">
      <c r="A1111" t="s">
        <v>4653</v>
      </c>
      <c r="B1111" t="s">
        <v>4654</v>
      </c>
      <c r="C1111" t="s">
        <v>2843</v>
      </c>
      <c r="D1111" t="s">
        <v>1367</v>
      </c>
      <c r="E1111" t="s">
        <v>2844</v>
      </c>
      <c r="F1111" t="s">
        <v>2843</v>
      </c>
    </row>
    <row r="1112" spans="1:6" x14ac:dyDescent="0.25">
      <c r="A1112" t="s">
        <v>4655</v>
      </c>
      <c r="B1112" t="s">
        <v>4656</v>
      </c>
      <c r="C1112" t="s">
        <v>2849</v>
      </c>
      <c r="D1112" t="s">
        <v>1367</v>
      </c>
      <c r="E1112" t="s">
        <v>2850</v>
      </c>
      <c r="F1112" t="s">
        <v>2849</v>
      </c>
    </row>
    <row r="1113" spans="1:6" x14ac:dyDescent="0.25">
      <c r="A1113" t="s">
        <v>4657</v>
      </c>
      <c r="B1113" t="s">
        <v>4658</v>
      </c>
      <c r="C1113" t="s">
        <v>2861</v>
      </c>
      <c r="D1113" t="s">
        <v>1367</v>
      </c>
      <c r="E1113" t="s">
        <v>2862</v>
      </c>
      <c r="F1113" t="s">
        <v>2861</v>
      </c>
    </row>
    <row r="1114" spans="1:6" x14ac:dyDescent="0.25">
      <c r="A1114" t="s">
        <v>4659</v>
      </c>
      <c r="B1114" t="s">
        <v>4104</v>
      </c>
      <c r="C1114" t="s">
        <v>3326</v>
      </c>
      <c r="D1114" t="s">
        <v>3327</v>
      </c>
      <c r="E1114" t="s">
        <v>3328</v>
      </c>
      <c r="F1114" t="s">
        <v>3326</v>
      </c>
    </row>
    <row r="1115" spans="1:6" x14ac:dyDescent="0.25">
      <c r="A1115" t="s">
        <v>4660</v>
      </c>
      <c r="B1115" t="s">
        <v>4661</v>
      </c>
      <c r="C1115" t="s">
        <v>4662</v>
      </c>
      <c r="D1115" t="s">
        <v>1280</v>
      </c>
      <c r="E1115" t="s">
        <v>4663</v>
      </c>
      <c r="F1115" t="s">
        <v>4662</v>
      </c>
    </row>
    <row r="1116" spans="1:6" x14ac:dyDescent="0.25">
      <c r="A1116" t="s">
        <v>4664</v>
      </c>
      <c r="B1116" t="s">
        <v>4665</v>
      </c>
      <c r="C1116" t="s">
        <v>2867</v>
      </c>
      <c r="D1116" t="s">
        <v>1367</v>
      </c>
      <c r="E1116" t="s">
        <v>2868</v>
      </c>
      <c r="F1116" t="s">
        <v>2867</v>
      </c>
    </row>
    <row r="1117" spans="1:6" x14ac:dyDescent="0.25">
      <c r="A1117" t="s">
        <v>4666</v>
      </c>
      <c r="B1117" t="s">
        <v>4667</v>
      </c>
      <c r="C1117" t="s">
        <v>2873</v>
      </c>
      <c r="D1117" t="s">
        <v>1367</v>
      </c>
      <c r="E1117" t="s">
        <v>2874</v>
      </c>
      <c r="F1117" t="s">
        <v>2873</v>
      </c>
    </row>
    <row r="1118" spans="1:6" x14ac:dyDescent="0.25">
      <c r="A1118" t="s">
        <v>4668</v>
      </c>
      <c r="B1118" t="s">
        <v>4669</v>
      </c>
      <c r="C1118" t="s">
        <v>2879</v>
      </c>
      <c r="D1118" t="s">
        <v>1367</v>
      </c>
      <c r="E1118" t="s">
        <v>2880</v>
      </c>
      <c r="F1118" t="s">
        <v>2879</v>
      </c>
    </row>
    <row r="1119" spans="1:6" x14ac:dyDescent="0.25">
      <c r="A1119" t="s">
        <v>4670</v>
      </c>
      <c r="B1119" t="s">
        <v>4671</v>
      </c>
      <c r="C1119" t="s">
        <v>2885</v>
      </c>
      <c r="D1119" t="s">
        <v>1367</v>
      </c>
      <c r="E1119" t="s">
        <v>2886</v>
      </c>
      <c r="F1119" t="s">
        <v>2885</v>
      </c>
    </row>
    <row r="1120" spans="1:6" x14ac:dyDescent="0.25">
      <c r="A1120" t="s">
        <v>4672</v>
      </c>
      <c r="B1120" t="s">
        <v>4673</v>
      </c>
      <c r="C1120" t="s">
        <v>2891</v>
      </c>
      <c r="D1120" t="s">
        <v>1367</v>
      </c>
      <c r="E1120" t="s">
        <v>2892</v>
      </c>
      <c r="F1120" t="s">
        <v>2891</v>
      </c>
    </row>
    <row r="1121" spans="1:6" x14ac:dyDescent="0.25">
      <c r="A1121" t="s">
        <v>4674</v>
      </c>
      <c r="B1121" t="s">
        <v>4675</v>
      </c>
      <c r="C1121" t="s">
        <v>2897</v>
      </c>
      <c r="D1121" t="s">
        <v>1367</v>
      </c>
      <c r="E1121" t="s">
        <v>2898</v>
      </c>
      <c r="F1121" t="s">
        <v>2897</v>
      </c>
    </row>
    <row r="1122" spans="1:6" x14ac:dyDescent="0.25">
      <c r="A1122" t="s">
        <v>4676</v>
      </c>
      <c r="B1122" t="s">
        <v>4677</v>
      </c>
      <c r="C1122" t="s">
        <v>2907</v>
      </c>
      <c r="D1122" t="s">
        <v>1367</v>
      </c>
      <c r="E1122" t="s">
        <v>2908</v>
      </c>
      <c r="F1122" t="s">
        <v>2907</v>
      </c>
    </row>
    <row r="1123" spans="1:6" x14ac:dyDescent="0.25">
      <c r="A1123" t="s">
        <v>4678</v>
      </c>
      <c r="B1123" t="s">
        <v>4679</v>
      </c>
      <c r="C1123" t="s">
        <v>2923</v>
      </c>
      <c r="D1123" t="s">
        <v>1367</v>
      </c>
      <c r="E1123" t="s">
        <v>2924</v>
      </c>
      <c r="F1123" t="s">
        <v>2923</v>
      </c>
    </row>
    <row r="1124" spans="1:6" x14ac:dyDescent="0.25">
      <c r="A1124" t="s">
        <v>4680</v>
      </c>
      <c r="B1124" t="s">
        <v>4681</v>
      </c>
      <c r="C1124" t="s">
        <v>2937</v>
      </c>
      <c r="D1124" t="s">
        <v>1367</v>
      </c>
      <c r="E1124" t="s">
        <v>2938</v>
      </c>
      <c r="F1124" t="s">
        <v>2937</v>
      </c>
    </row>
    <row r="1125" spans="1:6" x14ac:dyDescent="0.25">
      <c r="A1125" t="s">
        <v>4682</v>
      </c>
      <c r="B1125" t="s">
        <v>4683</v>
      </c>
      <c r="C1125" t="s">
        <v>2943</v>
      </c>
      <c r="D1125" t="s">
        <v>1367</v>
      </c>
      <c r="E1125" t="s">
        <v>2944</v>
      </c>
      <c r="F1125" t="s">
        <v>2943</v>
      </c>
    </row>
    <row r="1126" spans="1:6" x14ac:dyDescent="0.25">
      <c r="A1126" t="s">
        <v>4684</v>
      </c>
      <c r="B1126" t="s">
        <v>4685</v>
      </c>
      <c r="C1126" t="s">
        <v>2977</v>
      </c>
      <c r="D1126" t="s">
        <v>1367</v>
      </c>
      <c r="E1126" t="s">
        <v>2978</v>
      </c>
      <c r="F1126" t="s">
        <v>2977</v>
      </c>
    </row>
    <row r="1127" spans="1:6" x14ac:dyDescent="0.25">
      <c r="A1127" t="s">
        <v>4686</v>
      </c>
      <c r="B1127" t="s">
        <v>4687</v>
      </c>
      <c r="C1127" t="s">
        <v>2983</v>
      </c>
      <c r="D1127" t="s">
        <v>1367</v>
      </c>
      <c r="E1127" t="s">
        <v>2984</v>
      </c>
      <c r="F1127" t="s">
        <v>2983</v>
      </c>
    </row>
    <row r="1128" spans="1:6" x14ac:dyDescent="0.25">
      <c r="A1128" t="s">
        <v>4688</v>
      </c>
      <c r="B1128" t="s">
        <v>4689</v>
      </c>
      <c r="C1128" t="s">
        <v>2995</v>
      </c>
      <c r="D1128" t="s">
        <v>1367</v>
      </c>
      <c r="E1128" t="s">
        <v>2996</v>
      </c>
      <c r="F1128" t="s">
        <v>2995</v>
      </c>
    </row>
    <row r="1129" spans="1:6" x14ac:dyDescent="0.25">
      <c r="A1129" t="s">
        <v>4690</v>
      </c>
      <c r="B1129" t="s">
        <v>4691</v>
      </c>
      <c r="C1129" t="s">
        <v>3012</v>
      </c>
      <c r="D1129" t="s">
        <v>1367</v>
      </c>
      <c r="E1129" t="s">
        <v>3013</v>
      </c>
      <c r="F1129" t="s">
        <v>3012</v>
      </c>
    </row>
    <row r="1130" spans="1:6" x14ac:dyDescent="0.25">
      <c r="A1130" t="s">
        <v>4692</v>
      </c>
      <c r="B1130" t="s">
        <v>4693</v>
      </c>
      <c r="C1130" t="s">
        <v>3025</v>
      </c>
      <c r="D1130" t="s">
        <v>1367</v>
      </c>
      <c r="E1130" t="s">
        <v>3026</v>
      </c>
      <c r="F1130" t="s">
        <v>3025</v>
      </c>
    </row>
    <row r="1131" spans="1:6" x14ac:dyDescent="0.25">
      <c r="A1131" t="s">
        <v>4694</v>
      </c>
      <c r="B1131" t="s">
        <v>4695</v>
      </c>
      <c r="C1131" t="s">
        <v>2617</v>
      </c>
      <c r="D1131" t="s">
        <v>1291</v>
      </c>
      <c r="E1131" t="s">
        <v>2618</v>
      </c>
      <c r="F1131" t="s">
        <v>2617</v>
      </c>
    </row>
    <row r="1132" spans="1:6" x14ac:dyDescent="0.25">
      <c r="A1132" t="s">
        <v>4696</v>
      </c>
      <c r="B1132" t="s">
        <v>4697</v>
      </c>
      <c r="C1132" t="s">
        <v>2625</v>
      </c>
      <c r="D1132" t="s">
        <v>1291</v>
      </c>
      <c r="E1132" t="s">
        <v>2626</v>
      </c>
      <c r="F1132" t="s">
        <v>2625</v>
      </c>
    </row>
    <row r="1133" spans="1:6" x14ac:dyDescent="0.25">
      <c r="A1133" t="s">
        <v>4698</v>
      </c>
      <c r="B1133" t="s">
        <v>4699</v>
      </c>
      <c r="C1133" t="s">
        <v>2631</v>
      </c>
      <c r="D1133" t="s">
        <v>1291</v>
      </c>
      <c r="E1133" t="s">
        <v>2632</v>
      </c>
      <c r="F1133" t="s">
        <v>2631</v>
      </c>
    </row>
    <row r="1134" spans="1:6" x14ac:dyDescent="0.25">
      <c r="A1134" t="s">
        <v>4700</v>
      </c>
      <c r="B1134" t="s">
        <v>4701</v>
      </c>
      <c r="C1134" t="s">
        <v>2639</v>
      </c>
      <c r="D1134" t="s">
        <v>1291</v>
      </c>
      <c r="E1134" t="s">
        <v>2640</v>
      </c>
      <c r="F1134" t="s">
        <v>2639</v>
      </c>
    </row>
    <row r="1135" spans="1:6" x14ac:dyDescent="0.25">
      <c r="A1135" t="s">
        <v>4702</v>
      </c>
      <c r="B1135" t="s">
        <v>4703</v>
      </c>
      <c r="C1135" t="s">
        <v>2647</v>
      </c>
      <c r="D1135" t="s">
        <v>1291</v>
      </c>
      <c r="E1135" t="s">
        <v>2648</v>
      </c>
      <c r="F1135" t="s">
        <v>2647</v>
      </c>
    </row>
    <row r="1136" spans="1:6" x14ac:dyDescent="0.25">
      <c r="A1136" t="s">
        <v>4704</v>
      </c>
      <c r="B1136" t="s">
        <v>4705</v>
      </c>
      <c r="C1136" t="s">
        <v>2659</v>
      </c>
      <c r="D1136" t="s">
        <v>1291</v>
      </c>
      <c r="E1136" t="s">
        <v>2660</v>
      </c>
      <c r="F1136" t="s">
        <v>2659</v>
      </c>
    </row>
    <row r="1137" spans="1:6" x14ac:dyDescent="0.25">
      <c r="A1137" t="s">
        <v>4706</v>
      </c>
      <c r="B1137" t="s">
        <v>4707</v>
      </c>
      <c r="C1137" t="s">
        <v>2667</v>
      </c>
      <c r="D1137" t="s">
        <v>1291</v>
      </c>
      <c r="E1137" t="s">
        <v>2668</v>
      </c>
      <c r="F1137" t="s">
        <v>2667</v>
      </c>
    </row>
    <row r="1138" spans="1:6" x14ac:dyDescent="0.25">
      <c r="A1138" t="s">
        <v>4708</v>
      </c>
      <c r="B1138" t="s">
        <v>4709</v>
      </c>
      <c r="C1138" t="s">
        <v>2673</v>
      </c>
      <c r="D1138" t="s">
        <v>1291</v>
      </c>
      <c r="E1138" t="s">
        <v>2674</v>
      </c>
      <c r="F1138" t="s">
        <v>2673</v>
      </c>
    </row>
    <row r="1139" spans="1:6" x14ac:dyDescent="0.25">
      <c r="A1139" t="s">
        <v>4710</v>
      </c>
      <c r="B1139" t="s">
        <v>4711</v>
      </c>
      <c r="C1139" t="s">
        <v>1290</v>
      </c>
      <c r="D1139" t="s">
        <v>1291</v>
      </c>
      <c r="E1139" t="s">
        <v>1292</v>
      </c>
      <c r="F1139" t="s">
        <v>1290</v>
      </c>
    </row>
    <row r="1140" spans="1:6" x14ac:dyDescent="0.25">
      <c r="A1140" t="s">
        <v>4712</v>
      </c>
      <c r="B1140" t="s">
        <v>4713</v>
      </c>
      <c r="C1140" t="s">
        <v>1311</v>
      </c>
      <c r="D1140" t="s">
        <v>1291</v>
      </c>
      <c r="E1140" t="s">
        <v>1312</v>
      </c>
      <c r="F1140" t="s">
        <v>1311</v>
      </c>
    </row>
    <row r="1141" spans="1:6" x14ac:dyDescent="0.25">
      <c r="A1141" t="s">
        <v>4714</v>
      </c>
      <c r="B1141" t="s">
        <v>4715</v>
      </c>
      <c r="C1141" t="s">
        <v>1331</v>
      </c>
      <c r="D1141" t="s">
        <v>1291</v>
      </c>
      <c r="E1141" t="s">
        <v>1332</v>
      </c>
      <c r="F1141" t="s">
        <v>1331</v>
      </c>
    </row>
    <row r="1142" spans="1:6" x14ac:dyDescent="0.25">
      <c r="A1142" t="s">
        <v>4716</v>
      </c>
      <c r="B1142" t="s">
        <v>4717</v>
      </c>
      <c r="C1142" t="s">
        <v>1351</v>
      </c>
      <c r="D1142" t="s">
        <v>1291</v>
      </c>
      <c r="E1142" t="s">
        <v>1352</v>
      </c>
      <c r="F1142" t="s">
        <v>1351</v>
      </c>
    </row>
    <row r="1143" spans="1:6" x14ac:dyDescent="0.25">
      <c r="A1143" t="s">
        <v>4718</v>
      </c>
      <c r="B1143" t="s">
        <v>4719</v>
      </c>
      <c r="C1143" t="s">
        <v>4502</v>
      </c>
      <c r="D1143" t="s">
        <v>1280</v>
      </c>
      <c r="E1143" t="s">
        <v>4503</v>
      </c>
      <c r="F1143" t="s">
        <v>4502</v>
      </c>
    </row>
    <row r="1144" spans="1:6" x14ac:dyDescent="0.25">
      <c r="A1144" t="s">
        <v>4720</v>
      </c>
      <c r="B1144" t="s">
        <v>4721</v>
      </c>
      <c r="C1144" t="s">
        <v>1930</v>
      </c>
      <c r="D1144" t="s">
        <v>1280</v>
      </c>
      <c r="E1144" t="s">
        <v>1931</v>
      </c>
      <c r="F1144" t="s">
        <v>1930</v>
      </c>
    </row>
    <row r="1145" spans="1:6" x14ac:dyDescent="0.25">
      <c r="A1145" t="s">
        <v>4722</v>
      </c>
      <c r="B1145" t="s">
        <v>4723</v>
      </c>
      <c r="C1145" t="s">
        <v>1934</v>
      </c>
      <c r="D1145" t="s">
        <v>1280</v>
      </c>
      <c r="E1145" t="s">
        <v>1935</v>
      </c>
      <c r="F1145" t="s">
        <v>1934</v>
      </c>
    </row>
    <row r="1146" spans="1:6" x14ac:dyDescent="0.25">
      <c r="A1146" t="s">
        <v>4724</v>
      </c>
      <c r="B1146" t="s">
        <v>4725</v>
      </c>
      <c r="C1146" t="s">
        <v>1286</v>
      </c>
      <c r="D1146" t="s">
        <v>1280</v>
      </c>
      <c r="E1146" t="s">
        <v>1287</v>
      </c>
      <c r="F1146" t="s">
        <v>1286</v>
      </c>
    </row>
    <row r="1147" spans="1:6" x14ac:dyDescent="0.25">
      <c r="A1147" t="s">
        <v>4726</v>
      </c>
      <c r="B1147" t="s">
        <v>4727</v>
      </c>
      <c r="C1147" t="s">
        <v>1301</v>
      </c>
      <c r="D1147" t="s">
        <v>1280</v>
      </c>
      <c r="E1147" t="s">
        <v>1302</v>
      </c>
      <c r="F1147" t="s">
        <v>1301</v>
      </c>
    </row>
    <row r="1148" spans="1:6" x14ac:dyDescent="0.25">
      <c r="A1148" t="s">
        <v>4728</v>
      </c>
      <c r="B1148" t="s">
        <v>4729</v>
      </c>
      <c r="C1148" t="s">
        <v>1307</v>
      </c>
      <c r="D1148" t="s">
        <v>1280</v>
      </c>
      <c r="E1148" t="s">
        <v>1308</v>
      </c>
      <c r="F1148" t="s">
        <v>1307</v>
      </c>
    </row>
    <row r="1149" spans="1:6" x14ac:dyDescent="0.25">
      <c r="A1149" t="s">
        <v>4730</v>
      </c>
      <c r="B1149" t="s">
        <v>4731</v>
      </c>
      <c r="C1149" t="s">
        <v>1315</v>
      </c>
      <c r="D1149" t="s">
        <v>1280</v>
      </c>
      <c r="E1149" t="s">
        <v>1316</v>
      </c>
      <c r="F1149" t="s">
        <v>1315</v>
      </c>
    </row>
    <row r="1150" spans="1:6" x14ac:dyDescent="0.25">
      <c r="A1150" t="s">
        <v>4732</v>
      </c>
      <c r="B1150" t="s">
        <v>4733</v>
      </c>
      <c r="C1150" t="s">
        <v>1325</v>
      </c>
      <c r="D1150" t="s">
        <v>1280</v>
      </c>
      <c r="E1150" t="s">
        <v>1326</v>
      </c>
      <c r="F1150" t="s">
        <v>1325</v>
      </c>
    </row>
    <row r="1151" spans="1:6" x14ac:dyDescent="0.25">
      <c r="A1151" t="s">
        <v>4734</v>
      </c>
      <c r="B1151" t="s">
        <v>4735</v>
      </c>
      <c r="C1151" t="s">
        <v>1339</v>
      </c>
      <c r="D1151" t="s">
        <v>1280</v>
      </c>
      <c r="E1151" t="s">
        <v>1340</v>
      </c>
      <c r="F1151" t="s">
        <v>1339</v>
      </c>
    </row>
    <row r="1152" spans="1:6" x14ac:dyDescent="0.25">
      <c r="A1152" t="s">
        <v>4736</v>
      </c>
      <c r="B1152" t="s">
        <v>4737</v>
      </c>
      <c r="C1152" t="s">
        <v>1355</v>
      </c>
      <c r="D1152" t="s">
        <v>1280</v>
      </c>
      <c r="E1152" t="s">
        <v>1356</v>
      </c>
      <c r="F1152" t="s">
        <v>1355</v>
      </c>
    </row>
    <row r="1153" spans="1:6" x14ac:dyDescent="0.25">
      <c r="A1153" t="s">
        <v>4738</v>
      </c>
      <c r="B1153" t="s">
        <v>4739</v>
      </c>
      <c r="C1153" t="s">
        <v>1518</v>
      </c>
      <c r="D1153" t="s">
        <v>1280</v>
      </c>
      <c r="E1153" t="s">
        <v>1519</v>
      </c>
      <c r="F1153" t="s">
        <v>1518</v>
      </c>
    </row>
    <row r="1154" spans="1:6" x14ac:dyDescent="0.25">
      <c r="A1154" t="s">
        <v>4740</v>
      </c>
      <c r="B1154" t="s">
        <v>4741</v>
      </c>
      <c r="C1154" t="s">
        <v>2559</v>
      </c>
      <c r="D1154" t="s">
        <v>1280</v>
      </c>
      <c r="E1154" t="s">
        <v>2560</v>
      </c>
      <c r="F1154" t="s">
        <v>2559</v>
      </c>
    </row>
    <row r="1155" spans="1:6" x14ac:dyDescent="0.25">
      <c r="A1155" t="s">
        <v>4742</v>
      </c>
      <c r="B1155" t="s">
        <v>4743</v>
      </c>
      <c r="C1155" t="s">
        <v>2569</v>
      </c>
      <c r="D1155" t="s">
        <v>1280</v>
      </c>
      <c r="E1155" t="s">
        <v>2570</v>
      </c>
      <c r="F1155" t="s">
        <v>2569</v>
      </c>
    </row>
    <row r="1156" spans="1:6" x14ac:dyDescent="0.25">
      <c r="A1156" t="s">
        <v>4744</v>
      </c>
      <c r="B1156" t="s">
        <v>4745</v>
      </c>
      <c r="C1156" t="s">
        <v>2583</v>
      </c>
      <c r="D1156" t="s">
        <v>1280</v>
      </c>
      <c r="E1156" t="s">
        <v>2584</v>
      </c>
      <c r="F1156" t="s">
        <v>2583</v>
      </c>
    </row>
    <row r="1157" spans="1:6" x14ac:dyDescent="0.25">
      <c r="A1157" t="s">
        <v>4746</v>
      </c>
      <c r="B1157" t="s">
        <v>4747</v>
      </c>
      <c r="C1157" t="s">
        <v>1940</v>
      </c>
      <c r="D1157" t="s">
        <v>1280</v>
      </c>
      <c r="E1157" t="s">
        <v>1941</v>
      </c>
      <c r="F1157" t="s">
        <v>1940</v>
      </c>
    </row>
    <row r="1158" spans="1:6" x14ac:dyDescent="0.25">
      <c r="A1158" t="s">
        <v>4748</v>
      </c>
      <c r="B1158" t="s">
        <v>4749</v>
      </c>
      <c r="C1158" t="s">
        <v>4498</v>
      </c>
      <c r="D1158" t="s">
        <v>1280</v>
      </c>
      <c r="E1158" t="s">
        <v>4499</v>
      </c>
      <c r="F1158" t="s">
        <v>4498</v>
      </c>
    </row>
    <row r="1159" spans="1:6" x14ac:dyDescent="0.25">
      <c r="A1159" t="s">
        <v>4750</v>
      </c>
      <c r="B1159" t="s">
        <v>4751</v>
      </c>
      <c r="C1159" t="s">
        <v>4492</v>
      </c>
      <c r="D1159" t="s">
        <v>1280</v>
      </c>
      <c r="E1159" t="s">
        <v>4493</v>
      </c>
      <c r="F1159" t="s">
        <v>4492</v>
      </c>
    </row>
    <row r="1160" spans="1:6" x14ac:dyDescent="0.25">
      <c r="A1160" t="s">
        <v>4752</v>
      </c>
      <c r="B1160" t="s">
        <v>4753</v>
      </c>
      <c r="C1160" t="s">
        <v>1279</v>
      </c>
      <c r="D1160" t="s">
        <v>1280</v>
      </c>
      <c r="E1160" t="s">
        <v>1281</v>
      </c>
      <c r="F1160" t="s">
        <v>1279</v>
      </c>
    </row>
    <row r="1161" spans="1:6" x14ac:dyDescent="0.25">
      <c r="A1161" t="s">
        <v>4754</v>
      </c>
      <c r="B1161" t="s">
        <v>4755</v>
      </c>
      <c r="C1161" t="s">
        <v>1297</v>
      </c>
      <c r="D1161" t="s">
        <v>1280</v>
      </c>
      <c r="E1161" t="s">
        <v>1298</v>
      </c>
      <c r="F1161" t="s">
        <v>1297</v>
      </c>
    </row>
    <row r="1162" spans="1:6" x14ac:dyDescent="0.25">
      <c r="A1162" t="s">
        <v>4756</v>
      </c>
      <c r="B1162" t="s">
        <v>4757</v>
      </c>
      <c r="C1162" t="s">
        <v>1321</v>
      </c>
      <c r="D1162" t="s">
        <v>1280</v>
      </c>
      <c r="E1162" t="s">
        <v>1322</v>
      </c>
      <c r="F1162" t="s">
        <v>1321</v>
      </c>
    </row>
    <row r="1163" spans="1:6" x14ac:dyDescent="0.25">
      <c r="A1163" t="s">
        <v>4758</v>
      </c>
      <c r="B1163" t="s">
        <v>4759</v>
      </c>
      <c r="C1163" t="s">
        <v>1335</v>
      </c>
      <c r="D1163" t="s">
        <v>1280</v>
      </c>
      <c r="E1163" t="s">
        <v>1336</v>
      </c>
      <c r="F1163" t="s">
        <v>1335</v>
      </c>
    </row>
    <row r="1164" spans="1:6" x14ac:dyDescent="0.25">
      <c r="A1164" t="s">
        <v>4760</v>
      </c>
      <c r="B1164" t="s">
        <v>4761</v>
      </c>
      <c r="C1164" t="s">
        <v>1345</v>
      </c>
      <c r="D1164" t="s">
        <v>1280</v>
      </c>
      <c r="E1164" t="s">
        <v>1346</v>
      </c>
      <c r="F1164" t="s">
        <v>1345</v>
      </c>
    </row>
    <row r="1165" spans="1:6" x14ac:dyDescent="0.25">
      <c r="A1165" t="s">
        <v>4762</v>
      </c>
      <c r="B1165" t="s">
        <v>4763</v>
      </c>
      <c r="C1165" t="s">
        <v>1371</v>
      </c>
      <c r="D1165" t="s">
        <v>1280</v>
      </c>
      <c r="E1165" t="s">
        <v>1372</v>
      </c>
      <c r="F1165" t="s">
        <v>1371</v>
      </c>
    </row>
    <row r="1166" spans="1:6" x14ac:dyDescent="0.25">
      <c r="A1166" t="s">
        <v>4764</v>
      </c>
      <c r="B1166" t="s">
        <v>4765</v>
      </c>
      <c r="C1166" t="s">
        <v>4766</v>
      </c>
      <c r="D1166" t="s">
        <v>1280</v>
      </c>
      <c r="E1166" t="s">
        <v>4767</v>
      </c>
      <c r="F1166" t="s">
        <v>4766</v>
      </c>
    </row>
    <row r="1167" spans="1:6" x14ac:dyDescent="0.25">
      <c r="A1167" t="s">
        <v>4768</v>
      </c>
      <c r="B1167" t="s">
        <v>4769</v>
      </c>
      <c r="C1167" t="s">
        <v>4770</v>
      </c>
      <c r="D1167" t="s">
        <v>1280</v>
      </c>
      <c r="E1167" t="s">
        <v>4771</v>
      </c>
      <c r="F1167" t="s">
        <v>4770</v>
      </c>
    </row>
    <row r="1168" spans="1:6" x14ac:dyDescent="0.25">
      <c r="A1168" t="s">
        <v>4772</v>
      </c>
      <c r="B1168" t="s">
        <v>4773</v>
      </c>
      <c r="C1168" t="s">
        <v>2579</v>
      </c>
      <c r="D1168" t="s">
        <v>1280</v>
      </c>
      <c r="E1168" t="s">
        <v>2580</v>
      </c>
      <c r="F1168" t="s">
        <v>2579</v>
      </c>
    </row>
    <row r="1169" spans="1:6" x14ac:dyDescent="0.25">
      <c r="A1169" t="s">
        <v>4774</v>
      </c>
      <c r="B1169" t="s">
        <v>4775</v>
      </c>
      <c r="C1169" t="s">
        <v>2595</v>
      </c>
      <c r="D1169" t="s">
        <v>1280</v>
      </c>
      <c r="E1169" t="s">
        <v>2596</v>
      </c>
      <c r="F1169" t="s">
        <v>2595</v>
      </c>
    </row>
    <row r="1170" spans="1:6" x14ac:dyDescent="0.25">
      <c r="A1170" t="s">
        <v>4776</v>
      </c>
      <c r="B1170" t="s">
        <v>4777</v>
      </c>
      <c r="C1170" t="s">
        <v>2601</v>
      </c>
      <c r="D1170" t="s">
        <v>1280</v>
      </c>
      <c r="E1170" t="s">
        <v>2602</v>
      </c>
      <c r="F1170" t="s">
        <v>2601</v>
      </c>
    </row>
    <row r="1171" spans="1:6" x14ac:dyDescent="0.25">
      <c r="A1171" t="s">
        <v>4778</v>
      </c>
      <c r="B1171" t="s">
        <v>4779</v>
      </c>
      <c r="C1171" t="s">
        <v>1533</v>
      </c>
      <c r="D1171" t="s">
        <v>1271</v>
      </c>
      <c r="E1171" t="s">
        <v>1534</v>
      </c>
      <c r="F1171" t="s">
        <v>1533</v>
      </c>
    </row>
    <row r="1172" spans="1:6" x14ac:dyDescent="0.25">
      <c r="A1172" t="s">
        <v>4780</v>
      </c>
      <c r="B1172" t="s">
        <v>4781</v>
      </c>
      <c r="C1172" t="s">
        <v>1699</v>
      </c>
      <c r="D1172" t="s">
        <v>1271</v>
      </c>
      <c r="E1172" t="s">
        <v>1700</v>
      </c>
      <c r="F1172" t="s">
        <v>1699</v>
      </c>
    </row>
    <row r="1173" spans="1:6" x14ac:dyDescent="0.25">
      <c r="A1173" t="s">
        <v>4782</v>
      </c>
      <c r="B1173" t="s">
        <v>4783</v>
      </c>
      <c r="C1173" t="s">
        <v>1719</v>
      </c>
      <c r="D1173" t="s">
        <v>1271</v>
      </c>
      <c r="E1173" t="s">
        <v>1720</v>
      </c>
      <c r="F1173" t="s">
        <v>1719</v>
      </c>
    </row>
    <row r="1174" spans="1:6" x14ac:dyDescent="0.25">
      <c r="A1174" t="s">
        <v>4784</v>
      </c>
      <c r="B1174" t="s">
        <v>4785</v>
      </c>
      <c r="C1174" t="s">
        <v>1738</v>
      </c>
      <c r="D1174" t="s">
        <v>1271</v>
      </c>
      <c r="E1174" t="s">
        <v>1739</v>
      </c>
      <c r="F1174" t="s">
        <v>1738</v>
      </c>
    </row>
    <row r="1175" spans="1:6" x14ac:dyDescent="0.25">
      <c r="A1175" t="s">
        <v>4786</v>
      </c>
      <c r="B1175" t="s">
        <v>4787</v>
      </c>
      <c r="C1175" t="s">
        <v>1761</v>
      </c>
      <c r="D1175" t="s">
        <v>1271</v>
      </c>
      <c r="E1175" t="s">
        <v>1762</v>
      </c>
      <c r="F1175" t="s">
        <v>1761</v>
      </c>
    </row>
    <row r="1176" spans="1:6" x14ac:dyDescent="0.25">
      <c r="A1176" t="s">
        <v>4788</v>
      </c>
      <c r="B1176" t="s">
        <v>4789</v>
      </c>
      <c r="C1176" t="s">
        <v>1798</v>
      </c>
      <c r="D1176" t="s">
        <v>1271</v>
      </c>
      <c r="E1176" t="s">
        <v>1799</v>
      </c>
      <c r="F1176" t="s">
        <v>1798</v>
      </c>
    </row>
    <row r="1177" spans="1:6" x14ac:dyDescent="0.25">
      <c r="A1177" t="s">
        <v>4790</v>
      </c>
      <c r="B1177" t="s">
        <v>4791</v>
      </c>
      <c r="C1177" t="s">
        <v>1835</v>
      </c>
      <c r="D1177" t="s">
        <v>1271</v>
      </c>
      <c r="E1177" t="s">
        <v>1836</v>
      </c>
      <c r="F1177" t="s">
        <v>1835</v>
      </c>
    </row>
    <row r="1178" spans="1:6" x14ac:dyDescent="0.25">
      <c r="A1178" t="s">
        <v>4792</v>
      </c>
      <c r="B1178" t="s">
        <v>4793</v>
      </c>
      <c r="C1178" t="s">
        <v>1839</v>
      </c>
      <c r="D1178" t="s">
        <v>1271</v>
      </c>
      <c r="E1178" t="s">
        <v>1840</v>
      </c>
      <c r="F1178" t="s">
        <v>1839</v>
      </c>
    </row>
    <row r="1179" spans="1:6" x14ac:dyDescent="0.25">
      <c r="A1179" t="s">
        <v>4794</v>
      </c>
      <c r="B1179" t="s">
        <v>4795</v>
      </c>
      <c r="C1179" t="s">
        <v>1849</v>
      </c>
      <c r="D1179" t="s">
        <v>1271</v>
      </c>
      <c r="E1179" t="s">
        <v>1850</v>
      </c>
      <c r="F1179" t="s">
        <v>1849</v>
      </c>
    </row>
    <row r="1180" spans="1:6" x14ac:dyDescent="0.25">
      <c r="A1180" t="s">
        <v>4796</v>
      </c>
      <c r="B1180" t="s">
        <v>4797</v>
      </c>
      <c r="C1180" t="s">
        <v>1873</v>
      </c>
      <c r="D1180" t="s">
        <v>1271</v>
      </c>
      <c r="E1180" t="s">
        <v>1874</v>
      </c>
      <c r="F1180" t="s">
        <v>1873</v>
      </c>
    </row>
    <row r="1181" spans="1:6" x14ac:dyDescent="0.25">
      <c r="A1181" t="s">
        <v>4798</v>
      </c>
      <c r="B1181" t="s">
        <v>4799</v>
      </c>
      <c r="C1181" t="s">
        <v>1679</v>
      </c>
      <c r="D1181" t="s">
        <v>1271</v>
      </c>
      <c r="E1181" t="s">
        <v>1680</v>
      </c>
      <c r="F1181" t="s">
        <v>1679</v>
      </c>
    </row>
    <row r="1182" spans="1:6" x14ac:dyDescent="0.25">
      <c r="A1182" t="s">
        <v>4800</v>
      </c>
      <c r="B1182" t="s">
        <v>4801</v>
      </c>
      <c r="C1182" t="s">
        <v>1709</v>
      </c>
      <c r="D1182" t="s">
        <v>1271</v>
      </c>
      <c r="E1182" t="s">
        <v>1710</v>
      </c>
      <c r="F1182" t="s">
        <v>1709</v>
      </c>
    </row>
    <row r="1183" spans="1:6" x14ac:dyDescent="0.25">
      <c r="A1183" t="s">
        <v>4802</v>
      </c>
      <c r="B1183" t="s">
        <v>4803</v>
      </c>
      <c r="C1183" t="s">
        <v>1786</v>
      </c>
      <c r="D1183" t="s">
        <v>1271</v>
      </c>
      <c r="E1183" t="s">
        <v>1787</v>
      </c>
      <c r="F1183" t="s">
        <v>1786</v>
      </c>
    </row>
    <row r="1184" spans="1:6" x14ac:dyDescent="0.25">
      <c r="A1184" t="s">
        <v>4804</v>
      </c>
      <c r="B1184" t="s">
        <v>4805</v>
      </c>
      <c r="C1184" t="s">
        <v>1823</v>
      </c>
      <c r="D1184" t="s">
        <v>1271</v>
      </c>
      <c r="E1184" t="s">
        <v>1824</v>
      </c>
      <c r="F1184" t="s">
        <v>1823</v>
      </c>
    </row>
    <row r="1185" spans="1:6" x14ac:dyDescent="0.25">
      <c r="A1185" t="s">
        <v>4806</v>
      </c>
      <c r="B1185" t="s">
        <v>4807</v>
      </c>
      <c r="C1185" t="s">
        <v>1270</v>
      </c>
      <c r="D1185" t="s">
        <v>1271</v>
      </c>
      <c r="E1185" t="s">
        <v>1272</v>
      </c>
      <c r="F1185" t="s">
        <v>1270</v>
      </c>
    </row>
    <row r="1186" spans="1:6" x14ac:dyDescent="0.25">
      <c r="A1186" t="s">
        <v>4808</v>
      </c>
      <c r="B1186" t="s">
        <v>4809</v>
      </c>
      <c r="C1186" t="s">
        <v>1845</v>
      </c>
      <c r="D1186" t="s">
        <v>1271</v>
      </c>
      <c r="E1186" t="s">
        <v>1846</v>
      </c>
      <c r="F1186" t="s">
        <v>1845</v>
      </c>
    </row>
    <row r="1187" spans="1:6" x14ac:dyDescent="0.25">
      <c r="A1187" t="s">
        <v>4810</v>
      </c>
      <c r="B1187" t="s">
        <v>4811</v>
      </c>
      <c r="C1187" t="s">
        <v>1861</v>
      </c>
      <c r="D1187" t="s">
        <v>1271</v>
      </c>
      <c r="E1187" t="s">
        <v>1862</v>
      </c>
      <c r="F1187" t="s">
        <v>1861</v>
      </c>
    </row>
    <row r="1188" spans="1:6" x14ac:dyDescent="0.25">
      <c r="A1188" t="s">
        <v>4812</v>
      </c>
      <c r="B1188" t="s">
        <v>4813</v>
      </c>
      <c r="C1188" t="s">
        <v>1898</v>
      </c>
      <c r="D1188" t="s">
        <v>1271</v>
      </c>
      <c r="E1188" t="s">
        <v>1899</v>
      </c>
      <c r="F1188" t="s">
        <v>1898</v>
      </c>
    </row>
    <row r="1189" spans="1:6" x14ac:dyDescent="0.25">
      <c r="A1189" t="s">
        <v>4814</v>
      </c>
      <c r="B1189" t="s">
        <v>4815</v>
      </c>
      <c r="C1189" t="s">
        <v>4502</v>
      </c>
      <c r="D1189" t="s">
        <v>1280</v>
      </c>
      <c r="E1189" t="s">
        <v>4503</v>
      </c>
      <c r="F1189" t="s">
        <v>4502</v>
      </c>
    </row>
    <row r="1190" spans="1:6" x14ac:dyDescent="0.25">
      <c r="A1190" t="s">
        <v>4816</v>
      </c>
      <c r="B1190" t="s">
        <v>4817</v>
      </c>
      <c r="C1190" t="s">
        <v>4498</v>
      </c>
      <c r="D1190" t="s">
        <v>1280</v>
      </c>
      <c r="E1190" t="s">
        <v>4499</v>
      </c>
      <c r="F1190" t="s">
        <v>4498</v>
      </c>
    </row>
    <row r="1191" spans="1:6" x14ac:dyDescent="0.25">
      <c r="A1191" t="s">
        <v>4818</v>
      </c>
      <c r="B1191" t="s">
        <v>4819</v>
      </c>
      <c r="C1191" t="s">
        <v>4498</v>
      </c>
      <c r="D1191" t="s">
        <v>1280</v>
      </c>
      <c r="E1191" t="s">
        <v>4499</v>
      </c>
      <c r="F1191" t="s">
        <v>4498</v>
      </c>
    </row>
    <row r="1192" spans="1:6" x14ac:dyDescent="0.25">
      <c r="A1192" t="s">
        <v>4820</v>
      </c>
      <c r="B1192" t="s">
        <v>4821</v>
      </c>
      <c r="C1192" t="s">
        <v>4498</v>
      </c>
      <c r="D1192" t="s">
        <v>1280</v>
      </c>
      <c r="E1192" t="s">
        <v>4499</v>
      </c>
      <c r="F1192" t="s">
        <v>4498</v>
      </c>
    </row>
    <row r="1193" spans="1:6" x14ac:dyDescent="0.25">
      <c r="A1193" t="s">
        <v>4822</v>
      </c>
      <c r="B1193" t="s">
        <v>4823</v>
      </c>
      <c r="C1193" t="s">
        <v>1930</v>
      </c>
      <c r="D1193" t="s">
        <v>1280</v>
      </c>
      <c r="E1193" t="s">
        <v>1931</v>
      </c>
      <c r="F1193" t="s">
        <v>1930</v>
      </c>
    </row>
    <row r="1194" spans="1:6" x14ac:dyDescent="0.25">
      <c r="A1194" t="s">
        <v>4824</v>
      </c>
      <c r="B1194" t="s">
        <v>4825</v>
      </c>
      <c r="C1194" t="s">
        <v>1930</v>
      </c>
      <c r="D1194" t="s">
        <v>1280</v>
      </c>
      <c r="E1194" t="s">
        <v>1931</v>
      </c>
      <c r="F1194" t="s">
        <v>1930</v>
      </c>
    </row>
    <row r="1195" spans="1:6" x14ac:dyDescent="0.25">
      <c r="A1195" t="s">
        <v>4826</v>
      </c>
      <c r="B1195" t="s">
        <v>4827</v>
      </c>
      <c r="C1195" t="s">
        <v>1930</v>
      </c>
      <c r="D1195" t="s">
        <v>1280</v>
      </c>
      <c r="E1195" t="s">
        <v>1931</v>
      </c>
      <c r="F1195" t="s">
        <v>1930</v>
      </c>
    </row>
    <row r="1196" spans="1:6" x14ac:dyDescent="0.25">
      <c r="A1196" t="s">
        <v>4828</v>
      </c>
      <c r="B1196" t="s">
        <v>4829</v>
      </c>
      <c r="C1196" t="s">
        <v>4492</v>
      </c>
      <c r="D1196" t="s">
        <v>1280</v>
      </c>
      <c r="E1196" t="s">
        <v>4493</v>
      </c>
      <c r="F1196" t="s">
        <v>4492</v>
      </c>
    </row>
    <row r="1197" spans="1:6" x14ac:dyDescent="0.25">
      <c r="A1197" t="s">
        <v>4830</v>
      </c>
      <c r="B1197" t="s">
        <v>4831</v>
      </c>
      <c r="C1197" t="s">
        <v>4832</v>
      </c>
      <c r="D1197" t="s">
        <v>1360</v>
      </c>
      <c r="E1197" t="s">
        <v>4833</v>
      </c>
      <c r="F1197" t="s">
        <v>4832</v>
      </c>
    </row>
    <row r="1198" spans="1:6" x14ac:dyDescent="0.25">
      <c r="A1198" t="s">
        <v>4834</v>
      </c>
      <c r="B1198" t="s">
        <v>4835</v>
      </c>
      <c r="C1198" t="s">
        <v>3346</v>
      </c>
      <c r="D1198" t="s">
        <v>1360</v>
      </c>
      <c r="E1198" t="s">
        <v>3347</v>
      </c>
      <c r="F1198" t="s">
        <v>3346</v>
      </c>
    </row>
    <row r="1199" spans="1:6" x14ac:dyDescent="0.25">
      <c r="A1199" t="s">
        <v>4836</v>
      </c>
      <c r="B1199" t="s">
        <v>4837</v>
      </c>
      <c r="C1199" t="s">
        <v>4838</v>
      </c>
      <c r="D1199" t="s">
        <v>1360</v>
      </c>
      <c r="E1199" t="s">
        <v>4839</v>
      </c>
      <c r="F1199" t="s">
        <v>4838</v>
      </c>
    </row>
    <row r="1200" spans="1:6" x14ac:dyDescent="0.25">
      <c r="A1200" t="s">
        <v>4840</v>
      </c>
      <c r="B1200" t="s">
        <v>4841</v>
      </c>
      <c r="C1200" t="s">
        <v>4842</v>
      </c>
      <c r="D1200" t="s">
        <v>1360</v>
      </c>
      <c r="E1200" t="s">
        <v>4843</v>
      </c>
      <c r="F1200" t="s">
        <v>4842</v>
      </c>
    </row>
    <row r="1201" spans="1:6" x14ac:dyDescent="0.25">
      <c r="A1201" t="s">
        <v>4844</v>
      </c>
      <c r="B1201" t="s">
        <v>4845</v>
      </c>
      <c r="C1201" t="s">
        <v>4846</v>
      </c>
      <c r="D1201" t="s">
        <v>1360</v>
      </c>
      <c r="E1201" t="s">
        <v>4847</v>
      </c>
      <c r="F1201" t="s">
        <v>4846</v>
      </c>
    </row>
    <row r="1202" spans="1:6" x14ac:dyDescent="0.25">
      <c r="A1202" t="s">
        <v>4848</v>
      </c>
      <c r="B1202" t="s">
        <v>4849</v>
      </c>
      <c r="C1202" t="s">
        <v>4850</v>
      </c>
      <c r="D1202" t="s">
        <v>1360</v>
      </c>
      <c r="E1202" t="s">
        <v>4851</v>
      </c>
      <c r="F1202" t="s">
        <v>4850</v>
      </c>
    </row>
    <row r="1203" spans="1:6" x14ac:dyDescent="0.25">
      <c r="A1203" t="s">
        <v>4852</v>
      </c>
      <c r="B1203" t="s">
        <v>4853</v>
      </c>
      <c r="C1203" t="s">
        <v>4107</v>
      </c>
      <c r="D1203" t="s">
        <v>1360</v>
      </c>
      <c r="E1203" t="s">
        <v>4108</v>
      </c>
      <c r="F1203" t="s">
        <v>4107</v>
      </c>
    </row>
    <row r="1204" spans="1:6" x14ac:dyDescent="0.25">
      <c r="A1204" t="s">
        <v>4854</v>
      </c>
      <c r="B1204" t="s">
        <v>4855</v>
      </c>
      <c r="C1204" t="s">
        <v>3359</v>
      </c>
      <c r="D1204" t="s">
        <v>1360</v>
      </c>
      <c r="E1204" t="s">
        <v>3360</v>
      </c>
      <c r="F1204" t="s">
        <v>3359</v>
      </c>
    </row>
    <row r="1205" spans="1:6" x14ac:dyDescent="0.25">
      <c r="A1205" t="s">
        <v>4856</v>
      </c>
      <c r="B1205" t="s">
        <v>4857</v>
      </c>
      <c r="C1205" t="s">
        <v>4858</v>
      </c>
      <c r="D1205" t="s">
        <v>1360</v>
      </c>
      <c r="E1205" t="s">
        <v>4859</v>
      </c>
      <c r="F1205" t="s">
        <v>4858</v>
      </c>
    </row>
    <row r="1206" spans="1:6" x14ac:dyDescent="0.25">
      <c r="A1206" t="s">
        <v>4860</v>
      </c>
      <c r="B1206" t="s">
        <v>4861</v>
      </c>
      <c r="C1206" t="s">
        <v>4862</v>
      </c>
      <c r="D1206" t="s">
        <v>1360</v>
      </c>
      <c r="E1206" t="s">
        <v>4863</v>
      </c>
      <c r="F1206" t="s">
        <v>4862</v>
      </c>
    </row>
    <row r="1207" spans="1:6" x14ac:dyDescent="0.25">
      <c r="A1207" t="s">
        <v>4864</v>
      </c>
      <c r="B1207" t="s">
        <v>4865</v>
      </c>
      <c r="C1207" t="s">
        <v>2740</v>
      </c>
      <c r="D1207" t="s">
        <v>1360</v>
      </c>
      <c r="E1207" t="s">
        <v>2741</v>
      </c>
      <c r="F1207" t="s">
        <v>2740</v>
      </c>
    </row>
    <row r="1208" spans="1:6" x14ac:dyDescent="0.25">
      <c r="A1208" t="s">
        <v>4866</v>
      </c>
      <c r="B1208" t="s">
        <v>4867</v>
      </c>
      <c r="C1208" t="s">
        <v>4868</v>
      </c>
      <c r="D1208" t="s">
        <v>1360</v>
      </c>
      <c r="E1208" t="s">
        <v>4869</v>
      </c>
      <c r="F1208" t="s">
        <v>4868</v>
      </c>
    </row>
    <row r="1209" spans="1:6" x14ac:dyDescent="0.25">
      <c r="A1209" t="s">
        <v>4870</v>
      </c>
      <c r="B1209" t="s">
        <v>4871</v>
      </c>
      <c r="C1209" t="s">
        <v>4872</v>
      </c>
      <c r="D1209" t="s">
        <v>1360</v>
      </c>
      <c r="E1209" t="s">
        <v>4873</v>
      </c>
      <c r="F1209" t="s">
        <v>4872</v>
      </c>
    </row>
    <row r="1210" spans="1:6" x14ac:dyDescent="0.25">
      <c r="A1210" t="s">
        <v>4874</v>
      </c>
      <c r="B1210" t="s">
        <v>4875</v>
      </c>
      <c r="C1210" t="s">
        <v>3303</v>
      </c>
      <c r="D1210" t="s">
        <v>1360</v>
      </c>
      <c r="E1210" t="s">
        <v>3304</v>
      </c>
      <c r="F1210" t="s">
        <v>3303</v>
      </c>
    </row>
    <row r="1211" spans="1:6" x14ac:dyDescent="0.25">
      <c r="A1211" t="s">
        <v>4876</v>
      </c>
      <c r="B1211" t="s">
        <v>4877</v>
      </c>
      <c r="C1211" t="s">
        <v>4878</v>
      </c>
      <c r="D1211" t="s">
        <v>1360</v>
      </c>
      <c r="E1211" t="s">
        <v>4879</v>
      </c>
      <c r="F1211" t="s">
        <v>4878</v>
      </c>
    </row>
    <row r="1212" spans="1:6" x14ac:dyDescent="0.25">
      <c r="A1212" t="s">
        <v>4880</v>
      </c>
      <c r="B1212" t="s">
        <v>4881</v>
      </c>
      <c r="C1212" t="s">
        <v>4882</v>
      </c>
      <c r="D1212" t="s">
        <v>1360</v>
      </c>
      <c r="E1212" t="s">
        <v>4883</v>
      </c>
      <c r="F1212" t="s">
        <v>4882</v>
      </c>
    </row>
    <row r="1213" spans="1:6" x14ac:dyDescent="0.25">
      <c r="A1213" t="s">
        <v>4884</v>
      </c>
      <c r="B1213" t="s">
        <v>4885</v>
      </c>
      <c r="C1213" t="s">
        <v>4886</v>
      </c>
      <c r="D1213" t="s">
        <v>1360</v>
      </c>
      <c r="E1213" t="s">
        <v>4887</v>
      </c>
      <c r="F1213" t="s">
        <v>4886</v>
      </c>
    </row>
    <row r="1214" spans="1:6" x14ac:dyDescent="0.25">
      <c r="A1214" t="s">
        <v>4888</v>
      </c>
      <c r="B1214" t="s">
        <v>4889</v>
      </c>
      <c r="C1214" t="s">
        <v>3585</v>
      </c>
      <c r="D1214" t="s">
        <v>1360</v>
      </c>
      <c r="E1214" t="s">
        <v>3586</v>
      </c>
      <c r="F1214" t="s">
        <v>3585</v>
      </c>
    </row>
    <row r="1215" spans="1:6" x14ac:dyDescent="0.25">
      <c r="A1215" t="s">
        <v>4890</v>
      </c>
      <c r="B1215" t="s">
        <v>4891</v>
      </c>
      <c r="C1215" t="s">
        <v>3593</v>
      </c>
      <c r="D1215" t="s">
        <v>1360</v>
      </c>
      <c r="E1215" t="s">
        <v>3594</v>
      </c>
      <c r="F1215" t="s">
        <v>3593</v>
      </c>
    </row>
    <row r="1216" spans="1:6" x14ac:dyDescent="0.25">
      <c r="A1216" t="s">
        <v>4892</v>
      </c>
      <c r="B1216" t="s">
        <v>4893</v>
      </c>
      <c r="C1216" t="s">
        <v>3331</v>
      </c>
      <c r="D1216" t="s">
        <v>1360</v>
      </c>
      <c r="E1216" t="s">
        <v>3332</v>
      </c>
      <c r="F1216" t="s">
        <v>3331</v>
      </c>
    </row>
    <row r="1217" spans="1:6" x14ac:dyDescent="0.25">
      <c r="A1217" t="s">
        <v>4894</v>
      </c>
      <c r="B1217" t="s">
        <v>4895</v>
      </c>
      <c r="C1217" t="s">
        <v>3599</v>
      </c>
      <c r="D1217" t="s">
        <v>1360</v>
      </c>
      <c r="E1217" t="s">
        <v>3600</v>
      </c>
      <c r="F1217" t="s">
        <v>3599</v>
      </c>
    </row>
    <row r="1218" spans="1:6" x14ac:dyDescent="0.25">
      <c r="A1218" t="s">
        <v>4896</v>
      </c>
      <c r="B1218" t="s">
        <v>4897</v>
      </c>
      <c r="C1218" t="s">
        <v>4898</v>
      </c>
      <c r="D1218" t="s">
        <v>1360</v>
      </c>
      <c r="E1218" t="s">
        <v>4899</v>
      </c>
      <c r="F1218" t="s">
        <v>4898</v>
      </c>
    </row>
    <row r="1219" spans="1:6" x14ac:dyDescent="0.25">
      <c r="A1219" t="s">
        <v>4900</v>
      </c>
      <c r="B1219" t="s">
        <v>4901</v>
      </c>
      <c r="C1219" t="s">
        <v>3607</v>
      </c>
      <c r="D1219" t="s">
        <v>1360</v>
      </c>
      <c r="E1219" t="s">
        <v>3608</v>
      </c>
      <c r="F1219" t="s">
        <v>3607</v>
      </c>
    </row>
    <row r="1220" spans="1:6" x14ac:dyDescent="0.25">
      <c r="A1220" t="s">
        <v>4902</v>
      </c>
      <c r="B1220" t="s">
        <v>4903</v>
      </c>
      <c r="C1220" t="s">
        <v>3611</v>
      </c>
      <c r="D1220" t="s">
        <v>1360</v>
      </c>
      <c r="E1220" t="s">
        <v>3612</v>
      </c>
      <c r="F1220" t="s">
        <v>3611</v>
      </c>
    </row>
    <row r="1221" spans="1:6" x14ac:dyDescent="0.25">
      <c r="A1221" t="s">
        <v>4904</v>
      </c>
      <c r="B1221" t="s">
        <v>4905</v>
      </c>
      <c r="C1221" t="s">
        <v>2929</v>
      </c>
      <c r="D1221" t="s">
        <v>1360</v>
      </c>
      <c r="E1221" t="s">
        <v>2930</v>
      </c>
      <c r="F1221" t="s">
        <v>2929</v>
      </c>
    </row>
    <row r="1222" spans="1:6" x14ac:dyDescent="0.25">
      <c r="A1222" t="s">
        <v>4906</v>
      </c>
      <c r="B1222" t="s">
        <v>4907</v>
      </c>
      <c r="C1222" t="s">
        <v>3341</v>
      </c>
      <c r="D1222" t="s">
        <v>1360</v>
      </c>
      <c r="E1222" t="s">
        <v>3342</v>
      </c>
      <c r="F1222" t="s">
        <v>3341</v>
      </c>
    </row>
    <row r="1223" spans="1:6" x14ac:dyDescent="0.25">
      <c r="A1223" t="s">
        <v>4908</v>
      </c>
      <c r="B1223" t="s">
        <v>4909</v>
      </c>
      <c r="C1223" t="s">
        <v>2951</v>
      </c>
      <c r="D1223" t="s">
        <v>1360</v>
      </c>
      <c r="E1223" t="s">
        <v>2952</v>
      </c>
      <c r="F1223" t="s">
        <v>2951</v>
      </c>
    </row>
    <row r="1224" spans="1:6" x14ac:dyDescent="0.25">
      <c r="A1224" t="s">
        <v>4910</v>
      </c>
      <c r="B1224" t="s">
        <v>4911</v>
      </c>
      <c r="C1224" t="s">
        <v>3648</v>
      </c>
      <c r="D1224" t="s">
        <v>1360</v>
      </c>
      <c r="E1224" t="s">
        <v>3649</v>
      </c>
      <c r="F1224" t="s">
        <v>3648</v>
      </c>
    </row>
    <row r="1225" spans="1:6" x14ac:dyDescent="0.25">
      <c r="A1225" t="s">
        <v>4912</v>
      </c>
      <c r="B1225" t="s">
        <v>4913</v>
      </c>
      <c r="C1225" t="s">
        <v>3652</v>
      </c>
      <c r="D1225" t="s">
        <v>1360</v>
      </c>
      <c r="E1225" t="s">
        <v>3653</v>
      </c>
      <c r="F1225" t="s">
        <v>3652</v>
      </c>
    </row>
    <row r="1226" spans="1:6" x14ac:dyDescent="0.25">
      <c r="A1226" t="s">
        <v>4914</v>
      </c>
      <c r="B1226" t="s">
        <v>4915</v>
      </c>
      <c r="C1226" t="s">
        <v>3656</v>
      </c>
      <c r="D1226" t="s">
        <v>1360</v>
      </c>
      <c r="E1226" t="s">
        <v>3657</v>
      </c>
      <c r="F1226" t="s">
        <v>3656</v>
      </c>
    </row>
    <row r="1227" spans="1:6" x14ac:dyDescent="0.25">
      <c r="A1227" t="s">
        <v>4916</v>
      </c>
      <c r="B1227" t="s">
        <v>4917</v>
      </c>
      <c r="C1227" t="s">
        <v>3946</v>
      </c>
      <c r="D1227" t="s">
        <v>1415</v>
      </c>
      <c r="E1227" t="s">
        <v>3947</v>
      </c>
      <c r="F1227" t="s">
        <v>3946</v>
      </c>
    </row>
    <row r="1228" spans="1:6" x14ac:dyDescent="0.25">
      <c r="A1228" t="s">
        <v>4918</v>
      </c>
      <c r="B1228" t="s">
        <v>4919</v>
      </c>
      <c r="C1228" t="s">
        <v>4492</v>
      </c>
      <c r="D1228" t="s">
        <v>1280</v>
      </c>
      <c r="E1228" t="s">
        <v>4493</v>
      </c>
      <c r="F1228" t="s">
        <v>4492</v>
      </c>
    </row>
    <row r="1229" spans="1:6" x14ac:dyDescent="0.25">
      <c r="A1229" t="s">
        <v>4920</v>
      </c>
      <c r="B1229" t="s">
        <v>4921</v>
      </c>
      <c r="C1229" t="s">
        <v>4492</v>
      </c>
      <c r="D1229" t="s">
        <v>1280</v>
      </c>
      <c r="E1229" t="s">
        <v>4493</v>
      </c>
      <c r="F1229" t="s">
        <v>4492</v>
      </c>
    </row>
    <row r="1230" spans="1:6" x14ac:dyDescent="0.25">
      <c r="A1230" t="s">
        <v>4922</v>
      </c>
      <c r="B1230" t="s">
        <v>4923</v>
      </c>
      <c r="C1230" t="s">
        <v>1934</v>
      </c>
      <c r="D1230" t="s">
        <v>1280</v>
      </c>
      <c r="E1230" t="s">
        <v>1935</v>
      </c>
      <c r="F1230" t="s">
        <v>1934</v>
      </c>
    </row>
    <row r="1231" spans="1:6" x14ac:dyDescent="0.25">
      <c r="A1231" t="s">
        <v>4924</v>
      </c>
      <c r="B1231" t="s">
        <v>4925</v>
      </c>
      <c r="C1231" t="s">
        <v>1934</v>
      </c>
      <c r="D1231" t="s">
        <v>1280</v>
      </c>
      <c r="E1231" t="s">
        <v>1935</v>
      </c>
      <c r="F1231" t="s">
        <v>1934</v>
      </c>
    </row>
    <row r="1232" spans="1:6" x14ac:dyDescent="0.25">
      <c r="A1232" t="s">
        <v>4926</v>
      </c>
      <c r="B1232" t="s">
        <v>4927</v>
      </c>
      <c r="C1232" t="s">
        <v>1934</v>
      </c>
      <c r="D1232" t="s">
        <v>1280</v>
      </c>
      <c r="E1232" t="s">
        <v>1935</v>
      </c>
      <c r="F1232" t="s">
        <v>1934</v>
      </c>
    </row>
    <row r="1233" spans="1:6" x14ac:dyDescent="0.25">
      <c r="A1233" t="s">
        <v>4928</v>
      </c>
      <c r="B1233" t="s">
        <v>4929</v>
      </c>
      <c r="C1233" t="s">
        <v>3952</v>
      </c>
      <c r="D1233" t="s">
        <v>1415</v>
      </c>
      <c r="E1233" t="s">
        <v>3953</v>
      </c>
      <c r="F1233" t="s">
        <v>3952</v>
      </c>
    </row>
    <row r="1234" spans="1:6" x14ac:dyDescent="0.25">
      <c r="A1234" t="s">
        <v>4930</v>
      </c>
      <c r="B1234" t="s">
        <v>4931</v>
      </c>
      <c r="C1234" t="s">
        <v>1934</v>
      </c>
      <c r="D1234" t="s">
        <v>1280</v>
      </c>
      <c r="E1234" t="s">
        <v>1935</v>
      </c>
      <c r="F1234" t="s">
        <v>1934</v>
      </c>
    </row>
    <row r="1235" spans="1:6" x14ac:dyDescent="0.25">
      <c r="A1235" t="s">
        <v>4932</v>
      </c>
      <c r="B1235" t="s">
        <v>4933</v>
      </c>
      <c r="C1235" t="s">
        <v>1279</v>
      </c>
      <c r="D1235" t="s">
        <v>1280</v>
      </c>
      <c r="E1235" t="s">
        <v>1281</v>
      </c>
      <c r="F1235" t="s">
        <v>1279</v>
      </c>
    </row>
    <row r="1236" spans="1:6" x14ac:dyDescent="0.25">
      <c r="A1236" t="s">
        <v>4934</v>
      </c>
      <c r="B1236" t="s">
        <v>4935</v>
      </c>
      <c r="C1236" t="s">
        <v>1279</v>
      </c>
      <c r="D1236" t="s">
        <v>1280</v>
      </c>
      <c r="E1236" t="s">
        <v>1281</v>
      </c>
      <c r="F1236" t="s">
        <v>1279</v>
      </c>
    </row>
    <row r="1237" spans="1:6" x14ac:dyDescent="0.25">
      <c r="A1237" t="s">
        <v>4936</v>
      </c>
      <c r="B1237" t="s">
        <v>4937</v>
      </c>
      <c r="C1237" t="s">
        <v>1279</v>
      </c>
      <c r="D1237" t="s">
        <v>1280</v>
      </c>
      <c r="E1237" t="s">
        <v>1281</v>
      </c>
      <c r="F1237" t="s">
        <v>1279</v>
      </c>
    </row>
    <row r="1238" spans="1:6" x14ac:dyDescent="0.25">
      <c r="A1238" t="s">
        <v>4938</v>
      </c>
      <c r="B1238" t="s">
        <v>4939</v>
      </c>
      <c r="C1238" t="s">
        <v>1934</v>
      </c>
      <c r="D1238" t="s">
        <v>1280</v>
      </c>
      <c r="E1238" t="s">
        <v>1935</v>
      </c>
      <c r="F1238" t="s">
        <v>1934</v>
      </c>
    </row>
    <row r="1239" spans="1:6" x14ac:dyDescent="0.25">
      <c r="A1239" t="s">
        <v>4940</v>
      </c>
      <c r="B1239" t="s">
        <v>4941</v>
      </c>
      <c r="C1239" t="s">
        <v>3958</v>
      </c>
      <c r="D1239" t="s">
        <v>1415</v>
      </c>
      <c r="E1239" t="s">
        <v>3959</v>
      </c>
      <c r="F1239" t="s">
        <v>3958</v>
      </c>
    </row>
    <row r="1240" spans="1:6" x14ac:dyDescent="0.25">
      <c r="A1240" t="s">
        <v>4942</v>
      </c>
      <c r="B1240" t="s">
        <v>4943</v>
      </c>
      <c r="C1240" t="s">
        <v>1934</v>
      </c>
      <c r="D1240" t="s">
        <v>1280</v>
      </c>
      <c r="E1240" t="s">
        <v>1935</v>
      </c>
      <c r="F1240" t="s">
        <v>1934</v>
      </c>
    </row>
    <row r="1241" spans="1:6" x14ac:dyDescent="0.25">
      <c r="A1241" t="s">
        <v>4944</v>
      </c>
      <c r="B1241" t="s">
        <v>4945</v>
      </c>
      <c r="C1241" t="s">
        <v>1279</v>
      </c>
      <c r="D1241" t="s">
        <v>1280</v>
      </c>
      <c r="E1241" t="s">
        <v>1281</v>
      </c>
      <c r="F1241" t="s">
        <v>1279</v>
      </c>
    </row>
    <row r="1242" spans="1:6" x14ac:dyDescent="0.25">
      <c r="A1242" t="s">
        <v>4946</v>
      </c>
      <c r="B1242" t="s">
        <v>4947</v>
      </c>
      <c r="C1242" t="s">
        <v>1279</v>
      </c>
      <c r="D1242" t="s">
        <v>1280</v>
      </c>
      <c r="E1242" t="s">
        <v>1281</v>
      </c>
      <c r="F1242" t="s">
        <v>1279</v>
      </c>
    </row>
    <row r="1243" spans="1:6" x14ac:dyDescent="0.25">
      <c r="A1243" t="s">
        <v>4948</v>
      </c>
      <c r="B1243" t="s">
        <v>4949</v>
      </c>
      <c r="C1243" t="s">
        <v>1279</v>
      </c>
      <c r="D1243" t="s">
        <v>1280</v>
      </c>
      <c r="E1243" t="s">
        <v>1281</v>
      </c>
      <c r="F1243" t="s">
        <v>1279</v>
      </c>
    </row>
    <row r="1244" spans="1:6" x14ac:dyDescent="0.25">
      <c r="A1244" t="s">
        <v>4950</v>
      </c>
      <c r="B1244" t="s">
        <v>4951</v>
      </c>
      <c r="C1244" t="s">
        <v>1286</v>
      </c>
      <c r="D1244" t="s">
        <v>1280</v>
      </c>
      <c r="E1244" t="s">
        <v>1287</v>
      </c>
      <c r="F1244" t="s">
        <v>1286</v>
      </c>
    </row>
    <row r="1245" spans="1:6" x14ac:dyDescent="0.25">
      <c r="A1245" t="s">
        <v>4952</v>
      </c>
      <c r="B1245" t="s">
        <v>4953</v>
      </c>
      <c r="C1245" t="s">
        <v>3964</v>
      </c>
      <c r="D1245" t="s">
        <v>1415</v>
      </c>
      <c r="E1245" t="s">
        <v>3965</v>
      </c>
      <c r="F1245" t="s">
        <v>3964</v>
      </c>
    </row>
    <row r="1246" spans="1:6" x14ac:dyDescent="0.25">
      <c r="A1246" t="s">
        <v>4954</v>
      </c>
      <c r="B1246" t="s">
        <v>4955</v>
      </c>
      <c r="C1246" t="s">
        <v>1286</v>
      </c>
      <c r="D1246" t="s">
        <v>1280</v>
      </c>
      <c r="E1246" t="s">
        <v>1287</v>
      </c>
      <c r="F1246" t="s">
        <v>1286</v>
      </c>
    </row>
    <row r="1247" spans="1:6" x14ac:dyDescent="0.25">
      <c r="A1247" t="s">
        <v>4956</v>
      </c>
      <c r="B1247" t="s">
        <v>4957</v>
      </c>
      <c r="C1247" t="s">
        <v>1286</v>
      </c>
      <c r="D1247" t="s">
        <v>1280</v>
      </c>
      <c r="E1247" t="s">
        <v>1287</v>
      </c>
      <c r="F1247" t="s">
        <v>1286</v>
      </c>
    </row>
    <row r="1248" spans="1:6" x14ac:dyDescent="0.25">
      <c r="A1248" t="s">
        <v>4958</v>
      </c>
      <c r="B1248" t="s">
        <v>4959</v>
      </c>
      <c r="C1248" t="s">
        <v>1297</v>
      </c>
      <c r="D1248" t="s">
        <v>1280</v>
      </c>
      <c r="E1248" t="s">
        <v>1298</v>
      </c>
      <c r="F1248" t="s">
        <v>1297</v>
      </c>
    </row>
    <row r="1249" spans="1:6" x14ac:dyDescent="0.25">
      <c r="A1249" t="s">
        <v>4960</v>
      </c>
      <c r="B1249" t="s">
        <v>4961</v>
      </c>
      <c r="C1249" t="s">
        <v>1297</v>
      </c>
      <c r="D1249" t="s">
        <v>1280</v>
      </c>
      <c r="E1249" t="s">
        <v>1298</v>
      </c>
      <c r="F1249" t="s">
        <v>1297</v>
      </c>
    </row>
    <row r="1250" spans="1:6" x14ac:dyDescent="0.25">
      <c r="A1250" t="s">
        <v>4962</v>
      </c>
      <c r="B1250" t="s">
        <v>4963</v>
      </c>
      <c r="C1250" t="s">
        <v>1297</v>
      </c>
      <c r="D1250" t="s">
        <v>1280</v>
      </c>
      <c r="E1250" t="s">
        <v>1298</v>
      </c>
      <c r="F1250" t="s">
        <v>1297</v>
      </c>
    </row>
    <row r="1251" spans="1:6" x14ac:dyDescent="0.25">
      <c r="A1251" t="s">
        <v>4964</v>
      </c>
      <c r="B1251" t="s">
        <v>4965</v>
      </c>
      <c r="C1251" t="s">
        <v>3970</v>
      </c>
      <c r="D1251" t="s">
        <v>1415</v>
      </c>
      <c r="E1251" t="s">
        <v>3971</v>
      </c>
      <c r="F1251" t="s">
        <v>3970</v>
      </c>
    </row>
    <row r="1252" spans="1:6" x14ac:dyDescent="0.25">
      <c r="A1252" t="s">
        <v>4966</v>
      </c>
      <c r="B1252" t="s">
        <v>4967</v>
      </c>
      <c r="C1252" t="s">
        <v>1301</v>
      </c>
      <c r="D1252" t="s">
        <v>1280</v>
      </c>
      <c r="E1252" t="s">
        <v>1302</v>
      </c>
      <c r="F1252" t="s">
        <v>1301</v>
      </c>
    </row>
    <row r="1253" spans="1:6" x14ac:dyDescent="0.25">
      <c r="A1253" t="s">
        <v>4968</v>
      </c>
      <c r="B1253" t="s">
        <v>4969</v>
      </c>
      <c r="C1253" t="s">
        <v>1301</v>
      </c>
      <c r="D1253" t="s">
        <v>1280</v>
      </c>
      <c r="E1253" t="s">
        <v>1302</v>
      </c>
      <c r="F1253" t="s">
        <v>1301</v>
      </c>
    </row>
    <row r="1254" spans="1:6" x14ac:dyDescent="0.25">
      <c r="A1254" t="s">
        <v>4970</v>
      </c>
      <c r="B1254" t="s">
        <v>4971</v>
      </c>
      <c r="C1254" t="s">
        <v>3837</v>
      </c>
      <c r="D1254" t="s">
        <v>3624</v>
      </c>
      <c r="E1254" t="s">
        <v>3838</v>
      </c>
      <c r="F1254" t="s">
        <v>3837</v>
      </c>
    </row>
    <row r="1255" spans="1:6" x14ac:dyDescent="0.25">
      <c r="A1255" t="s">
        <v>4972</v>
      </c>
      <c r="B1255" t="s">
        <v>4973</v>
      </c>
      <c r="C1255" t="s">
        <v>3837</v>
      </c>
      <c r="D1255" t="s">
        <v>3624</v>
      </c>
      <c r="E1255" t="s">
        <v>3838</v>
      </c>
      <c r="F1255" t="s">
        <v>3837</v>
      </c>
    </row>
    <row r="1256" spans="1:6" x14ac:dyDescent="0.25">
      <c r="A1256" t="s">
        <v>4974</v>
      </c>
      <c r="B1256" t="s">
        <v>4975</v>
      </c>
      <c r="C1256" t="s">
        <v>3841</v>
      </c>
      <c r="D1256" t="s">
        <v>3624</v>
      </c>
      <c r="E1256" t="s">
        <v>3842</v>
      </c>
      <c r="F1256" t="s">
        <v>3841</v>
      </c>
    </row>
    <row r="1257" spans="1:6" x14ac:dyDescent="0.25">
      <c r="A1257" t="s">
        <v>4976</v>
      </c>
      <c r="B1257" t="s">
        <v>4977</v>
      </c>
      <c r="C1257" t="s">
        <v>3976</v>
      </c>
      <c r="D1257" t="s">
        <v>1415</v>
      </c>
      <c r="E1257" t="s">
        <v>3977</v>
      </c>
      <c r="F1257" t="s">
        <v>3976</v>
      </c>
    </row>
    <row r="1258" spans="1:6" x14ac:dyDescent="0.25">
      <c r="A1258" t="s">
        <v>4978</v>
      </c>
      <c r="B1258" t="s">
        <v>4979</v>
      </c>
      <c r="C1258" t="s">
        <v>3841</v>
      </c>
      <c r="D1258" t="s">
        <v>3624</v>
      </c>
      <c r="E1258" t="s">
        <v>3842</v>
      </c>
      <c r="F1258" t="s">
        <v>3841</v>
      </c>
    </row>
    <row r="1259" spans="1:6" x14ac:dyDescent="0.25">
      <c r="A1259" t="s">
        <v>4980</v>
      </c>
      <c r="B1259" t="s">
        <v>4981</v>
      </c>
      <c r="C1259" t="s">
        <v>3858</v>
      </c>
      <c r="D1259" t="s">
        <v>3624</v>
      </c>
      <c r="E1259" t="s">
        <v>3859</v>
      </c>
      <c r="F1259" t="s">
        <v>3858</v>
      </c>
    </row>
    <row r="1260" spans="1:6" x14ac:dyDescent="0.25">
      <c r="A1260" t="s">
        <v>4982</v>
      </c>
      <c r="B1260" t="s">
        <v>4983</v>
      </c>
      <c r="C1260" t="s">
        <v>3858</v>
      </c>
      <c r="D1260" t="s">
        <v>3624</v>
      </c>
      <c r="E1260" t="s">
        <v>3859</v>
      </c>
      <c r="F1260" t="s">
        <v>3858</v>
      </c>
    </row>
    <row r="1261" spans="1:6" x14ac:dyDescent="0.25">
      <c r="A1261" t="s">
        <v>4984</v>
      </c>
      <c r="B1261" t="s">
        <v>4985</v>
      </c>
      <c r="C1261" t="s">
        <v>3862</v>
      </c>
      <c r="D1261" t="s">
        <v>3624</v>
      </c>
      <c r="E1261" t="s">
        <v>3863</v>
      </c>
      <c r="F1261" t="s">
        <v>3862</v>
      </c>
    </row>
    <row r="1262" spans="1:6" x14ac:dyDescent="0.25">
      <c r="A1262" t="s">
        <v>4986</v>
      </c>
      <c r="B1262" t="s">
        <v>4987</v>
      </c>
      <c r="C1262" t="s">
        <v>3862</v>
      </c>
      <c r="D1262" t="s">
        <v>3624</v>
      </c>
      <c r="E1262" t="s">
        <v>3863</v>
      </c>
      <c r="F1262" t="s">
        <v>3862</v>
      </c>
    </row>
    <row r="1263" spans="1:6" x14ac:dyDescent="0.25">
      <c r="A1263" t="s">
        <v>4988</v>
      </c>
      <c r="B1263" t="s">
        <v>4989</v>
      </c>
      <c r="C1263" t="s">
        <v>2163</v>
      </c>
      <c r="D1263" t="s">
        <v>1415</v>
      </c>
      <c r="E1263" t="s">
        <v>2164</v>
      </c>
      <c r="F1263" t="s">
        <v>2163</v>
      </c>
    </row>
    <row r="1264" spans="1:6" x14ac:dyDescent="0.25">
      <c r="A1264" t="s">
        <v>4990</v>
      </c>
      <c r="B1264" t="s">
        <v>4991</v>
      </c>
      <c r="C1264" t="s">
        <v>3866</v>
      </c>
      <c r="D1264" t="s">
        <v>3624</v>
      </c>
      <c r="E1264" t="s">
        <v>3867</v>
      </c>
      <c r="F1264" t="s">
        <v>3866</v>
      </c>
    </row>
    <row r="1265" spans="1:6" x14ac:dyDescent="0.25">
      <c r="A1265" t="s">
        <v>4992</v>
      </c>
      <c r="B1265" t="s">
        <v>4993</v>
      </c>
      <c r="C1265" t="s">
        <v>3866</v>
      </c>
      <c r="D1265" t="s">
        <v>3624</v>
      </c>
      <c r="E1265" t="s">
        <v>3867</v>
      </c>
      <c r="F1265" t="s">
        <v>3866</v>
      </c>
    </row>
    <row r="1266" spans="1:6" x14ac:dyDescent="0.25">
      <c r="A1266" t="s">
        <v>4994</v>
      </c>
      <c r="B1266" t="s">
        <v>4995</v>
      </c>
      <c r="C1266" t="s">
        <v>3872</v>
      </c>
      <c r="D1266" t="s">
        <v>3624</v>
      </c>
      <c r="E1266" t="s">
        <v>3873</v>
      </c>
      <c r="F1266" t="s">
        <v>3872</v>
      </c>
    </row>
    <row r="1267" spans="1:6" x14ac:dyDescent="0.25">
      <c r="A1267" t="s">
        <v>4996</v>
      </c>
      <c r="B1267" t="s">
        <v>4997</v>
      </c>
      <c r="C1267" t="s">
        <v>3872</v>
      </c>
      <c r="D1267" t="s">
        <v>3624</v>
      </c>
      <c r="E1267" t="s">
        <v>3873</v>
      </c>
      <c r="F1267" t="s">
        <v>3872</v>
      </c>
    </row>
    <row r="1268" spans="1:6" x14ac:dyDescent="0.25">
      <c r="A1268" t="s">
        <v>4998</v>
      </c>
      <c r="B1268">
        <v>23434</v>
      </c>
      <c r="C1268" t="s">
        <v>1533</v>
      </c>
      <c r="D1268" t="s">
        <v>1271</v>
      </c>
      <c r="E1268" t="s">
        <v>1534</v>
      </c>
      <c r="F1268" t="s">
        <v>1533</v>
      </c>
    </row>
    <row r="1269" spans="1:6" x14ac:dyDescent="0.25">
      <c r="A1269" t="s">
        <v>4999</v>
      </c>
      <c r="B1269" t="s">
        <v>5000</v>
      </c>
      <c r="C1269" t="s">
        <v>1414</v>
      </c>
      <c r="D1269" t="s">
        <v>1415</v>
      </c>
      <c r="E1269" t="s">
        <v>1416</v>
      </c>
      <c r="F1269" t="s">
        <v>1414</v>
      </c>
    </row>
    <row r="1270" spans="1:6" x14ac:dyDescent="0.25">
      <c r="A1270" t="s">
        <v>5001</v>
      </c>
      <c r="B1270" t="s">
        <v>5002</v>
      </c>
      <c r="C1270" t="s">
        <v>1301</v>
      </c>
      <c r="D1270" t="s">
        <v>1280</v>
      </c>
      <c r="E1270" t="s">
        <v>1302</v>
      </c>
      <c r="F1270" t="s">
        <v>1301</v>
      </c>
    </row>
    <row r="1271" spans="1:6" x14ac:dyDescent="0.25">
      <c r="A1271" t="s">
        <v>5003</v>
      </c>
      <c r="B1271" t="s">
        <v>5004</v>
      </c>
      <c r="C1271" t="s">
        <v>4107</v>
      </c>
      <c r="D1271" t="s">
        <v>1360</v>
      </c>
      <c r="E1271" t="s">
        <v>4108</v>
      </c>
      <c r="F1271" t="s">
        <v>4107</v>
      </c>
    </row>
    <row r="1272" spans="1:6" x14ac:dyDescent="0.25">
      <c r="A1272" t="s">
        <v>5005</v>
      </c>
      <c r="B1272" t="s">
        <v>5006</v>
      </c>
      <c r="C1272" t="s">
        <v>4662</v>
      </c>
      <c r="D1272" t="s">
        <v>1280</v>
      </c>
      <c r="E1272" t="s">
        <v>4663</v>
      </c>
      <c r="F1272" t="s">
        <v>4662</v>
      </c>
    </row>
    <row r="1273" spans="1:6" x14ac:dyDescent="0.25">
      <c r="A1273" t="s">
        <v>5007</v>
      </c>
      <c r="B1273" t="s">
        <v>5008</v>
      </c>
      <c r="C1273" t="s">
        <v>1307</v>
      </c>
      <c r="D1273" t="s">
        <v>1280</v>
      </c>
      <c r="E1273" t="s">
        <v>1308</v>
      </c>
      <c r="F1273" t="s">
        <v>1307</v>
      </c>
    </row>
    <row r="1274" spans="1:6" x14ac:dyDescent="0.25">
      <c r="A1274" t="s">
        <v>5009</v>
      </c>
      <c r="B1274" t="s">
        <v>5010</v>
      </c>
      <c r="C1274" t="s">
        <v>1307</v>
      </c>
      <c r="D1274" t="s">
        <v>1280</v>
      </c>
      <c r="E1274" t="s">
        <v>1308</v>
      </c>
      <c r="F1274" t="s">
        <v>1307</v>
      </c>
    </row>
    <row r="1275" spans="1:6" x14ac:dyDescent="0.25">
      <c r="A1275" t="s">
        <v>5011</v>
      </c>
      <c r="B1275" t="s">
        <v>5012</v>
      </c>
      <c r="C1275" t="s">
        <v>2552</v>
      </c>
      <c r="D1275" t="s">
        <v>2553</v>
      </c>
      <c r="E1275" t="s">
        <v>2554</v>
      </c>
      <c r="F1275" t="s">
        <v>2552</v>
      </c>
    </row>
    <row r="1276" spans="1:6" x14ac:dyDescent="0.25">
      <c r="A1276" t="s">
        <v>5013</v>
      </c>
      <c r="B1276" t="s">
        <v>5014</v>
      </c>
      <c r="C1276" t="s">
        <v>1307</v>
      </c>
      <c r="D1276" t="s">
        <v>1280</v>
      </c>
      <c r="E1276" t="s">
        <v>1308</v>
      </c>
      <c r="F1276" t="s">
        <v>1307</v>
      </c>
    </row>
    <row r="1277" spans="1:6" x14ac:dyDescent="0.25">
      <c r="A1277" t="s">
        <v>5015</v>
      </c>
      <c r="B1277" t="s">
        <v>5016</v>
      </c>
      <c r="C1277" t="s">
        <v>1315</v>
      </c>
      <c r="D1277" t="s">
        <v>1280</v>
      </c>
      <c r="E1277" t="s">
        <v>1316</v>
      </c>
      <c r="F1277" t="s">
        <v>1315</v>
      </c>
    </row>
    <row r="1278" spans="1:6" x14ac:dyDescent="0.25">
      <c r="A1278" t="s">
        <v>5017</v>
      </c>
      <c r="B1278" t="s">
        <v>5018</v>
      </c>
      <c r="C1278" t="s">
        <v>1315</v>
      </c>
      <c r="D1278" t="s">
        <v>1280</v>
      </c>
      <c r="E1278" t="s">
        <v>1316</v>
      </c>
      <c r="F1278" t="s">
        <v>1315</v>
      </c>
    </row>
    <row r="1279" spans="1:6" x14ac:dyDescent="0.25">
      <c r="A1279" t="s">
        <v>5019</v>
      </c>
      <c r="B1279" t="s">
        <v>5020</v>
      </c>
      <c r="C1279" t="s">
        <v>1315</v>
      </c>
      <c r="D1279" t="s">
        <v>1280</v>
      </c>
      <c r="E1279" t="s">
        <v>1316</v>
      </c>
      <c r="F1279" t="s">
        <v>1315</v>
      </c>
    </row>
    <row r="1280" spans="1:6" x14ac:dyDescent="0.25">
      <c r="A1280" t="s">
        <v>5021</v>
      </c>
      <c r="B1280" t="s">
        <v>5022</v>
      </c>
      <c r="C1280" t="s">
        <v>1321</v>
      </c>
      <c r="D1280" t="s">
        <v>1280</v>
      </c>
      <c r="E1280" t="s">
        <v>1322</v>
      </c>
      <c r="F1280" t="s">
        <v>1321</v>
      </c>
    </row>
    <row r="1281" spans="1:6" x14ac:dyDescent="0.25">
      <c r="A1281" t="s">
        <v>5023</v>
      </c>
      <c r="B1281" t="s">
        <v>5024</v>
      </c>
      <c r="C1281" t="s">
        <v>3821</v>
      </c>
      <c r="D1281" t="s">
        <v>2553</v>
      </c>
      <c r="E1281" t="s">
        <v>3822</v>
      </c>
      <c r="F1281" t="s">
        <v>3821</v>
      </c>
    </row>
    <row r="1282" spans="1:6" x14ac:dyDescent="0.25">
      <c r="A1282" t="s">
        <v>5025</v>
      </c>
      <c r="B1282" t="s">
        <v>5026</v>
      </c>
      <c r="C1282" t="s">
        <v>5027</v>
      </c>
      <c r="D1282" t="s">
        <v>5028</v>
      </c>
      <c r="E1282" t="s">
        <v>5029</v>
      </c>
      <c r="F1282" t="s">
        <v>5027</v>
      </c>
    </row>
    <row r="1283" spans="1:6" x14ac:dyDescent="0.25">
      <c r="A1283" t="s">
        <v>5030</v>
      </c>
      <c r="B1283" t="s">
        <v>5031</v>
      </c>
      <c r="C1283" t="s">
        <v>1321</v>
      </c>
      <c r="D1283" t="s">
        <v>1280</v>
      </c>
      <c r="E1283" t="s">
        <v>1322</v>
      </c>
      <c r="F1283" t="s">
        <v>1321</v>
      </c>
    </row>
    <row r="1284" spans="1:6" x14ac:dyDescent="0.25">
      <c r="A1284" t="s">
        <v>5032</v>
      </c>
      <c r="B1284" t="s">
        <v>5033</v>
      </c>
      <c r="C1284" t="s">
        <v>1321</v>
      </c>
      <c r="D1284" t="s">
        <v>1280</v>
      </c>
      <c r="E1284" t="s">
        <v>1322</v>
      </c>
      <c r="F1284" t="s">
        <v>1321</v>
      </c>
    </row>
    <row r="1285" spans="1:6" x14ac:dyDescent="0.25">
      <c r="A1285" t="s">
        <v>5034</v>
      </c>
      <c r="B1285" t="s">
        <v>5035</v>
      </c>
      <c r="C1285" t="s">
        <v>1325</v>
      </c>
      <c r="D1285" t="s">
        <v>1280</v>
      </c>
      <c r="E1285" t="s">
        <v>1326</v>
      </c>
      <c r="F1285" t="s">
        <v>1325</v>
      </c>
    </row>
    <row r="1286" spans="1:6" x14ac:dyDescent="0.25">
      <c r="A1286" t="s">
        <v>5036</v>
      </c>
      <c r="B1286" t="s">
        <v>5037</v>
      </c>
      <c r="C1286" t="s">
        <v>1325</v>
      </c>
      <c r="D1286" t="s">
        <v>1280</v>
      </c>
      <c r="E1286" t="s">
        <v>1326</v>
      </c>
      <c r="F1286" t="s">
        <v>1325</v>
      </c>
    </row>
    <row r="1287" spans="1:6" x14ac:dyDescent="0.25">
      <c r="A1287" t="s">
        <v>5038</v>
      </c>
      <c r="B1287" t="s">
        <v>5039</v>
      </c>
      <c r="C1287" t="s">
        <v>3827</v>
      </c>
      <c r="D1287" t="s">
        <v>2553</v>
      </c>
      <c r="E1287" t="s">
        <v>3828</v>
      </c>
      <c r="F1287" t="s">
        <v>3827</v>
      </c>
    </row>
    <row r="1288" spans="1:6" x14ac:dyDescent="0.25">
      <c r="A1288" t="s">
        <v>5040</v>
      </c>
      <c r="B1288" t="s">
        <v>5041</v>
      </c>
      <c r="C1288" t="s">
        <v>1325</v>
      </c>
      <c r="D1288" t="s">
        <v>1280</v>
      </c>
      <c r="E1288" t="s">
        <v>1326</v>
      </c>
      <c r="F1288" t="s">
        <v>1325</v>
      </c>
    </row>
    <row r="1289" spans="1:6" x14ac:dyDescent="0.25">
      <c r="A1289" t="s">
        <v>5042</v>
      </c>
      <c r="B1289" t="s">
        <v>5043</v>
      </c>
      <c r="C1289" t="s">
        <v>1335</v>
      </c>
      <c r="D1289" t="s">
        <v>1280</v>
      </c>
      <c r="E1289" t="s">
        <v>1336</v>
      </c>
      <c r="F1289" t="s">
        <v>1335</v>
      </c>
    </row>
    <row r="1290" spans="1:6" x14ac:dyDescent="0.25">
      <c r="A1290" t="s">
        <v>5044</v>
      </c>
      <c r="B1290" t="s">
        <v>5045</v>
      </c>
      <c r="C1290" t="s">
        <v>1335</v>
      </c>
      <c r="D1290" t="s">
        <v>1280</v>
      </c>
      <c r="E1290" t="s">
        <v>1336</v>
      </c>
      <c r="F1290" t="s">
        <v>1335</v>
      </c>
    </row>
    <row r="1291" spans="1:6" x14ac:dyDescent="0.25">
      <c r="A1291" t="s">
        <v>5046</v>
      </c>
      <c r="B1291" t="s">
        <v>5047</v>
      </c>
      <c r="C1291" t="s">
        <v>1335</v>
      </c>
      <c r="D1291" t="s">
        <v>1280</v>
      </c>
      <c r="E1291" t="s">
        <v>1336</v>
      </c>
      <c r="F1291" t="s">
        <v>1335</v>
      </c>
    </row>
    <row r="1292" spans="1:6" x14ac:dyDescent="0.25">
      <c r="A1292" t="s">
        <v>5048</v>
      </c>
      <c r="B1292" t="s">
        <v>5049</v>
      </c>
      <c r="C1292" t="s">
        <v>1339</v>
      </c>
      <c r="D1292" t="s">
        <v>1280</v>
      </c>
      <c r="E1292" t="s">
        <v>1340</v>
      </c>
      <c r="F1292" t="s">
        <v>1339</v>
      </c>
    </row>
    <row r="1293" spans="1:6" x14ac:dyDescent="0.25">
      <c r="A1293" t="s">
        <v>5050</v>
      </c>
      <c r="B1293" t="s">
        <v>5051</v>
      </c>
      <c r="C1293" t="s">
        <v>3833</v>
      </c>
      <c r="D1293" t="s">
        <v>2553</v>
      </c>
      <c r="E1293" t="s">
        <v>3834</v>
      </c>
      <c r="F1293" t="s">
        <v>3833</v>
      </c>
    </row>
    <row r="1294" spans="1:6" x14ac:dyDescent="0.25">
      <c r="A1294" t="s">
        <v>5052</v>
      </c>
      <c r="B1294" t="s">
        <v>5053</v>
      </c>
      <c r="C1294" t="s">
        <v>1339</v>
      </c>
      <c r="D1294" t="s">
        <v>1280</v>
      </c>
      <c r="E1294" t="s">
        <v>1340</v>
      </c>
      <c r="F1294" t="s">
        <v>1339</v>
      </c>
    </row>
    <row r="1295" spans="1:6" x14ac:dyDescent="0.25">
      <c r="A1295" t="s">
        <v>5054</v>
      </c>
      <c r="B1295" t="s">
        <v>5055</v>
      </c>
      <c r="C1295" t="s">
        <v>1339</v>
      </c>
      <c r="D1295" t="s">
        <v>1280</v>
      </c>
      <c r="E1295" t="s">
        <v>1340</v>
      </c>
      <c r="F1295" t="s">
        <v>1339</v>
      </c>
    </row>
    <row r="1296" spans="1:6" x14ac:dyDescent="0.25">
      <c r="A1296" t="s">
        <v>5056</v>
      </c>
      <c r="B1296" t="s">
        <v>5057</v>
      </c>
      <c r="C1296" t="s">
        <v>1345</v>
      </c>
      <c r="D1296" t="s">
        <v>1280</v>
      </c>
      <c r="E1296" t="s">
        <v>1346</v>
      </c>
      <c r="F1296" t="s">
        <v>1345</v>
      </c>
    </row>
    <row r="1297" spans="1:6" x14ac:dyDescent="0.25">
      <c r="A1297" t="s">
        <v>5058</v>
      </c>
      <c r="B1297" t="s">
        <v>5059</v>
      </c>
      <c r="C1297" t="s">
        <v>1345</v>
      </c>
      <c r="D1297" t="s">
        <v>1280</v>
      </c>
      <c r="E1297" t="s">
        <v>1346</v>
      </c>
      <c r="F1297" t="s">
        <v>1345</v>
      </c>
    </row>
    <row r="1298" spans="1:6" x14ac:dyDescent="0.25">
      <c r="A1298" t="s">
        <v>5060</v>
      </c>
      <c r="B1298" t="s">
        <v>5061</v>
      </c>
      <c r="C1298" t="s">
        <v>1345</v>
      </c>
      <c r="D1298" t="s">
        <v>1280</v>
      </c>
      <c r="E1298" t="s">
        <v>1346</v>
      </c>
      <c r="F1298" t="s">
        <v>1345</v>
      </c>
    </row>
    <row r="1299" spans="1:6" x14ac:dyDescent="0.25">
      <c r="A1299" t="s">
        <v>5062</v>
      </c>
      <c r="B1299" t="s">
        <v>5063</v>
      </c>
      <c r="C1299" t="s">
        <v>3417</v>
      </c>
      <c r="D1299" t="s">
        <v>3418</v>
      </c>
      <c r="E1299" t="s">
        <v>3419</v>
      </c>
      <c r="F1299" t="s">
        <v>3417</v>
      </c>
    </row>
    <row r="1300" spans="1:6" x14ac:dyDescent="0.25">
      <c r="A1300" t="s">
        <v>5064</v>
      </c>
      <c r="B1300" t="s">
        <v>5065</v>
      </c>
      <c r="C1300" t="s">
        <v>1355</v>
      </c>
      <c r="D1300" t="s">
        <v>1280</v>
      </c>
      <c r="E1300" t="s">
        <v>1356</v>
      </c>
      <c r="F1300" t="s">
        <v>1355</v>
      </c>
    </row>
    <row r="1301" spans="1:6" x14ac:dyDescent="0.25">
      <c r="A1301" t="s">
        <v>5066</v>
      </c>
      <c r="B1301" t="s">
        <v>5067</v>
      </c>
      <c r="C1301" t="s">
        <v>1355</v>
      </c>
      <c r="D1301" t="s">
        <v>1280</v>
      </c>
      <c r="E1301" t="s">
        <v>1356</v>
      </c>
      <c r="F1301" t="s">
        <v>1355</v>
      </c>
    </row>
    <row r="1302" spans="1:6" x14ac:dyDescent="0.25">
      <c r="A1302" t="s">
        <v>5068</v>
      </c>
      <c r="B1302" t="s">
        <v>5069</v>
      </c>
      <c r="C1302" t="s">
        <v>1355</v>
      </c>
      <c r="D1302" t="s">
        <v>1280</v>
      </c>
      <c r="E1302" t="s">
        <v>1356</v>
      </c>
      <c r="F1302" t="s">
        <v>1355</v>
      </c>
    </row>
    <row r="1303" spans="1:6" x14ac:dyDescent="0.25">
      <c r="A1303" t="s">
        <v>5070</v>
      </c>
      <c r="B1303" t="s">
        <v>5071</v>
      </c>
      <c r="C1303" t="s">
        <v>1371</v>
      </c>
      <c r="D1303" t="s">
        <v>1280</v>
      </c>
      <c r="E1303" t="s">
        <v>1372</v>
      </c>
      <c r="F1303" t="s">
        <v>1371</v>
      </c>
    </row>
    <row r="1304" spans="1:6" x14ac:dyDescent="0.25">
      <c r="A1304" t="s">
        <v>5072</v>
      </c>
      <c r="B1304" t="s">
        <v>5073</v>
      </c>
      <c r="C1304" t="s">
        <v>1371</v>
      </c>
      <c r="D1304" t="s">
        <v>1280</v>
      </c>
      <c r="E1304" t="s">
        <v>1372</v>
      </c>
      <c r="F1304" t="s">
        <v>1371</v>
      </c>
    </row>
    <row r="1305" spans="1:6" x14ac:dyDescent="0.25">
      <c r="A1305" t="s">
        <v>5074</v>
      </c>
      <c r="B1305" t="s">
        <v>5075</v>
      </c>
      <c r="C1305" t="s">
        <v>3424</v>
      </c>
      <c r="D1305" t="s">
        <v>3418</v>
      </c>
      <c r="E1305" t="s">
        <v>3425</v>
      </c>
      <c r="F1305" t="s">
        <v>3424</v>
      </c>
    </row>
    <row r="1306" spans="1:6" x14ac:dyDescent="0.25">
      <c r="A1306" t="s">
        <v>5076</v>
      </c>
      <c r="B1306" t="s">
        <v>5077</v>
      </c>
      <c r="C1306" t="s">
        <v>1371</v>
      </c>
      <c r="D1306" t="s">
        <v>1280</v>
      </c>
      <c r="E1306" t="s">
        <v>1372</v>
      </c>
      <c r="F1306" t="s">
        <v>1371</v>
      </c>
    </row>
    <row r="1307" spans="1:6" x14ac:dyDescent="0.25">
      <c r="A1307" t="s">
        <v>5078</v>
      </c>
      <c r="B1307" t="s">
        <v>5079</v>
      </c>
      <c r="C1307" t="s">
        <v>1518</v>
      </c>
      <c r="D1307" t="s">
        <v>1280</v>
      </c>
      <c r="E1307" t="s">
        <v>1519</v>
      </c>
      <c r="F1307" t="s">
        <v>1518</v>
      </c>
    </row>
    <row r="1308" spans="1:6" x14ac:dyDescent="0.25">
      <c r="A1308" t="s">
        <v>5080</v>
      </c>
      <c r="B1308" t="s">
        <v>5081</v>
      </c>
      <c r="C1308" t="s">
        <v>1518</v>
      </c>
      <c r="D1308" t="s">
        <v>1280</v>
      </c>
      <c r="E1308" t="s">
        <v>1519</v>
      </c>
      <c r="F1308" t="s">
        <v>1518</v>
      </c>
    </row>
    <row r="1309" spans="1:6" x14ac:dyDescent="0.25">
      <c r="A1309" t="s">
        <v>5082</v>
      </c>
      <c r="B1309" t="s">
        <v>5083</v>
      </c>
      <c r="C1309" t="s">
        <v>1518</v>
      </c>
      <c r="D1309" t="s">
        <v>1280</v>
      </c>
      <c r="E1309" t="s">
        <v>1519</v>
      </c>
      <c r="F1309" t="s">
        <v>1518</v>
      </c>
    </row>
    <row r="1310" spans="1:6" x14ac:dyDescent="0.25">
      <c r="A1310" t="s">
        <v>5084</v>
      </c>
      <c r="B1310" t="s">
        <v>5085</v>
      </c>
      <c r="C1310" t="s">
        <v>4766</v>
      </c>
      <c r="D1310" t="s">
        <v>1280</v>
      </c>
      <c r="E1310" t="s">
        <v>4767</v>
      </c>
      <c r="F1310" t="s">
        <v>4766</v>
      </c>
    </row>
    <row r="1311" spans="1:6" x14ac:dyDescent="0.25">
      <c r="A1311" t="s">
        <v>5086</v>
      </c>
      <c r="B1311" t="s">
        <v>5087</v>
      </c>
      <c r="C1311" t="s">
        <v>3430</v>
      </c>
      <c r="D1311" t="s">
        <v>3418</v>
      </c>
      <c r="E1311" t="s">
        <v>3431</v>
      </c>
      <c r="F1311" t="s">
        <v>3430</v>
      </c>
    </row>
    <row r="1312" spans="1:6" x14ac:dyDescent="0.25">
      <c r="A1312" t="s">
        <v>5088</v>
      </c>
      <c r="B1312" t="s">
        <v>5089</v>
      </c>
      <c r="C1312" t="s">
        <v>4766</v>
      </c>
      <c r="D1312" t="s">
        <v>1280</v>
      </c>
      <c r="E1312" t="s">
        <v>4767</v>
      </c>
      <c r="F1312" t="s">
        <v>4766</v>
      </c>
    </row>
    <row r="1313" spans="1:6" x14ac:dyDescent="0.25">
      <c r="A1313" t="s">
        <v>5090</v>
      </c>
      <c r="B1313" t="s">
        <v>5091</v>
      </c>
      <c r="C1313" t="s">
        <v>4766</v>
      </c>
      <c r="D1313" t="s">
        <v>1280</v>
      </c>
      <c r="E1313" t="s">
        <v>4767</v>
      </c>
      <c r="F1313" t="s">
        <v>4766</v>
      </c>
    </row>
    <row r="1314" spans="1:6" x14ac:dyDescent="0.25">
      <c r="A1314" t="s">
        <v>5092</v>
      </c>
      <c r="B1314" t="s">
        <v>5093</v>
      </c>
      <c r="C1314" t="s">
        <v>2559</v>
      </c>
      <c r="D1314" t="s">
        <v>1280</v>
      </c>
      <c r="E1314" t="s">
        <v>2560</v>
      </c>
      <c r="F1314" t="s">
        <v>2559</v>
      </c>
    </row>
    <row r="1315" spans="1:6" x14ac:dyDescent="0.25">
      <c r="A1315" t="s">
        <v>5094</v>
      </c>
      <c r="B1315" t="s">
        <v>5095</v>
      </c>
      <c r="C1315" t="s">
        <v>2559</v>
      </c>
      <c r="D1315" t="s">
        <v>1280</v>
      </c>
      <c r="E1315" t="s">
        <v>2560</v>
      </c>
      <c r="F1315" t="s">
        <v>2559</v>
      </c>
    </row>
    <row r="1316" spans="1:6" x14ac:dyDescent="0.25">
      <c r="A1316" t="s">
        <v>5096</v>
      </c>
      <c r="B1316" t="s">
        <v>5097</v>
      </c>
      <c r="C1316" t="s">
        <v>2559</v>
      </c>
      <c r="D1316" t="s">
        <v>1280</v>
      </c>
      <c r="E1316" t="s">
        <v>2560</v>
      </c>
      <c r="F1316" t="s">
        <v>2559</v>
      </c>
    </row>
    <row r="1317" spans="1:6" x14ac:dyDescent="0.25">
      <c r="A1317" t="s">
        <v>5098</v>
      </c>
      <c r="B1317" t="s">
        <v>5099</v>
      </c>
      <c r="C1317" t="s">
        <v>3436</v>
      </c>
      <c r="D1317" t="s">
        <v>3418</v>
      </c>
      <c r="E1317" t="s">
        <v>3437</v>
      </c>
      <c r="F1317" t="s">
        <v>3436</v>
      </c>
    </row>
    <row r="1318" spans="1:6" x14ac:dyDescent="0.25">
      <c r="A1318" t="s">
        <v>5100</v>
      </c>
      <c r="B1318" t="s">
        <v>5101</v>
      </c>
      <c r="C1318" t="s">
        <v>4770</v>
      </c>
      <c r="D1318" t="s">
        <v>1280</v>
      </c>
      <c r="E1318" t="s">
        <v>4771</v>
      </c>
      <c r="F1318" t="s">
        <v>4770</v>
      </c>
    </row>
    <row r="1319" spans="1:6" x14ac:dyDescent="0.25">
      <c r="A1319" t="s">
        <v>5102</v>
      </c>
      <c r="B1319" t="s">
        <v>5103</v>
      </c>
      <c r="C1319" t="s">
        <v>4770</v>
      </c>
      <c r="D1319" t="s">
        <v>1280</v>
      </c>
      <c r="E1319" t="s">
        <v>4771</v>
      </c>
      <c r="F1319" t="s">
        <v>4770</v>
      </c>
    </row>
    <row r="1320" spans="1:6" x14ac:dyDescent="0.25">
      <c r="A1320" t="s">
        <v>5104</v>
      </c>
      <c r="B1320" t="s">
        <v>5105</v>
      </c>
      <c r="C1320" t="s">
        <v>4770</v>
      </c>
      <c r="D1320" t="s">
        <v>1280</v>
      </c>
      <c r="E1320" t="s">
        <v>4771</v>
      </c>
      <c r="F1320" t="s">
        <v>4770</v>
      </c>
    </row>
    <row r="1321" spans="1:6" x14ac:dyDescent="0.25">
      <c r="A1321" t="s">
        <v>5106</v>
      </c>
      <c r="B1321" t="s">
        <v>5107</v>
      </c>
      <c r="C1321" t="s">
        <v>2569</v>
      </c>
      <c r="D1321" t="s">
        <v>1280</v>
      </c>
      <c r="E1321" t="s">
        <v>2570</v>
      </c>
      <c r="F1321" t="s">
        <v>2569</v>
      </c>
    </row>
    <row r="1322" spans="1:6" x14ac:dyDescent="0.25">
      <c r="A1322" t="s">
        <v>5108</v>
      </c>
      <c r="B1322" t="s">
        <v>5109</v>
      </c>
      <c r="C1322" t="s">
        <v>2569</v>
      </c>
      <c r="D1322" t="s">
        <v>1280</v>
      </c>
      <c r="E1322" t="s">
        <v>2570</v>
      </c>
      <c r="F1322" t="s">
        <v>2569</v>
      </c>
    </row>
    <row r="1323" spans="1:6" x14ac:dyDescent="0.25">
      <c r="A1323" t="s">
        <v>5110</v>
      </c>
      <c r="B1323" t="s">
        <v>5111</v>
      </c>
      <c r="C1323" t="s">
        <v>3442</v>
      </c>
      <c r="D1323" t="s">
        <v>3418</v>
      </c>
      <c r="E1323" t="s">
        <v>3443</v>
      </c>
      <c r="F1323" t="s">
        <v>3442</v>
      </c>
    </row>
    <row r="1324" spans="1:6" x14ac:dyDescent="0.25">
      <c r="A1324" t="s">
        <v>5112</v>
      </c>
      <c r="B1324" t="s">
        <v>5113</v>
      </c>
      <c r="C1324" t="s">
        <v>2569</v>
      </c>
      <c r="D1324" t="s">
        <v>1280</v>
      </c>
      <c r="E1324" t="s">
        <v>2570</v>
      </c>
      <c r="F1324" t="s">
        <v>2569</v>
      </c>
    </row>
    <row r="1325" spans="1:6" x14ac:dyDescent="0.25">
      <c r="A1325" t="s">
        <v>5114</v>
      </c>
      <c r="B1325" t="s">
        <v>5115</v>
      </c>
      <c r="C1325" t="s">
        <v>2579</v>
      </c>
      <c r="D1325" t="s">
        <v>1280</v>
      </c>
      <c r="E1325" t="s">
        <v>2580</v>
      </c>
      <c r="F1325" t="s">
        <v>2579</v>
      </c>
    </row>
    <row r="1326" spans="1:6" x14ac:dyDescent="0.25">
      <c r="A1326" t="s">
        <v>5116</v>
      </c>
      <c r="B1326" t="s">
        <v>5117</v>
      </c>
      <c r="C1326" t="s">
        <v>2579</v>
      </c>
      <c r="D1326" t="s">
        <v>1280</v>
      </c>
      <c r="E1326" t="s">
        <v>2580</v>
      </c>
      <c r="F1326" t="s">
        <v>2579</v>
      </c>
    </row>
    <row r="1327" spans="1:6" x14ac:dyDescent="0.25">
      <c r="A1327" t="s">
        <v>5118</v>
      </c>
      <c r="B1327" t="s">
        <v>5119</v>
      </c>
      <c r="C1327" t="s">
        <v>2579</v>
      </c>
      <c r="D1327" t="s">
        <v>1280</v>
      </c>
      <c r="E1327" t="s">
        <v>2580</v>
      </c>
      <c r="F1327" t="s">
        <v>2579</v>
      </c>
    </row>
    <row r="1328" spans="1:6" x14ac:dyDescent="0.25">
      <c r="A1328" t="s">
        <v>5120</v>
      </c>
      <c r="B1328" t="s">
        <v>5121</v>
      </c>
      <c r="C1328" t="s">
        <v>2583</v>
      </c>
      <c r="D1328" t="s">
        <v>1280</v>
      </c>
      <c r="E1328" t="s">
        <v>2584</v>
      </c>
      <c r="F1328" t="s">
        <v>2583</v>
      </c>
    </row>
    <row r="1329" spans="1:6" x14ac:dyDescent="0.25">
      <c r="A1329" t="s">
        <v>5122</v>
      </c>
      <c r="B1329" t="s">
        <v>5123</v>
      </c>
      <c r="C1329" t="s">
        <v>3448</v>
      </c>
      <c r="D1329" t="s">
        <v>3418</v>
      </c>
      <c r="E1329" t="s">
        <v>3449</v>
      </c>
      <c r="F1329" t="s">
        <v>3448</v>
      </c>
    </row>
    <row r="1330" spans="1:6" x14ac:dyDescent="0.25">
      <c r="A1330" t="s">
        <v>5124</v>
      </c>
      <c r="B1330" t="s">
        <v>5125</v>
      </c>
      <c r="C1330" t="s">
        <v>2583</v>
      </c>
      <c r="D1330" t="s">
        <v>1280</v>
      </c>
      <c r="E1330" t="s">
        <v>2584</v>
      </c>
      <c r="F1330" t="s">
        <v>2583</v>
      </c>
    </row>
    <row r="1331" spans="1:6" x14ac:dyDescent="0.25">
      <c r="A1331" t="s">
        <v>5126</v>
      </c>
      <c r="B1331" t="s">
        <v>5127</v>
      </c>
      <c r="C1331" t="s">
        <v>2583</v>
      </c>
      <c r="D1331" t="s">
        <v>1280</v>
      </c>
      <c r="E1331" t="s">
        <v>2584</v>
      </c>
      <c r="F1331" t="s">
        <v>2583</v>
      </c>
    </row>
    <row r="1332" spans="1:6" x14ac:dyDescent="0.25">
      <c r="A1332" t="s">
        <v>5128</v>
      </c>
      <c r="B1332" t="s">
        <v>5129</v>
      </c>
      <c r="C1332" t="s">
        <v>2595</v>
      </c>
      <c r="D1332" t="s">
        <v>1280</v>
      </c>
      <c r="E1332" t="s">
        <v>2596</v>
      </c>
      <c r="F1332" t="s">
        <v>2595</v>
      </c>
    </row>
    <row r="1333" spans="1:6" x14ac:dyDescent="0.25">
      <c r="A1333" t="s">
        <v>5130</v>
      </c>
      <c r="B1333" t="s">
        <v>5131</v>
      </c>
      <c r="C1333" t="s">
        <v>2595</v>
      </c>
      <c r="D1333" t="s">
        <v>1280</v>
      </c>
      <c r="E1333" t="s">
        <v>2596</v>
      </c>
      <c r="F1333" t="s">
        <v>2595</v>
      </c>
    </row>
    <row r="1334" spans="1:6" x14ac:dyDescent="0.25">
      <c r="A1334" t="s">
        <v>5132</v>
      </c>
      <c r="B1334" t="s">
        <v>5133</v>
      </c>
      <c r="C1334" t="s">
        <v>2595</v>
      </c>
      <c r="D1334" t="s">
        <v>1280</v>
      </c>
      <c r="E1334" t="s">
        <v>2596</v>
      </c>
      <c r="F1334" t="s">
        <v>2595</v>
      </c>
    </row>
    <row r="1335" spans="1:6" x14ac:dyDescent="0.25">
      <c r="A1335" t="s">
        <v>5134</v>
      </c>
      <c r="B1335" t="s">
        <v>5135</v>
      </c>
      <c r="C1335" t="s">
        <v>3454</v>
      </c>
      <c r="D1335" t="s">
        <v>3418</v>
      </c>
      <c r="E1335" t="s">
        <v>3455</v>
      </c>
      <c r="F1335" t="s">
        <v>3454</v>
      </c>
    </row>
    <row r="1336" spans="1:6" x14ac:dyDescent="0.25">
      <c r="A1336" t="s">
        <v>5136</v>
      </c>
      <c r="B1336" t="s">
        <v>5137</v>
      </c>
      <c r="C1336" t="s">
        <v>1940</v>
      </c>
      <c r="D1336" t="s">
        <v>1280</v>
      </c>
      <c r="E1336" t="s">
        <v>1941</v>
      </c>
      <c r="F1336" t="s">
        <v>1940</v>
      </c>
    </row>
    <row r="1337" spans="1:6" x14ac:dyDescent="0.25">
      <c r="A1337" t="s">
        <v>5138</v>
      </c>
      <c r="B1337" t="s">
        <v>5139</v>
      </c>
      <c r="C1337" t="s">
        <v>4107</v>
      </c>
      <c r="D1337" t="s">
        <v>1360</v>
      </c>
      <c r="E1337" t="s">
        <v>4108</v>
      </c>
      <c r="F1337" t="s">
        <v>4107</v>
      </c>
    </row>
    <row r="1338" spans="1:6" x14ac:dyDescent="0.25">
      <c r="A1338" t="s">
        <v>5140</v>
      </c>
      <c r="B1338" t="s">
        <v>5141</v>
      </c>
      <c r="C1338" t="s">
        <v>4858</v>
      </c>
      <c r="D1338" t="s">
        <v>1360</v>
      </c>
      <c r="E1338" t="s">
        <v>4859</v>
      </c>
      <c r="F1338" t="s">
        <v>4858</v>
      </c>
    </row>
    <row r="1339" spans="1:6" x14ac:dyDescent="0.25">
      <c r="A1339" t="s">
        <v>5142</v>
      </c>
      <c r="B1339" t="s">
        <v>5143</v>
      </c>
      <c r="C1339" t="s">
        <v>4858</v>
      </c>
      <c r="D1339" t="s">
        <v>1360</v>
      </c>
      <c r="E1339" t="s">
        <v>4859</v>
      </c>
      <c r="F1339" t="s">
        <v>4858</v>
      </c>
    </row>
    <row r="1340" spans="1:6" x14ac:dyDescent="0.25">
      <c r="A1340" t="s">
        <v>5144</v>
      </c>
      <c r="B1340" t="s">
        <v>5145</v>
      </c>
      <c r="C1340" t="s">
        <v>4858</v>
      </c>
      <c r="D1340" t="s">
        <v>1360</v>
      </c>
      <c r="E1340" t="s">
        <v>4859</v>
      </c>
      <c r="F1340" t="s">
        <v>4858</v>
      </c>
    </row>
    <row r="1341" spans="1:6" x14ac:dyDescent="0.25">
      <c r="A1341" t="s">
        <v>5146</v>
      </c>
      <c r="B1341" t="s">
        <v>5147</v>
      </c>
      <c r="C1341" t="s">
        <v>3460</v>
      </c>
      <c r="D1341" t="s">
        <v>3418</v>
      </c>
      <c r="E1341" t="s">
        <v>3461</v>
      </c>
      <c r="F1341" t="s">
        <v>3460</v>
      </c>
    </row>
    <row r="1342" spans="1:6" x14ac:dyDescent="0.25">
      <c r="A1342" t="s">
        <v>5148</v>
      </c>
      <c r="B1342" t="s">
        <v>5149</v>
      </c>
      <c r="C1342" t="s">
        <v>4435</v>
      </c>
      <c r="D1342" t="s">
        <v>1415</v>
      </c>
      <c r="E1342" t="s">
        <v>4436</v>
      </c>
      <c r="F1342" t="s">
        <v>4435</v>
      </c>
    </row>
    <row r="1343" spans="1:6" x14ac:dyDescent="0.25">
      <c r="A1343" t="s">
        <v>5150</v>
      </c>
      <c r="B1343" t="s">
        <v>5151</v>
      </c>
      <c r="C1343" t="s">
        <v>5152</v>
      </c>
      <c r="D1343" t="s">
        <v>1415</v>
      </c>
      <c r="E1343" t="s">
        <v>5153</v>
      </c>
      <c r="F1343" t="s">
        <v>5152</v>
      </c>
    </row>
    <row r="1344" spans="1:6" x14ac:dyDescent="0.25">
      <c r="A1344" t="s">
        <v>5154</v>
      </c>
      <c r="B1344" t="s">
        <v>5155</v>
      </c>
      <c r="C1344" t="s">
        <v>5152</v>
      </c>
      <c r="D1344" t="s">
        <v>1415</v>
      </c>
      <c r="E1344" t="s">
        <v>5153</v>
      </c>
      <c r="F1344" t="s">
        <v>5152</v>
      </c>
    </row>
    <row r="1345" spans="1:6" x14ac:dyDescent="0.25">
      <c r="A1345" t="s">
        <v>5156</v>
      </c>
      <c r="B1345" t="s">
        <v>5157</v>
      </c>
      <c r="C1345" t="s">
        <v>2740</v>
      </c>
      <c r="D1345" t="s">
        <v>1360</v>
      </c>
      <c r="E1345" t="s">
        <v>2741</v>
      </c>
      <c r="F1345" t="s">
        <v>2740</v>
      </c>
    </row>
    <row r="1346" spans="1:6" x14ac:dyDescent="0.25">
      <c r="A1346" t="s">
        <v>5158</v>
      </c>
      <c r="B1346" t="s">
        <v>5159</v>
      </c>
      <c r="C1346" t="s">
        <v>2740</v>
      </c>
      <c r="D1346" t="s">
        <v>1360</v>
      </c>
      <c r="E1346" t="s">
        <v>2741</v>
      </c>
      <c r="F1346" t="s">
        <v>2740</v>
      </c>
    </row>
    <row r="1347" spans="1:6" x14ac:dyDescent="0.25">
      <c r="A1347" t="s">
        <v>5160</v>
      </c>
      <c r="B1347" t="s">
        <v>5161</v>
      </c>
      <c r="C1347" t="s">
        <v>5162</v>
      </c>
      <c r="D1347" t="s">
        <v>5163</v>
      </c>
      <c r="E1347" t="s">
        <v>5164</v>
      </c>
      <c r="F1347" t="s">
        <v>5162</v>
      </c>
    </row>
    <row r="1348" spans="1:6" x14ac:dyDescent="0.25">
      <c r="A1348" t="s">
        <v>5165</v>
      </c>
      <c r="B1348" t="s">
        <v>5166</v>
      </c>
      <c r="C1348" t="s">
        <v>5167</v>
      </c>
      <c r="D1348" t="s">
        <v>5163</v>
      </c>
      <c r="E1348" t="s">
        <v>5168</v>
      </c>
      <c r="F1348" t="s">
        <v>5167</v>
      </c>
    </row>
    <row r="1349" spans="1:6" x14ac:dyDescent="0.25">
      <c r="A1349" t="s">
        <v>5169</v>
      </c>
      <c r="B1349" t="s">
        <v>5170</v>
      </c>
      <c r="C1349" t="s">
        <v>5171</v>
      </c>
      <c r="D1349" t="s">
        <v>5163</v>
      </c>
      <c r="E1349" t="s">
        <v>5172</v>
      </c>
      <c r="F1349" t="s">
        <v>5171</v>
      </c>
    </row>
    <row r="1350" spans="1:6" x14ac:dyDescent="0.25">
      <c r="A1350" t="s">
        <v>5173</v>
      </c>
      <c r="B1350" t="s">
        <v>5174</v>
      </c>
      <c r="C1350" t="s">
        <v>5175</v>
      </c>
      <c r="D1350" t="s">
        <v>5163</v>
      </c>
      <c r="E1350" t="s">
        <v>5176</v>
      </c>
      <c r="F1350" t="s">
        <v>5175</v>
      </c>
    </row>
    <row r="1351" spans="1:6" x14ac:dyDescent="0.25">
      <c r="A1351" t="s">
        <v>5177</v>
      </c>
      <c r="B1351" t="s">
        <v>5178</v>
      </c>
      <c r="C1351" t="s">
        <v>5179</v>
      </c>
      <c r="D1351" t="s">
        <v>5163</v>
      </c>
      <c r="E1351" t="s">
        <v>5180</v>
      </c>
      <c r="F1351" t="s">
        <v>5179</v>
      </c>
    </row>
    <row r="1352" spans="1:6" x14ac:dyDescent="0.25">
      <c r="A1352" t="s">
        <v>5181</v>
      </c>
      <c r="B1352" t="s">
        <v>5182</v>
      </c>
      <c r="C1352" t="s">
        <v>5183</v>
      </c>
      <c r="D1352" t="s">
        <v>5163</v>
      </c>
      <c r="E1352" t="s">
        <v>5184</v>
      </c>
      <c r="F1352" t="s">
        <v>5183</v>
      </c>
    </row>
    <row r="1353" spans="1:6" x14ac:dyDescent="0.25">
      <c r="A1353" t="s">
        <v>5185</v>
      </c>
      <c r="B1353" t="s">
        <v>5186</v>
      </c>
      <c r="C1353" t="s">
        <v>5187</v>
      </c>
      <c r="D1353" t="s">
        <v>5163</v>
      </c>
      <c r="E1353" t="s">
        <v>5188</v>
      </c>
      <c r="F1353" t="s">
        <v>5187</v>
      </c>
    </row>
    <row r="1354" spans="1:6" x14ac:dyDescent="0.25">
      <c r="A1354" t="s">
        <v>5189</v>
      </c>
      <c r="B1354" t="s">
        <v>5190</v>
      </c>
      <c r="C1354" t="s">
        <v>5191</v>
      </c>
      <c r="D1354" t="s">
        <v>5163</v>
      </c>
      <c r="E1354" t="s">
        <v>5192</v>
      </c>
      <c r="F1354" t="s">
        <v>5191</v>
      </c>
    </row>
    <row r="1355" spans="1:6" x14ac:dyDescent="0.25">
      <c r="A1355" t="s">
        <v>5193</v>
      </c>
      <c r="B1355" t="s">
        <v>5194</v>
      </c>
      <c r="C1355" t="s">
        <v>5195</v>
      </c>
      <c r="D1355" t="s">
        <v>5163</v>
      </c>
      <c r="E1355" t="s">
        <v>5196</v>
      </c>
      <c r="F1355" t="s">
        <v>5195</v>
      </c>
    </row>
    <row r="1356" spans="1:6" x14ac:dyDescent="0.25">
      <c r="A1356" t="s">
        <v>5197</v>
      </c>
      <c r="B1356" t="s">
        <v>5198</v>
      </c>
      <c r="C1356" t="s">
        <v>5199</v>
      </c>
      <c r="D1356" t="s">
        <v>5163</v>
      </c>
      <c r="E1356" t="s">
        <v>5200</v>
      </c>
      <c r="F1356" t="s">
        <v>5199</v>
      </c>
    </row>
    <row r="1357" spans="1:6" x14ac:dyDescent="0.25">
      <c r="A1357" t="s">
        <v>5201</v>
      </c>
      <c r="B1357" t="s">
        <v>5202</v>
      </c>
      <c r="C1357" t="s">
        <v>5203</v>
      </c>
      <c r="D1357" t="s">
        <v>5163</v>
      </c>
      <c r="E1357" t="s">
        <v>5204</v>
      </c>
      <c r="F1357" t="s">
        <v>5203</v>
      </c>
    </row>
    <row r="1358" spans="1:6" x14ac:dyDescent="0.25">
      <c r="A1358" t="s">
        <v>5205</v>
      </c>
      <c r="B1358" t="s">
        <v>5206</v>
      </c>
      <c r="C1358" t="s">
        <v>5207</v>
      </c>
      <c r="D1358" t="s">
        <v>5163</v>
      </c>
      <c r="E1358" t="s">
        <v>5208</v>
      </c>
      <c r="F1358" t="s">
        <v>5207</v>
      </c>
    </row>
    <row r="1359" spans="1:6" x14ac:dyDescent="0.25">
      <c r="A1359" t="s">
        <v>5209</v>
      </c>
      <c r="B1359" t="s">
        <v>5210</v>
      </c>
      <c r="C1359" t="s">
        <v>5211</v>
      </c>
      <c r="D1359" t="s">
        <v>5212</v>
      </c>
      <c r="E1359" t="s">
        <v>5213</v>
      </c>
      <c r="F1359" t="s">
        <v>5211</v>
      </c>
    </row>
    <row r="1360" spans="1:6" x14ac:dyDescent="0.25">
      <c r="A1360" t="s">
        <v>5214</v>
      </c>
      <c r="B1360" t="s">
        <v>5215</v>
      </c>
      <c r="C1360" t="s">
        <v>5216</v>
      </c>
      <c r="D1360" t="s">
        <v>5217</v>
      </c>
      <c r="E1360" t="s">
        <v>5218</v>
      </c>
      <c r="F1360" t="s">
        <v>5216</v>
      </c>
    </row>
    <row r="1361" spans="1:6" x14ac:dyDescent="0.25">
      <c r="A1361" t="s">
        <v>5219</v>
      </c>
      <c r="B1361" t="s">
        <v>5220</v>
      </c>
      <c r="C1361" t="s">
        <v>2226</v>
      </c>
      <c r="D1361" t="s">
        <v>1405</v>
      </c>
      <c r="E1361" t="s">
        <v>2227</v>
      </c>
      <c r="F1361" t="s">
        <v>2226</v>
      </c>
    </row>
    <row r="1362" spans="1:6" x14ac:dyDescent="0.25">
      <c r="A1362" t="s">
        <v>5221</v>
      </c>
      <c r="B1362" t="s">
        <v>5222</v>
      </c>
      <c r="C1362" t="s">
        <v>4868</v>
      </c>
      <c r="D1362" t="s">
        <v>1360</v>
      </c>
      <c r="E1362" t="s">
        <v>4869</v>
      </c>
      <c r="F1362" t="s">
        <v>4868</v>
      </c>
    </row>
    <row r="1363" spans="1:6" x14ac:dyDescent="0.25">
      <c r="A1363" t="s">
        <v>5223</v>
      </c>
      <c r="B1363" t="s">
        <v>5224</v>
      </c>
      <c r="C1363" t="s">
        <v>4868</v>
      </c>
      <c r="D1363" t="s">
        <v>1360</v>
      </c>
      <c r="E1363" t="s">
        <v>4869</v>
      </c>
      <c r="F1363" t="s">
        <v>4868</v>
      </c>
    </row>
    <row r="1364" spans="1:6" x14ac:dyDescent="0.25">
      <c r="A1364" t="s">
        <v>5225</v>
      </c>
      <c r="B1364" t="s">
        <v>5226</v>
      </c>
      <c r="C1364" t="s">
        <v>4868</v>
      </c>
      <c r="D1364" t="s">
        <v>1360</v>
      </c>
      <c r="E1364" t="s">
        <v>4869</v>
      </c>
      <c r="F1364" t="s">
        <v>4868</v>
      </c>
    </row>
    <row r="1365" spans="1:6" x14ac:dyDescent="0.25">
      <c r="A1365" t="s">
        <v>5227</v>
      </c>
      <c r="B1365" t="s">
        <v>5228</v>
      </c>
      <c r="C1365" t="s">
        <v>5229</v>
      </c>
      <c r="D1365" t="s">
        <v>2553</v>
      </c>
      <c r="E1365" t="s">
        <v>5230</v>
      </c>
      <c r="F1365" t="s">
        <v>5229</v>
      </c>
    </row>
    <row r="1366" spans="1:6" x14ac:dyDescent="0.25">
      <c r="A1366" t="s">
        <v>5231</v>
      </c>
      <c r="B1366" t="s">
        <v>5232</v>
      </c>
      <c r="C1366" t="s">
        <v>4872</v>
      </c>
      <c r="D1366" t="s">
        <v>1360</v>
      </c>
      <c r="E1366" t="s">
        <v>4873</v>
      </c>
      <c r="F1366" t="s">
        <v>4872</v>
      </c>
    </row>
    <row r="1367" spans="1:6" x14ac:dyDescent="0.25">
      <c r="A1367" t="s">
        <v>5233</v>
      </c>
      <c r="B1367" t="s">
        <v>5234</v>
      </c>
      <c r="C1367" t="s">
        <v>2236</v>
      </c>
      <c r="D1367" t="s">
        <v>1405</v>
      </c>
      <c r="E1367" t="s">
        <v>2237</v>
      </c>
      <c r="F1367" t="s">
        <v>2236</v>
      </c>
    </row>
    <row r="1368" spans="1:6" x14ac:dyDescent="0.25">
      <c r="A1368" t="s">
        <v>5235</v>
      </c>
      <c r="B1368" t="s">
        <v>5236</v>
      </c>
      <c r="C1368" t="s">
        <v>4872</v>
      </c>
      <c r="D1368" t="s">
        <v>1360</v>
      </c>
      <c r="E1368" t="s">
        <v>4873</v>
      </c>
      <c r="F1368" t="s">
        <v>4872</v>
      </c>
    </row>
    <row r="1369" spans="1:6" x14ac:dyDescent="0.25">
      <c r="A1369" t="s">
        <v>5237</v>
      </c>
      <c r="B1369" t="s">
        <v>5238</v>
      </c>
      <c r="C1369" t="s">
        <v>4872</v>
      </c>
      <c r="D1369" t="s">
        <v>1360</v>
      </c>
      <c r="E1369" t="s">
        <v>4873</v>
      </c>
      <c r="F1369" t="s">
        <v>4872</v>
      </c>
    </row>
    <row r="1370" spans="1:6" x14ac:dyDescent="0.25">
      <c r="A1370" t="s">
        <v>5239</v>
      </c>
      <c r="B1370" t="s">
        <v>5240</v>
      </c>
      <c r="C1370" t="s">
        <v>4878</v>
      </c>
      <c r="D1370" t="s">
        <v>1360</v>
      </c>
      <c r="E1370" t="s">
        <v>4879</v>
      </c>
      <c r="F1370" t="s">
        <v>4878</v>
      </c>
    </row>
    <row r="1371" spans="1:6" x14ac:dyDescent="0.25">
      <c r="A1371" t="s">
        <v>5241</v>
      </c>
      <c r="B1371" t="s">
        <v>5242</v>
      </c>
      <c r="C1371" t="s">
        <v>4878</v>
      </c>
      <c r="D1371" t="s">
        <v>1360</v>
      </c>
      <c r="E1371" t="s">
        <v>4879</v>
      </c>
      <c r="F1371" t="s">
        <v>4878</v>
      </c>
    </row>
    <row r="1372" spans="1:6" x14ac:dyDescent="0.25">
      <c r="A1372" t="s">
        <v>5243</v>
      </c>
      <c r="B1372" t="s">
        <v>5244</v>
      </c>
      <c r="C1372" t="s">
        <v>4878</v>
      </c>
      <c r="D1372" t="s">
        <v>1360</v>
      </c>
      <c r="E1372" t="s">
        <v>4879</v>
      </c>
      <c r="F1372" t="s">
        <v>4878</v>
      </c>
    </row>
    <row r="1373" spans="1:6" x14ac:dyDescent="0.25">
      <c r="A1373" t="s">
        <v>5245</v>
      </c>
      <c r="B1373" t="s">
        <v>5246</v>
      </c>
      <c r="C1373" t="s">
        <v>2255</v>
      </c>
      <c r="D1373" t="s">
        <v>1405</v>
      </c>
      <c r="E1373" t="s">
        <v>2256</v>
      </c>
      <c r="F1373" t="s">
        <v>2255</v>
      </c>
    </row>
    <row r="1374" spans="1:6" x14ac:dyDescent="0.25">
      <c r="A1374" t="s">
        <v>5247</v>
      </c>
      <c r="B1374" t="s">
        <v>5248</v>
      </c>
      <c r="C1374" t="s">
        <v>4882</v>
      </c>
      <c r="D1374" t="s">
        <v>1360</v>
      </c>
      <c r="E1374" t="s">
        <v>4883</v>
      </c>
      <c r="F1374" t="s">
        <v>4882</v>
      </c>
    </row>
    <row r="1375" spans="1:6" x14ac:dyDescent="0.25">
      <c r="A1375" t="s">
        <v>5249</v>
      </c>
      <c r="B1375" t="s">
        <v>5250</v>
      </c>
      <c r="C1375" t="s">
        <v>4882</v>
      </c>
      <c r="D1375" t="s">
        <v>1360</v>
      </c>
      <c r="E1375" t="s">
        <v>4883</v>
      </c>
      <c r="F1375" t="s">
        <v>4882</v>
      </c>
    </row>
    <row r="1376" spans="1:6" x14ac:dyDescent="0.25">
      <c r="A1376" t="s">
        <v>5251</v>
      </c>
      <c r="B1376" t="s">
        <v>5252</v>
      </c>
      <c r="C1376" t="s">
        <v>4882</v>
      </c>
      <c r="D1376" t="s">
        <v>1360</v>
      </c>
      <c r="E1376" t="s">
        <v>4883</v>
      </c>
      <c r="F1376" t="s">
        <v>4882</v>
      </c>
    </row>
    <row r="1377" spans="1:6" x14ac:dyDescent="0.25">
      <c r="A1377" t="s">
        <v>5253</v>
      </c>
      <c r="B1377" t="s">
        <v>5254</v>
      </c>
      <c r="C1377" t="s">
        <v>4886</v>
      </c>
      <c r="D1377" t="s">
        <v>1360</v>
      </c>
      <c r="E1377" t="s">
        <v>4887</v>
      </c>
      <c r="F1377" t="s">
        <v>4886</v>
      </c>
    </row>
    <row r="1378" spans="1:6" x14ac:dyDescent="0.25">
      <c r="A1378" t="s">
        <v>5255</v>
      </c>
      <c r="B1378" t="s">
        <v>5256</v>
      </c>
      <c r="C1378" t="s">
        <v>4886</v>
      </c>
      <c r="D1378" t="s">
        <v>1360</v>
      </c>
      <c r="E1378" t="s">
        <v>4887</v>
      </c>
      <c r="F1378" t="s">
        <v>4886</v>
      </c>
    </row>
    <row r="1379" spans="1:6" x14ac:dyDescent="0.25">
      <c r="A1379" t="s">
        <v>5257</v>
      </c>
      <c r="B1379" t="s">
        <v>5258</v>
      </c>
      <c r="C1379" t="s">
        <v>2273</v>
      </c>
      <c r="D1379" t="s">
        <v>1405</v>
      </c>
      <c r="E1379" t="s">
        <v>2274</v>
      </c>
      <c r="F1379" t="s">
        <v>2273</v>
      </c>
    </row>
    <row r="1380" spans="1:6" x14ac:dyDescent="0.25">
      <c r="A1380" t="s">
        <v>5259</v>
      </c>
      <c r="B1380" t="s">
        <v>5260</v>
      </c>
      <c r="C1380" t="s">
        <v>4886</v>
      </c>
      <c r="D1380" t="s">
        <v>1360</v>
      </c>
      <c r="E1380" t="s">
        <v>4887</v>
      </c>
      <c r="F1380" t="s">
        <v>4886</v>
      </c>
    </row>
    <row r="1381" spans="1:6" x14ac:dyDescent="0.25">
      <c r="A1381" t="s">
        <v>5261</v>
      </c>
      <c r="B1381" t="s">
        <v>5262</v>
      </c>
      <c r="C1381" t="s">
        <v>3585</v>
      </c>
      <c r="D1381" t="s">
        <v>1360</v>
      </c>
      <c r="E1381" t="s">
        <v>3586</v>
      </c>
      <c r="F1381" t="s">
        <v>3585</v>
      </c>
    </row>
    <row r="1382" spans="1:6" x14ac:dyDescent="0.25">
      <c r="A1382" t="s">
        <v>5263</v>
      </c>
      <c r="B1382" t="s">
        <v>5264</v>
      </c>
      <c r="C1382" t="s">
        <v>3585</v>
      </c>
      <c r="D1382" t="s">
        <v>1360</v>
      </c>
      <c r="E1382" t="s">
        <v>3586</v>
      </c>
      <c r="F1382" t="s">
        <v>3585</v>
      </c>
    </row>
    <row r="1383" spans="1:6" x14ac:dyDescent="0.25">
      <c r="A1383" t="s">
        <v>5265</v>
      </c>
      <c r="B1383" t="s">
        <v>5266</v>
      </c>
      <c r="C1383" t="s">
        <v>3585</v>
      </c>
      <c r="D1383" t="s">
        <v>1360</v>
      </c>
      <c r="E1383" t="s">
        <v>3586</v>
      </c>
      <c r="F1383" t="s">
        <v>3585</v>
      </c>
    </row>
    <row r="1384" spans="1:6" x14ac:dyDescent="0.25">
      <c r="A1384" t="s">
        <v>5267</v>
      </c>
      <c r="B1384" t="s">
        <v>5268</v>
      </c>
      <c r="C1384" t="s">
        <v>3593</v>
      </c>
      <c r="D1384" t="s">
        <v>1360</v>
      </c>
      <c r="E1384" t="s">
        <v>3594</v>
      </c>
      <c r="F1384" t="s">
        <v>3593</v>
      </c>
    </row>
    <row r="1385" spans="1:6" x14ac:dyDescent="0.25">
      <c r="A1385" t="s">
        <v>5269</v>
      </c>
      <c r="B1385" t="s">
        <v>5270</v>
      </c>
      <c r="C1385" t="s">
        <v>2283</v>
      </c>
      <c r="D1385" t="s">
        <v>1405</v>
      </c>
      <c r="E1385" t="s">
        <v>2284</v>
      </c>
      <c r="F1385" t="s">
        <v>2283</v>
      </c>
    </row>
    <row r="1386" spans="1:6" x14ac:dyDescent="0.25">
      <c r="A1386" t="s">
        <v>5271</v>
      </c>
      <c r="B1386" t="s">
        <v>5272</v>
      </c>
      <c r="C1386" t="s">
        <v>3593</v>
      </c>
      <c r="D1386" t="s">
        <v>1360</v>
      </c>
      <c r="E1386" t="s">
        <v>3594</v>
      </c>
      <c r="F1386" t="s">
        <v>3593</v>
      </c>
    </row>
    <row r="1387" spans="1:6" x14ac:dyDescent="0.25">
      <c r="A1387" t="s">
        <v>5273</v>
      </c>
      <c r="B1387" t="s">
        <v>5274</v>
      </c>
      <c r="C1387" t="s">
        <v>3593</v>
      </c>
      <c r="D1387" t="s">
        <v>1360</v>
      </c>
      <c r="E1387" t="s">
        <v>3594</v>
      </c>
      <c r="F1387" t="s">
        <v>3593</v>
      </c>
    </row>
    <row r="1388" spans="1:6" x14ac:dyDescent="0.25">
      <c r="A1388" t="s">
        <v>5275</v>
      </c>
      <c r="B1388" t="s">
        <v>5276</v>
      </c>
      <c r="C1388" t="s">
        <v>3599</v>
      </c>
      <c r="D1388" t="s">
        <v>1360</v>
      </c>
      <c r="E1388" t="s">
        <v>3600</v>
      </c>
      <c r="F1388" t="s">
        <v>3599</v>
      </c>
    </row>
    <row r="1389" spans="1:6" x14ac:dyDescent="0.25">
      <c r="A1389" t="s">
        <v>5277</v>
      </c>
      <c r="B1389" t="s">
        <v>5278</v>
      </c>
      <c r="C1389" t="s">
        <v>3599</v>
      </c>
      <c r="D1389" t="s">
        <v>1360</v>
      </c>
      <c r="E1389" t="s">
        <v>3600</v>
      </c>
      <c r="F1389" t="s">
        <v>3599</v>
      </c>
    </row>
    <row r="1390" spans="1:6" x14ac:dyDescent="0.25">
      <c r="A1390" t="s">
        <v>5279</v>
      </c>
      <c r="B1390" t="s">
        <v>5280</v>
      </c>
      <c r="C1390" t="s">
        <v>3599</v>
      </c>
      <c r="D1390" t="s">
        <v>1360</v>
      </c>
      <c r="E1390" t="s">
        <v>3600</v>
      </c>
      <c r="F1390" t="s">
        <v>3599</v>
      </c>
    </row>
    <row r="1391" spans="1:6" x14ac:dyDescent="0.25">
      <c r="A1391" t="s">
        <v>5281</v>
      </c>
      <c r="B1391" t="s">
        <v>5282</v>
      </c>
      <c r="C1391" t="s">
        <v>1404</v>
      </c>
      <c r="D1391" t="s">
        <v>1405</v>
      </c>
      <c r="E1391" t="s">
        <v>1406</v>
      </c>
      <c r="F1391" t="s">
        <v>1404</v>
      </c>
    </row>
    <row r="1392" spans="1:6" x14ac:dyDescent="0.25">
      <c r="A1392" t="s">
        <v>5283</v>
      </c>
      <c r="B1392" t="s">
        <v>5284</v>
      </c>
      <c r="C1392" t="s">
        <v>4898</v>
      </c>
      <c r="D1392" t="s">
        <v>1360</v>
      </c>
      <c r="E1392" t="s">
        <v>4899</v>
      </c>
      <c r="F1392" t="s">
        <v>4898</v>
      </c>
    </row>
    <row r="1393" spans="1:6" x14ac:dyDescent="0.25">
      <c r="A1393" t="s">
        <v>5285</v>
      </c>
      <c r="B1393" t="s">
        <v>5286</v>
      </c>
      <c r="C1393" t="s">
        <v>4898</v>
      </c>
      <c r="D1393" t="s">
        <v>1360</v>
      </c>
      <c r="E1393" t="s">
        <v>4899</v>
      </c>
      <c r="F1393" t="s">
        <v>4898</v>
      </c>
    </row>
    <row r="1394" spans="1:6" x14ac:dyDescent="0.25">
      <c r="A1394" t="s">
        <v>5287</v>
      </c>
      <c r="B1394" t="s">
        <v>5288</v>
      </c>
      <c r="C1394" t="s">
        <v>3607</v>
      </c>
      <c r="D1394" t="s">
        <v>1360</v>
      </c>
      <c r="E1394" t="s">
        <v>3608</v>
      </c>
      <c r="F1394" t="s">
        <v>3607</v>
      </c>
    </row>
    <row r="1395" spans="1:6" x14ac:dyDescent="0.25">
      <c r="A1395" t="s">
        <v>5289</v>
      </c>
      <c r="B1395" t="s">
        <v>5290</v>
      </c>
      <c r="C1395" t="s">
        <v>3607</v>
      </c>
      <c r="D1395" t="s">
        <v>1360</v>
      </c>
      <c r="E1395" t="s">
        <v>3608</v>
      </c>
      <c r="F1395" t="s">
        <v>3607</v>
      </c>
    </row>
    <row r="1396" spans="1:6" x14ac:dyDescent="0.25">
      <c r="A1396" t="s">
        <v>5291</v>
      </c>
      <c r="B1396" t="s">
        <v>5292</v>
      </c>
      <c r="C1396" t="s">
        <v>3607</v>
      </c>
      <c r="D1396" t="s">
        <v>1360</v>
      </c>
      <c r="E1396" t="s">
        <v>3608</v>
      </c>
      <c r="F1396" t="s">
        <v>3607</v>
      </c>
    </row>
    <row r="1397" spans="1:6" x14ac:dyDescent="0.25">
      <c r="A1397" t="s">
        <v>5293</v>
      </c>
      <c r="B1397" t="s">
        <v>5294</v>
      </c>
      <c r="C1397" t="s">
        <v>2311</v>
      </c>
      <c r="D1397" t="s">
        <v>1405</v>
      </c>
      <c r="E1397" t="s">
        <v>2312</v>
      </c>
      <c r="F1397" t="s">
        <v>2311</v>
      </c>
    </row>
    <row r="1398" spans="1:6" x14ac:dyDescent="0.25">
      <c r="A1398" t="s">
        <v>5295</v>
      </c>
      <c r="B1398" t="s">
        <v>5296</v>
      </c>
      <c r="C1398" t="s">
        <v>3611</v>
      </c>
      <c r="D1398" t="s">
        <v>1360</v>
      </c>
      <c r="E1398" t="s">
        <v>3612</v>
      </c>
      <c r="F1398" t="s">
        <v>3611</v>
      </c>
    </row>
    <row r="1399" spans="1:6" x14ac:dyDescent="0.25">
      <c r="A1399" t="s">
        <v>5297</v>
      </c>
      <c r="B1399" t="s">
        <v>5298</v>
      </c>
      <c r="C1399" t="s">
        <v>3611</v>
      </c>
      <c r="D1399" t="s">
        <v>1360</v>
      </c>
      <c r="E1399" t="s">
        <v>3612</v>
      </c>
      <c r="F1399" t="s">
        <v>3611</v>
      </c>
    </row>
    <row r="1400" spans="1:6" x14ac:dyDescent="0.25">
      <c r="A1400" t="s">
        <v>5299</v>
      </c>
      <c r="B1400" t="s">
        <v>5300</v>
      </c>
      <c r="C1400" t="s">
        <v>3611</v>
      </c>
      <c r="D1400" t="s">
        <v>1360</v>
      </c>
      <c r="E1400" t="s">
        <v>3612</v>
      </c>
      <c r="F1400" t="s">
        <v>3611</v>
      </c>
    </row>
    <row r="1401" spans="1:6" x14ac:dyDescent="0.25">
      <c r="A1401" t="s">
        <v>5301</v>
      </c>
      <c r="B1401" t="s">
        <v>5302</v>
      </c>
      <c r="C1401" t="s">
        <v>2929</v>
      </c>
      <c r="D1401" t="s">
        <v>1360</v>
      </c>
      <c r="E1401" t="s">
        <v>2930</v>
      </c>
      <c r="F1401" t="s">
        <v>2929</v>
      </c>
    </row>
    <row r="1402" spans="1:6" x14ac:dyDescent="0.25">
      <c r="A1402" t="s">
        <v>5303</v>
      </c>
      <c r="B1402" t="s">
        <v>5304</v>
      </c>
      <c r="C1402" t="s">
        <v>2929</v>
      </c>
      <c r="D1402" t="s">
        <v>1360</v>
      </c>
      <c r="E1402" t="s">
        <v>2930</v>
      </c>
      <c r="F1402" t="s">
        <v>2929</v>
      </c>
    </row>
    <row r="1403" spans="1:6" x14ac:dyDescent="0.25">
      <c r="A1403" t="s">
        <v>5305</v>
      </c>
      <c r="B1403" t="s">
        <v>5306</v>
      </c>
      <c r="C1403" t="s">
        <v>2321</v>
      </c>
      <c r="D1403" t="s">
        <v>1405</v>
      </c>
      <c r="E1403" t="s">
        <v>2322</v>
      </c>
      <c r="F1403" t="s">
        <v>2321</v>
      </c>
    </row>
    <row r="1404" spans="1:6" x14ac:dyDescent="0.25">
      <c r="A1404" t="s">
        <v>5307</v>
      </c>
      <c r="B1404" t="s">
        <v>5308</v>
      </c>
      <c r="C1404" t="s">
        <v>2929</v>
      </c>
      <c r="D1404" t="s">
        <v>1360</v>
      </c>
      <c r="E1404" t="s">
        <v>2930</v>
      </c>
      <c r="F1404" t="s">
        <v>2929</v>
      </c>
    </row>
    <row r="1405" spans="1:6" x14ac:dyDescent="0.25">
      <c r="A1405" t="s">
        <v>5309</v>
      </c>
      <c r="B1405" t="s">
        <v>5310</v>
      </c>
      <c r="C1405" t="s">
        <v>2951</v>
      </c>
      <c r="D1405" t="s">
        <v>1360</v>
      </c>
      <c r="E1405" t="s">
        <v>2952</v>
      </c>
      <c r="F1405" t="s">
        <v>2951</v>
      </c>
    </row>
    <row r="1406" spans="1:6" x14ac:dyDescent="0.25">
      <c r="A1406" t="s">
        <v>5311</v>
      </c>
      <c r="B1406" t="s">
        <v>5312</v>
      </c>
      <c r="C1406" t="s">
        <v>2951</v>
      </c>
      <c r="D1406" t="s">
        <v>1360</v>
      </c>
      <c r="E1406" t="s">
        <v>2952</v>
      </c>
      <c r="F1406" t="s">
        <v>2951</v>
      </c>
    </row>
    <row r="1407" spans="1:6" x14ac:dyDescent="0.25">
      <c r="A1407" t="s">
        <v>5313</v>
      </c>
      <c r="B1407" t="s">
        <v>5314</v>
      </c>
      <c r="C1407" t="s">
        <v>2951</v>
      </c>
      <c r="D1407" t="s">
        <v>1360</v>
      </c>
      <c r="E1407" t="s">
        <v>2952</v>
      </c>
      <c r="F1407" t="s">
        <v>2951</v>
      </c>
    </row>
    <row r="1408" spans="1:6" x14ac:dyDescent="0.25">
      <c r="A1408" t="s">
        <v>5315</v>
      </c>
      <c r="B1408" t="s">
        <v>5316</v>
      </c>
      <c r="C1408" t="s">
        <v>3648</v>
      </c>
      <c r="D1408" t="s">
        <v>1360</v>
      </c>
      <c r="E1408" t="s">
        <v>3649</v>
      </c>
      <c r="F1408" t="s">
        <v>3648</v>
      </c>
    </row>
    <row r="1409" spans="1:6" x14ac:dyDescent="0.25">
      <c r="A1409" t="s">
        <v>5317</v>
      </c>
      <c r="B1409" t="s">
        <v>5318</v>
      </c>
      <c r="C1409" t="s">
        <v>2331</v>
      </c>
      <c r="D1409" t="s">
        <v>1405</v>
      </c>
      <c r="E1409" t="s">
        <v>2332</v>
      </c>
      <c r="F1409" t="s">
        <v>2331</v>
      </c>
    </row>
    <row r="1410" spans="1:6" x14ac:dyDescent="0.25">
      <c r="A1410" t="s">
        <v>5319</v>
      </c>
      <c r="B1410" t="s">
        <v>5320</v>
      </c>
      <c r="C1410" t="s">
        <v>3648</v>
      </c>
      <c r="D1410" t="s">
        <v>1360</v>
      </c>
      <c r="E1410" t="s">
        <v>3649</v>
      </c>
      <c r="F1410" t="s">
        <v>3648</v>
      </c>
    </row>
    <row r="1411" spans="1:6" x14ac:dyDescent="0.25">
      <c r="A1411" t="s">
        <v>5321</v>
      </c>
      <c r="B1411" t="s">
        <v>5322</v>
      </c>
      <c r="C1411" t="s">
        <v>3648</v>
      </c>
      <c r="D1411" t="s">
        <v>1360</v>
      </c>
      <c r="E1411" t="s">
        <v>3649</v>
      </c>
      <c r="F1411" t="s">
        <v>3648</v>
      </c>
    </row>
    <row r="1412" spans="1:6" x14ac:dyDescent="0.25">
      <c r="A1412" t="s">
        <v>5323</v>
      </c>
      <c r="B1412" t="s">
        <v>5324</v>
      </c>
      <c r="C1412" t="s">
        <v>3652</v>
      </c>
      <c r="D1412" t="s">
        <v>1360</v>
      </c>
      <c r="E1412" t="s">
        <v>3653</v>
      </c>
      <c r="F1412" t="s">
        <v>3652</v>
      </c>
    </row>
    <row r="1413" spans="1:6" x14ac:dyDescent="0.25">
      <c r="A1413" t="s">
        <v>5325</v>
      </c>
      <c r="B1413" t="s">
        <v>5326</v>
      </c>
      <c r="C1413" t="s">
        <v>3652</v>
      </c>
      <c r="D1413" t="s">
        <v>1360</v>
      </c>
      <c r="E1413" t="s">
        <v>3653</v>
      </c>
      <c r="F1413" t="s">
        <v>3652</v>
      </c>
    </row>
    <row r="1414" spans="1:6" x14ac:dyDescent="0.25">
      <c r="A1414" t="s">
        <v>5327</v>
      </c>
      <c r="B1414" t="s">
        <v>5328</v>
      </c>
      <c r="C1414" t="s">
        <v>3652</v>
      </c>
      <c r="D1414" t="s">
        <v>1360</v>
      </c>
      <c r="E1414" t="s">
        <v>3653</v>
      </c>
      <c r="F1414" t="s">
        <v>3652</v>
      </c>
    </row>
    <row r="1415" spans="1:6" x14ac:dyDescent="0.25">
      <c r="A1415" t="s">
        <v>5329</v>
      </c>
      <c r="B1415" t="s">
        <v>5330</v>
      </c>
      <c r="C1415" t="s">
        <v>2345</v>
      </c>
      <c r="D1415" t="s">
        <v>2346</v>
      </c>
      <c r="E1415" t="s">
        <v>2347</v>
      </c>
      <c r="F1415" t="s">
        <v>2345</v>
      </c>
    </row>
    <row r="1416" spans="1:6" x14ac:dyDescent="0.25">
      <c r="A1416" t="s">
        <v>5331</v>
      </c>
      <c r="B1416" t="s">
        <v>5332</v>
      </c>
      <c r="C1416" t="s">
        <v>3656</v>
      </c>
      <c r="D1416" t="s">
        <v>1360</v>
      </c>
      <c r="E1416" t="s">
        <v>3657</v>
      </c>
      <c r="F1416" t="s">
        <v>3656</v>
      </c>
    </row>
    <row r="1417" spans="1:6" x14ac:dyDescent="0.25">
      <c r="A1417" t="s">
        <v>5333</v>
      </c>
      <c r="B1417" t="s">
        <v>5334</v>
      </c>
      <c r="C1417" t="s">
        <v>5335</v>
      </c>
      <c r="D1417" t="s">
        <v>1360</v>
      </c>
      <c r="E1417" t="s">
        <v>5336</v>
      </c>
      <c r="F1417" t="s">
        <v>5335</v>
      </c>
    </row>
    <row r="1418" spans="1:6" x14ac:dyDescent="0.25">
      <c r="A1418" t="s">
        <v>5337</v>
      </c>
      <c r="B1418" t="s">
        <v>5338</v>
      </c>
      <c r="C1418" t="s">
        <v>3656</v>
      </c>
      <c r="D1418" t="s">
        <v>1360</v>
      </c>
      <c r="E1418" t="s">
        <v>3657</v>
      </c>
      <c r="F1418" t="s">
        <v>3656</v>
      </c>
    </row>
    <row r="1419" spans="1:6" x14ac:dyDescent="0.25">
      <c r="A1419" t="s">
        <v>5339</v>
      </c>
      <c r="B1419" t="s">
        <v>5340</v>
      </c>
      <c r="C1419" t="s">
        <v>5341</v>
      </c>
      <c r="D1419" t="s">
        <v>5342</v>
      </c>
      <c r="E1419" t="s">
        <v>5343</v>
      </c>
      <c r="F1419" t="s">
        <v>5341</v>
      </c>
    </row>
    <row r="1420" spans="1:6" x14ac:dyDescent="0.25">
      <c r="A1420" t="s">
        <v>5344</v>
      </c>
      <c r="B1420" t="s">
        <v>5345</v>
      </c>
      <c r="C1420" t="s">
        <v>5341</v>
      </c>
      <c r="D1420" t="s">
        <v>5342</v>
      </c>
      <c r="E1420" t="s">
        <v>5343</v>
      </c>
      <c r="F1420" t="s">
        <v>5341</v>
      </c>
    </row>
    <row r="1421" spans="1:6" x14ac:dyDescent="0.25">
      <c r="A1421" t="s">
        <v>5346</v>
      </c>
      <c r="B1421" t="s">
        <v>5347</v>
      </c>
      <c r="C1421" t="s">
        <v>2356</v>
      </c>
      <c r="D1421" t="s">
        <v>2346</v>
      </c>
      <c r="E1421" t="s">
        <v>2357</v>
      </c>
      <c r="F1421" t="s">
        <v>2356</v>
      </c>
    </row>
    <row r="1422" spans="1:6" x14ac:dyDescent="0.25">
      <c r="A1422" t="s">
        <v>5348</v>
      </c>
      <c r="B1422" t="s">
        <v>5349</v>
      </c>
      <c r="C1422" t="s">
        <v>5350</v>
      </c>
      <c r="D1422" t="s">
        <v>5342</v>
      </c>
      <c r="E1422" t="s">
        <v>5351</v>
      </c>
      <c r="F1422" t="s">
        <v>5350</v>
      </c>
    </row>
    <row r="1423" spans="1:6" x14ac:dyDescent="0.25">
      <c r="A1423" t="s">
        <v>5352</v>
      </c>
      <c r="B1423" t="s">
        <v>5353</v>
      </c>
      <c r="C1423" t="s">
        <v>5350</v>
      </c>
      <c r="D1423" t="s">
        <v>5342</v>
      </c>
      <c r="E1423" t="s">
        <v>5351</v>
      </c>
      <c r="F1423" t="s">
        <v>5350</v>
      </c>
    </row>
    <row r="1424" spans="1:6" x14ac:dyDescent="0.25">
      <c r="A1424" t="s">
        <v>5354</v>
      </c>
      <c r="B1424" t="s">
        <v>5355</v>
      </c>
      <c r="C1424" t="s">
        <v>5356</v>
      </c>
      <c r="D1424" t="s">
        <v>5342</v>
      </c>
      <c r="E1424" t="s">
        <v>5357</v>
      </c>
      <c r="F1424" t="s">
        <v>5356</v>
      </c>
    </row>
    <row r="1425" spans="1:6" x14ac:dyDescent="0.25">
      <c r="A1425" t="s">
        <v>5358</v>
      </c>
      <c r="B1425" t="s">
        <v>5359</v>
      </c>
      <c r="C1425" t="s">
        <v>5356</v>
      </c>
      <c r="D1425" t="s">
        <v>5342</v>
      </c>
      <c r="E1425" t="s">
        <v>5357</v>
      </c>
      <c r="F1425" t="s">
        <v>5356</v>
      </c>
    </row>
    <row r="1426" spans="1:6" x14ac:dyDescent="0.25">
      <c r="A1426" t="s">
        <v>5360</v>
      </c>
      <c r="B1426" t="s">
        <v>5361</v>
      </c>
      <c r="C1426" t="s">
        <v>5362</v>
      </c>
      <c r="D1426" t="s">
        <v>5342</v>
      </c>
      <c r="E1426" t="s">
        <v>5363</v>
      </c>
      <c r="F1426" t="s">
        <v>5362</v>
      </c>
    </row>
    <row r="1427" spans="1:6" x14ac:dyDescent="0.25">
      <c r="A1427" t="s">
        <v>5364</v>
      </c>
      <c r="B1427" t="s">
        <v>5365</v>
      </c>
      <c r="C1427" t="s">
        <v>2364</v>
      </c>
      <c r="D1427" t="s">
        <v>2346</v>
      </c>
      <c r="E1427" t="s">
        <v>2365</v>
      </c>
      <c r="F1427" t="s">
        <v>2364</v>
      </c>
    </row>
    <row r="1428" spans="1:6" x14ac:dyDescent="0.25">
      <c r="A1428" t="s">
        <v>5366</v>
      </c>
      <c r="B1428" t="s">
        <v>5367</v>
      </c>
      <c r="C1428" t="s">
        <v>5362</v>
      </c>
      <c r="D1428" t="s">
        <v>5342</v>
      </c>
      <c r="E1428" t="s">
        <v>5363</v>
      </c>
      <c r="F1428" t="s">
        <v>5362</v>
      </c>
    </row>
    <row r="1429" spans="1:6" x14ac:dyDescent="0.25">
      <c r="A1429" t="s">
        <v>5368</v>
      </c>
      <c r="B1429" t="s">
        <v>5369</v>
      </c>
      <c r="C1429" t="s">
        <v>5370</v>
      </c>
      <c r="D1429" t="s">
        <v>1280</v>
      </c>
      <c r="E1429" t="s">
        <v>5371</v>
      </c>
      <c r="F1429" t="s">
        <v>5370</v>
      </c>
    </row>
    <row r="1430" spans="1:6" x14ac:dyDescent="0.25">
      <c r="A1430" t="s">
        <v>5372</v>
      </c>
      <c r="B1430" t="s">
        <v>5373</v>
      </c>
      <c r="C1430" t="s">
        <v>5370</v>
      </c>
      <c r="D1430" t="s">
        <v>1280</v>
      </c>
      <c r="E1430" t="s">
        <v>5371</v>
      </c>
      <c r="F1430" t="s">
        <v>5370</v>
      </c>
    </row>
    <row r="1431" spans="1:6" x14ac:dyDescent="0.25">
      <c r="A1431" t="s">
        <v>5374</v>
      </c>
      <c r="B1431" t="s">
        <v>5375</v>
      </c>
      <c r="C1431" t="s">
        <v>5376</v>
      </c>
      <c r="D1431" t="s">
        <v>5342</v>
      </c>
      <c r="E1431" t="s">
        <v>5377</v>
      </c>
      <c r="F1431" t="s">
        <v>5376</v>
      </c>
    </row>
    <row r="1432" spans="1:6" x14ac:dyDescent="0.25">
      <c r="A1432" t="s">
        <v>5378</v>
      </c>
      <c r="B1432" t="s">
        <v>5379</v>
      </c>
      <c r="C1432" t="s">
        <v>5376</v>
      </c>
      <c r="D1432" t="s">
        <v>5342</v>
      </c>
      <c r="E1432" t="s">
        <v>5377</v>
      </c>
      <c r="F1432" t="s">
        <v>5376</v>
      </c>
    </row>
    <row r="1433" spans="1:6" x14ac:dyDescent="0.25">
      <c r="A1433" t="s">
        <v>5380</v>
      </c>
      <c r="B1433" t="s">
        <v>5381</v>
      </c>
      <c r="C1433" t="s">
        <v>2376</v>
      </c>
      <c r="D1433" t="s">
        <v>2346</v>
      </c>
      <c r="E1433" t="s">
        <v>2377</v>
      </c>
      <c r="F1433" t="s">
        <v>2376</v>
      </c>
    </row>
    <row r="1434" spans="1:6" x14ac:dyDescent="0.25">
      <c r="A1434" t="s">
        <v>5382</v>
      </c>
      <c r="B1434" t="s">
        <v>5383</v>
      </c>
      <c r="C1434" t="s">
        <v>5384</v>
      </c>
      <c r="D1434" t="s">
        <v>5342</v>
      </c>
      <c r="E1434" t="s">
        <v>5385</v>
      </c>
      <c r="F1434" t="s">
        <v>5384</v>
      </c>
    </row>
    <row r="1435" spans="1:6" x14ac:dyDescent="0.25">
      <c r="A1435" t="s">
        <v>5386</v>
      </c>
      <c r="B1435" t="s">
        <v>5387</v>
      </c>
      <c r="C1435" t="s">
        <v>5384</v>
      </c>
      <c r="D1435" t="s">
        <v>5342</v>
      </c>
      <c r="E1435" t="s">
        <v>5385</v>
      </c>
      <c r="F1435" t="s">
        <v>5384</v>
      </c>
    </row>
    <row r="1436" spans="1:6" x14ac:dyDescent="0.25">
      <c r="A1436" t="s">
        <v>5388</v>
      </c>
      <c r="B1436" t="s">
        <v>5389</v>
      </c>
      <c r="C1436" t="s">
        <v>4502</v>
      </c>
      <c r="D1436" t="s">
        <v>1280</v>
      </c>
      <c r="E1436" t="s">
        <v>4503</v>
      </c>
      <c r="F1436" t="s">
        <v>4502</v>
      </c>
    </row>
    <row r="1437" spans="1:6" x14ac:dyDescent="0.25">
      <c r="A1437" t="s">
        <v>5390</v>
      </c>
      <c r="B1437" t="s">
        <v>5391</v>
      </c>
      <c r="C1437" t="s">
        <v>4502</v>
      </c>
      <c r="D1437" t="s">
        <v>1280</v>
      </c>
      <c r="E1437" t="s">
        <v>4503</v>
      </c>
      <c r="F1437" t="s">
        <v>4502</v>
      </c>
    </row>
    <row r="1438" spans="1:6" x14ac:dyDescent="0.25">
      <c r="A1438" t="s">
        <v>5392</v>
      </c>
      <c r="B1438" t="s">
        <v>5393</v>
      </c>
      <c r="C1438" t="s">
        <v>4498</v>
      </c>
      <c r="D1438" t="s">
        <v>1280</v>
      </c>
      <c r="E1438" t="s">
        <v>4499</v>
      </c>
      <c r="F1438" t="s">
        <v>4498</v>
      </c>
    </row>
    <row r="1439" spans="1:6" x14ac:dyDescent="0.25">
      <c r="A1439" t="s">
        <v>5394</v>
      </c>
      <c r="B1439" t="s">
        <v>5395</v>
      </c>
      <c r="C1439" t="s">
        <v>2386</v>
      </c>
      <c r="D1439" t="s">
        <v>2346</v>
      </c>
      <c r="E1439" t="s">
        <v>2387</v>
      </c>
      <c r="F1439" t="s">
        <v>2386</v>
      </c>
    </row>
    <row r="1440" spans="1:6" x14ac:dyDescent="0.25">
      <c r="A1440" t="s">
        <v>5396</v>
      </c>
      <c r="B1440" t="s">
        <v>5397</v>
      </c>
      <c r="C1440" t="s">
        <v>4498</v>
      </c>
      <c r="D1440" t="s">
        <v>1280</v>
      </c>
      <c r="E1440" t="s">
        <v>4499</v>
      </c>
      <c r="F1440" t="s">
        <v>4498</v>
      </c>
    </row>
    <row r="1441" spans="1:6" x14ac:dyDescent="0.25">
      <c r="A1441" t="s">
        <v>5398</v>
      </c>
      <c r="B1441" t="s">
        <v>5399</v>
      </c>
      <c r="C1441" t="s">
        <v>1930</v>
      </c>
      <c r="D1441" t="s">
        <v>1280</v>
      </c>
      <c r="E1441" t="s">
        <v>1931</v>
      </c>
      <c r="F1441" t="s">
        <v>1930</v>
      </c>
    </row>
    <row r="1442" spans="1:6" x14ac:dyDescent="0.25">
      <c r="A1442" t="s">
        <v>5400</v>
      </c>
      <c r="B1442" t="s">
        <v>5401</v>
      </c>
      <c r="C1442" t="s">
        <v>1930</v>
      </c>
      <c r="D1442" t="s">
        <v>1280</v>
      </c>
      <c r="E1442" t="s">
        <v>1931</v>
      </c>
      <c r="F1442" t="s">
        <v>1930</v>
      </c>
    </row>
    <row r="1443" spans="1:6" x14ac:dyDescent="0.25">
      <c r="A1443" t="s">
        <v>5402</v>
      </c>
      <c r="B1443" t="s">
        <v>5403</v>
      </c>
      <c r="C1443" t="s">
        <v>4492</v>
      </c>
      <c r="D1443" t="s">
        <v>1280</v>
      </c>
      <c r="E1443" t="s">
        <v>4493</v>
      </c>
      <c r="F1443" t="s">
        <v>4492</v>
      </c>
    </row>
    <row r="1444" spans="1:6" x14ac:dyDescent="0.25">
      <c r="A1444" t="s">
        <v>5404</v>
      </c>
      <c r="B1444" t="s">
        <v>5405</v>
      </c>
      <c r="C1444" t="s">
        <v>4492</v>
      </c>
      <c r="D1444" t="s">
        <v>1280</v>
      </c>
      <c r="E1444" t="s">
        <v>4493</v>
      </c>
      <c r="F1444" t="s">
        <v>4492</v>
      </c>
    </row>
    <row r="1445" spans="1:6" x14ac:dyDescent="0.25">
      <c r="A1445" t="s">
        <v>5406</v>
      </c>
      <c r="B1445" t="s">
        <v>5407</v>
      </c>
      <c r="C1445" t="s">
        <v>2394</v>
      </c>
      <c r="D1445" t="s">
        <v>2346</v>
      </c>
      <c r="E1445" t="s">
        <v>2395</v>
      </c>
      <c r="F1445" t="s">
        <v>2394</v>
      </c>
    </row>
    <row r="1446" spans="1:6" x14ac:dyDescent="0.25">
      <c r="A1446" t="s">
        <v>5408</v>
      </c>
      <c r="B1446" t="s">
        <v>5409</v>
      </c>
      <c r="C1446" t="s">
        <v>1297</v>
      </c>
      <c r="D1446" t="s">
        <v>1280</v>
      </c>
      <c r="E1446" t="s">
        <v>1298</v>
      </c>
      <c r="F1446" t="s">
        <v>1297</v>
      </c>
    </row>
    <row r="1447" spans="1:6" x14ac:dyDescent="0.25">
      <c r="A1447" t="s">
        <v>5410</v>
      </c>
      <c r="B1447" t="s">
        <v>5411</v>
      </c>
      <c r="C1447" t="s">
        <v>5412</v>
      </c>
      <c r="D1447" t="s">
        <v>1280</v>
      </c>
      <c r="E1447" t="s">
        <v>5413</v>
      </c>
      <c r="F1447" t="s">
        <v>5412</v>
      </c>
    </row>
    <row r="1448" spans="1:6" x14ac:dyDescent="0.25">
      <c r="A1448" t="s">
        <v>5414</v>
      </c>
      <c r="B1448" t="s">
        <v>5415</v>
      </c>
      <c r="C1448" t="s">
        <v>1301</v>
      </c>
      <c r="D1448" t="s">
        <v>1280</v>
      </c>
      <c r="E1448" t="s">
        <v>1302</v>
      </c>
      <c r="F1448" t="s">
        <v>1301</v>
      </c>
    </row>
    <row r="1449" spans="1:6" x14ac:dyDescent="0.25">
      <c r="A1449" t="s">
        <v>5416</v>
      </c>
      <c r="B1449" t="s">
        <v>5417</v>
      </c>
      <c r="C1449" t="s">
        <v>1301</v>
      </c>
      <c r="D1449" t="s">
        <v>1280</v>
      </c>
      <c r="E1449" t="s">
        <v>1302</v>
      </c>
      <c r="F1449" t="s">
        <v>1301</v>
      </c>
    </row>
    <row r="1450" spans="1:6" x14ac:dyDescent="0.25">
      <c r="A1450" t="s">
        <v>5418</v>
      </c>
      <c r="B1450" t="s">
        <v>5419</v>
      </c>
      <c r="C1450" t="s">
        <v>4662</v>
      </c>
      <c r="D1450" t="s">
        <v>1280</v>
      </c>
      <c r="E1450" t="s">
        <v>4663</v>
      </c>
      <c r="F1450" t="s">
        <v>4662</v>
      </c>
    </row>
    <row r="1451" spans="1:6" x14ac:dyDescent="0.25">
      <c r="A1451" t="s">
        <v>5420</v>
      </c>
      <c r="B1451" t="s">
        <v>5421</v>
      </c>
      <c r="C1451" t="s">
        <v>5422</v>
      </c>
      <c r="D1451" t="s">
        <v>5423</v>
      </c>
      <c r="E1451" t="s">
        <v>5424</v>
      </c>
      <c r="F1451" t="s">
        <v>5422</v>
      </c>
    </row>
    <row r="1452" spans="1:6" x14ac:dyDescent="0.25">
      <c r="A1452" t="s">
        <v>5425</v>
      </c>
      <c r="B1452" t="s">
        <v>5426</v>
      </c>
      <c r="C1452" t="s">
        <v>5427</v>
      </c>
      <c r="D1452" t="s">
        <v>5423</v>
      </c>
      <c r="E1452" t="s">
        <v>5428</v>
      </c>
      <c r="F1452" t="s">
        <v>5427</v>
      </c>
    </row>
    <row r="1453" spans="1:6" x14ac:dyDescent="0.25">
      <c r="A1453" t="s">
        <v>5429</v>
      </c>
      <c r="B1453" t="s">
        <v>5430</v>
      </c>
      <c r="C1453" t="s">
        <v>5431</v>
      </c>
      <c r="D1453" t="s">
        <v>5423</v>
      </c>
      <c r="E1453" t="s">
        <v>5432</v>
      </c>
      <c r="F1453" t="s">
        <v>5431</v>
      </c>
    </row>
    <row r="1454" spans="1:6" x14ac:dyDescent="0.25">
      <c r="A1454" t="s">
        <v>5433</v>
      </c>
      <c r="B1454" t="s">
        <v>5434</v>
      </c>
      <c r="C1454" t="s">
        <v>5435</v>
      </c>
      <c r="D1454" t="s">
        <v>5423</v>
      </c>
      <c r="E1454" t="s">
        <v>5436</v>
      </c>
      <c r="F1454" t="s">
        <v>5435</v>
      </c>
    </row>
    <row r="1455" spans="1:6" x14ac:dyDescent="0.25">
      <c r="A1455" t="s">
        <v>5437</v>
      </c>
      <c r="B1455" t="s">
        <v>5438</v>
      </c>
      <c r="C1455" t="s">
        <v>5439</v>
      </c>
      <c r="D1455" t="s">
        <v>5423</v>
      </c>
      <c r="E1455" t="s">
        <v>5440</v>
      </c>
      <c r="F1455" t="s">
        <v>5439</v>
      </c>
    </row>
    <row r="1456" spans="1:6" x14ac:dyDescent="0.25">
      <c r="A1456" t="s">
        <v>5441</v>
      </c>
      <c r="B1456" t="s">
        <v>5442</v>
      </c>
      <c r="C1456" t="s">
        <v>5443</v>
      </c>
      <c r="D1456" t="s">
        <v>5423</v>
      </c>
      <c r="E1456" t="s">
        <v>5444</v>
      </c>
      <c r="F1456" t="s">
        <v>5443</v>
      </c>
    </row>
    <row r="1457" spans="1:6" x14ac:dyDescent="0.25">
      <c r="A1457" t="s">
        <v>5445</v>
      </c>
      <c r="B1457" t="s">
        <v>5446</v>
      </c>
      <c r="C1457" t="s">
        <v>5447</v>
      </c>
      <c r="D1457" t="s">
        <v>5423</v>
      </c>
      <c r="E1457" t="s">
        <v>5448</v>
      </c>
      <c r="F1457" t="s">
        <v>5447</v>
      </c>
    </row>
    <row r="1458" spans="1:6" x14ac:dyDescent="0.25">
      <c r="A1458" t="s">
        <v>5449</v>
      </c>
      <c r="B1458" t="s">
        <v>5450</v>
      </c>
      <c r="C1458" t="s">
        <v>5451</v>
      </c>
      <c r="D1458" t="s">
        <v>5423</v>
      </c>
      <c r="E1458" t="s">
        <v>5452</v>
      </c>
      <c r="F1458" t="s">
        <v>5451</v>
      </c>
    </row>
    <row r="1459" spans="1:6" x14ac:dyDescent="0.25">
      <c r="A1459" t="s">
        <v>5453</v>
      </c>
      <c r="B1459" t="s">
        <v>5454</v>
      </c>
      <c r="C1459" t="s">
        <v>5455</v>
      </c>
      <c r="D1459" t="s">
        <v>5423</v>
      </c>
      <c r="E1459" t="s">
        <v>5456</v>
      </c>
      <c r="F1459" t="s">
        <v>5455</v>
      </c>
    </row>
    <row r="1460" spans="1:6" x14ac:dyDescent="0.25">
      <c r="A1460" t="s">
        <v>5457</v>
      </c>
      <c r="B1460" t="s">
        <v>5458</v>
      </c>
      <c r="C1460" t="s">
        <v>5459</v>
      </c>
      <c r="D1460" t="s">
        <v>5423</v>
      </c>
      <c r="E1460" t="s">
        <v>5460</v>
      </c>
      <c r="F1460" t="s">
        <v>5459</v>
      </c>
    </row>
    <row r="1461" spans="1:6" x14ac:dyDescent="0.25">
      <c r="A1461" t="s">
        <v>5461</v>
      </c>
      <c r="B1461" t="s">
        <v>5462</v>
      </c>
      <c r="C1461" t="s">
        <v>5463</v>
      </c>
      <c r="D1461" t="s">
        <v>5423</v>
      </c>
      <c r="E1461" t="s">
        <v>5464</v>
      </c>
      <c r="F1461" t="s">
        <v>5463</v>
      </c>
    </row>
    <row r="1462" spans="1:6" x14ac:dyDescent="0.25">
      <c r="A1462" t="s">
        <v>5465</v>
      </c>
      <c r="B1462" t="s">
        <v>5466</v>
      </c>
      <c r="C1462" t="s">
        <v>5467</v>
      </c>
      <c r="D1462" t="s">
        <v>5423</v>
      </c>
      <c r="E1462" t="s">
        <v>5468</v>
      </c>
      <c r="F1462" t="s">
        <v>5467</v>
      </c>
    </row>
    <row r="1463" spans="1:6" x14ac:dyDescent="0.25">
      <c r="A1463" t="s">
        <v>5469</v>
      </c>
      <c r="B1463" t="s">
        <v>5470</v>
      </c>
      <c r="C1463" t="s">
        <v>5471</v>
      </c>
      <c r="D1463" t="s">
        <v>5423</v>
      </c>
      <c r="E1463" t="s">
        <v>5472</v>
      </c>
      <c r="F1463" t="s">
        <v>5471</v>
      </c>
    </row>
    <row r="1464" spans="1:6" x14ac:dyDescent="0.25">
      <c r="A1464" t="s">
        <v>5473</v>
      </c>
      <c r="B1464" t="s">
        <v>5474</v>
      </c>
      <c r="C1464" t="s">
        <v>5475</v>
      </c>
      <c r="D1464" t="s">
        <v>5423</v>
      </c>
      <c r="E1464" t="s">
        <v>5476</v>
      </c>
      <c r="F1464" t="s">
        <v>5475</v>
      </c>
    </row>
    <row r="1465" spans="1:6" x14ac:dyDescent="0.25">
      <c r="A1465" t="s">
        <v>5477</v>
      </c>
      <c r="B1465" t="s">
        <v>5478</v>
      </c>
      <c r="C1465" t="s">
        <v>5479</v>
      </c>
      <c r="D1465" t="s">
        <v>5423</v>
      </c>
      <c r="E1465" t="s">
        <v>5480</v>
      </c>
      <c r="F1465" t="s">
        <v>5479</v>
      </c>
    </row>
    <row r="1466" spans="1:6" x14ac:dyDescent="0.25">
      <c r="A1466" t="s">
        <v>5481</v>
      </c>
      <c r="B1466" t="s">
        <v>5482</v>
      </c>
      <c r="C1466" t="s">
        <v>5483</v>
      </c>
      <c r="D1466" t="s">
        <v>5423</v>
      </c>
      <c r="E1466" t="s">
        <v>5484</v>
      </c>
      <c r="F1466" t="s">
        <v>5483</v>
      </c>
    </row>
    <row r="1467" spans="1:6" x14ac:dyDescent="0.25">
      <c r="A1467" t="s">
        <v>5485</v>
      </c>
      <c r="B1467" t="s">
        <v>5486</v>
      </c>
      <c r="C1467" t="s">
        <v>5487</v>
      </c>
      <c r="D1467" t="s">
        <v>5423</v>
      </c>
      <c r="E1467" t="s">
        <v>5488</v>
      </c>
      <c r="F1467" t="s">
        <v>5487</v>
      </c>
    </row>
    <row r="1468" spans="1:6" x14ac:dyDescent="0.25">
      <c r="A1468" t="s">
        <v>5489</v>
      </c>
      <c r="B1468" t="s">
        <v>5490</v>
      </c>
      <c r="C1468" t="s">
        <v>5491</v>
      </c>
      <c r="D1468" t="s">
        <v>5423</v>
      </c>
      <c r="E1468" t="s">
        <v>5492</v>
      </c>
      <c r="F1468" t="s">
        <v>5491</v>
      </c>
    </row>
    <row r="1469" spans="1:6" x14ac:dyDescent="0.25">
      <c r="A1469" t="s">
        <v>5493</v>
      </c>
      <c r="B1469" t="s">
        <v>5494</v>
      </c>
      <c r="C1469" t="s">
        <v>5495</v>
      </c>
      <c r="D1469" t="s">
        <v>5423</v>
      </c>
      <c r="E1469" t="s">
        <v>5496</v>
      </c>
      <c r="F1469" t="s">
        <v>5495</v>
      </c>
    </row>
    <row r="1470" spans="1:6" x14ac:dyDescent="0.25">
      <c r="A1470" t="s">
        <v>5497</v>
      </c>
      <c r="B1470" t="s">
        <v>5498</v>
      </c>
      <c r="C1470" t="s">
        <v>5499</v>
      </c>
      <c r="D1470" t="s">
        <v>5423</v>
      </c>
      <c r="E1470" t="s">
        <v>5500</v>
      </c>
      <c r="F1470" t="s">
        <v>5499</v>
      </c>
    </row>
    <row r="1471" spans="1:6" x14ac:dyDescent="0.25">
      <c r="A1471" t="s">
        <v>5501</v>
      </c>
      <c r="B1471" t="s">
        <v>5502</v>
      </c>
      <c r="C1471" t="s">
        <v>5503</v>
      </c>
      <c r="D1471" t="s">
        <v>5423</v>
      </c>
      <c r="E1471" t="s">
        <v>5504</v>
      </c>
      <c r="F1471" t="s">
        <v>5503</v>
      </c>
    </row>
    <row r="1472" spans="1:6" x14ac:dyDescent="0.25">
      <c r="A1472" t="s">
        <v>5505</v>
      </c>
      <c r="B1472" t="s">
        <v>5506</v>
      </c>
      <c r="C1472" t="s">
        <v>5507</v>
      </c>
      <c r="D1472" t="s">
        <v>5423</v>
      </c>
      <c r="E1472" t="s">
        <v>5508</v>
      </c>
      <c r="F1472" t="s">
        <v>5507</v>
      </c>
    </row>
    <row r="1473" spans="1:6" x14ac:dyDescent="0.25">
      <c r="A1473" t="s">
        <v>5509</v>
      </c>
      <c r="B1473" t="s">
        <v>5510</v>
      </c>
      <c r="C1473" t="s">
        <v>5511</v>
      </c>
      <c r="D1473" t="s">
        <v>5512</v>
      </c>
      <c r="E1473" t="s">
        <v>5513</v>
      </c>
      <c r="F1473" t="s">
        <v>5511</v>
      </c>
    </row>
    <row r="1474" spans="1:6" x14ac:dyDescent="0.25">
      <c r="A1474" t="s">
        <v>5514</v>
      </c>
      <c r="B1474" t="s">
        <v>5515</v>
      </c>
      <c r="C1474" t="s">
        <v>5516</v>
      </c>
      <c r="D1474" t="s">
        <v>5517</v>
      </c>
      <c r="E1474" t="s">
        <v>5518</v>
      </c>
      <c r="F1474" t="s">
        <v>5516</v>
      </c>
    </row>
    <row r="1475" spans="1:6" x14ac:dyDescent="0.25">
      <c r="A1475" t="s">
        <v>5519</v>
      </c>
      <c r="B1475" t="s">
        <v>5520</v>
      </c>
      <c r="C1475" t="s">
        <v>5521</v>
      </c>
      <c r="D1475" t="s">
        <v>5522</v>
      </c>
      <c r="E1475" t="s">
        <v>5523</v>
      </c>
      <c r="F1475" t="s">
        <v>5521</v>
      </c>
    </row>
    <row r="1476" spans="1:6" x14ac:dyDescent="0.25">
      <c r="A1476" t="s">
        <v>5524</v>
      </c>
      <c r="B1476" t="s">
        <v>5525</v>
      </c>
      <c r="C1476" t="s">
        <v>4186</v>
      </c>
      <c r="D1476" t="s">
        <v>4187</v>
      </c>
      <c r="E1476" t="s">
        <v>4188</v>
      </c>
      <c r="F1476" t="s">
        <v>4186</v>
      </c>
    </row>
    <row r="1477" spans="1:6" x14ac:dyDescent="0.25">
      <c r="A1477" t="s">
        <v>5526</v>
      </c>
      <c r="B1477" t="s">
        <v>5527</v>
      </c>
      <c r="C1477" t="s">
        <v>4662</v>
      </c>
      <c r="D1477" t="s">
        <v>1280</v>
      </c>
      <c r="E1477" t="s">
        <v>4663</v>
      </c>
      <c r="F1477" t="s">
        <v>4662</v>
      </c>
    </row>
    <row r="1478" spans="1:6" x14ac:dyDescent="0.25">
      <c r="A1478" t="s">
        <v>5528</v>
      </c>
      <c r="B1478" t="s">
        <v>5529</v>
      </c>
      <c r="C1478" t="s">
        <v>1307</v>
      </c>
      <c r="D1478" t="s">
        <v>1280</v>
      </c>
      <c r="E1478" t="s">
        <v>1308</v>
      </c>
      <c r="F1478" t="s">
        <v>1307</v>
      </c>
    </row>
    <row r="1479" spans="1:6" x14ac:dyDescent="0.25">
      <c r="A1479" t="s">
        <v>5530</v>
      </c>
      <c r="B1479" t="s">
        <v>5531</v>
      </c>
      <c r="C1479" t="s">
        <v>1307</v>
      </c>
      <c r="D1479" t="s">
        <v>1280</v>
      </c>
      <c r="E1479" t="s">
        <v>1308</v>
      </c>
      <c r="F1479" t="s">
        <v>1307</v>
      </c>
    </row>
    <row r="1480" spans="1:6" x14ac:dyDescent="0.25">
      <c r="A1480" t="s">
        <v>5532</v>
      </c>
      <c r="B1480" t="s">
        <v>5533</v>
      </c>
      <c r="C1480" t="s">
        <v>5534</v>
      </c>
      <c r="D1480" t="s">
        <v>1280</v>
      </c>
      <c r="E1480" t="s">
        <v>5535</v>
      </c>
      <c r="F1480" t="s">
        <v>5534</v>
      </c>
    </row>
    <row r="1481" spans="1:6" x14ac:dyDescent="0.25">
      <c r="A1481" t="s">
        <v>5536</v>
      </c>
      <c r="B1481" t="s">
        <v>5537</v>
      </c>
      <c r="C1481" t="s">
        <v>5534</v>
      </c>
      <c r="D1481" t="s">
        <v>1280</v>
      </c>
      <c r="E1481" t="s">
        <v>5535</v>
      </c>
      <c r="F1481" t="s">
        <v>5534</v>
      </c>
    </row>
    <row r="1482" spans="1:6" x14ac:dyDescent="0.25">
      <c r="A1482" t="s">
        <v>5538</v>
      </c>
      <c r="B1482" t="s">
        <v>5539</v>
      </c>
      <c r="C1482" t="s">
        <v>4193</v>
      </c>
      <c r="D1482" t="s">
        <v>4187</v>
      </c>
      <c r="E1482" t="s">
        <v>4194</v>
      </c>
      <c r="F1482" t="s">
        <v>4193</v>
      </c>
    </row>
    <row r="1483" spans="1:6" x14ac:dyDescent="0.25">
      <c r="A1483" t="s">
        <v>5540</v>
      </c>
      <c r="B1483" t="s">
        <v>5541</v>
      </c>
      <c r="C1483" t="s">
        <v>4199</v>
      </c>
      <c r="D1483" t="s">
        <v>4187</v>
      </c>
      <c r="E1483" t="s">
        <v>4200</v>
      </c>
      <c r="F1483" t="s">
        <v>4199</v>
      </c>
    </row>
    <row r="1484" spans="1:6" x14ac:dyDescent="0.25">
      <c r="A1484" t="s">
        <v>5542</v>
      </c>
      <c r="B1484" t="s">
        <v>5543</v>
      </c>
      <c r="C1484" t="s">
        <v>1315</v>
      </c>
      <c r="D1484" t="s">
        <v>1280</v>
      </c>
      <c r="E1484" t="s">
        <v>1316</v>
      </c>
      <c r="F1484" t="s">
        <v>1315</v>
      </c>
    </row>
    <row r="1485" spans="1:6" x14ac:dyDescent="0.25">
      <c r="A1485" t="s">
        <v>5544</v>
      </c>
      <c r="B1485" t="s">
        <v>5545</v>
      </c>
      <c r="C1485" t="s">
        <v>1315</v>
      </c>
      <c r="D1485" t="s">
        <v>1280</v>
      </c>
      <c r="E1485" t="s">
        <v>1316</v>
      </c>
      <c r="F1485" t="s">
        <v>1315</v>
      </c>
    </row>
    <row r="1486" spans="1:6" x14ac:dyDescent="0.25">
      <c r="A1486" t="s">
        <v>5546</v>
      </c>
      <c r="B1486" t="s">
        <v>5547</v>
      </c>
      <c r="C1486" t="s">
        <v>1321</v>
      </c>
      <c r="D1486" t="s">
        <v>1280</v>
      </c>
      <c r="E1486" t="s">
        <v>1322</v>
      </c>
      <c r="F1486" t="s">
        <v>1321</v>
      </c>
    </row>
    <row r="1487" spans="1:6" x14ac:dyDescent="0.25">
      <c r="A1487" t="s">
        <v>5548</v>
      </c>
      <c r="B1487" t="s">
        <v>5549</v>
      </c>
      <c r="C1487" t="s">
        <v>1321</v>
      </c>
      <c r="D1487" t="s">
        <v>1280</v>
      </c>
      <c r="E1487" t="s">
        <v>1322</v>
      </c>
      <c r="F1487" t="s">
        <v>1321</v>
      </c>
    </row>
    <row r="1488" spans="1:6" x14ac:dyDescent="0.25">
      <c r="A1488" t="s">
        <v>5550</v>
      </c>
      <c r="B1488" t="s">
        <v>5551</v>
      </c>
      <c r="C1488" t="s">
        <v>4199</v>
      </c>
      <c r="D1488" t="s">
        <v>4187</v>
      </c>
      <c r="E1488" t="s">
        <v>4200</v>
      </c>
      <c r="F1488" t="s">
        <v>4199</v>
      </c>
    </row>
    <row r="1489" spans="1:6" x14ac:dyDescent="0.25">
      <c r="A1489" t="s">
        <v>5552</v>
      </c>
      <c r="B1489" t="s">
        <v>5553</v>
      </c>
      <c r="C1489" t="s">
        <v>1325</v>
      </c>
      <c r="D1489" t="s">
        <v>1280</v>
      </c>
      <c r="E1489" t="s">
        <v>1326</v>
      </c>
      <c r="F1489" t="s">
        <v>1325</v>
      </c>
    </row>
    <row r="1490" spans="1:6" x14ac:dyDescent="0.25">
      <c r="A1490" t="s">
        <v>5554</v>
      </c>
      <c r="B1490" t="s">
        <v>5555</v>
      </c>
      <c r="C1490" t="s">
        <v>4199</v>
      </c>
      <c r="D1490" t="s">
        <v>4187</v>
      </c>
      <c r="E1490" t="s">
        <v>4200</v>
      </c>
      <c r="F1490" t="s">
        <v>4199</v>
      </c>
    </row>
    <row r="1491" spans="1:6" x14ac:dyDescent="0.25">
      <c r="A1491" t="s">
        <v>5556</v>
      </c>
      <c r="B1491" t="s">
        <v>5557</v>
      </c>
      <c r="C1491" t="s">
        <v>1325</v>
      </c>
      <c r="D1491" t="s">
        <v>1280</v>
      </c>
      <c r="E1491" t="s">
        <v>1326</v>
      </c>
      <c r="F1491" t="s">
        <v>1325</v>
      </c>
    </row>
    <row r="1492" spans="1:6" x14ac:dyDescent="0.25">
      <c r="A1492" t="s">
        <v>5558</v>
      </c>
      <c r="B1492" t="s">
        <v>5559</v>
      </c>
      <c r="C1492" t="s">
        <v>3946</v>
      </c>
      <c r="D1492" t="s">
        <v>1415</v>
      </c>
      <c r="E1492" t="s">
        <v>3947</v>
      </c>
      <c r="F1492" t="s">
        <v>3946</v>
      </c>
    </row>
    <row r="1493" spans="1:6" x14ac:dyDescent="0.25">
      <c r="A1493" t="s">
        <v>5560</v>
      </c>
      <c r="B1493" t="s">
        <v>5561</v>
      </c>
      <c r="C1493" t="s">
        <v>1335</v>
      </c>
      <c r="D1493" t="s">
        <v>1280</v>
      </c>
      <c r="E1493" t="s">
        <v>1336</v>
      </c>
      <c r="F1493" t="s">
        <v>1335</v>
      </c>
    </row>
    <row r="1494" spans="1:6" x14ac:dyDescent="0.25">
      <c r="A1494" t="s">
        <v>5562</v>
      </c>
      <c r="B1494" t="s">
        <v>5563</v>
      </c>
      <c r="C1494" t="s">
        <v>2452</v>
      </c>
      <c r="D1494" t="s">
        <v>2453</v>
      </c>
      <c r="E1494" t="s">
        <v>2454</v>
      </c>
      <c r="F1494" t="s">
        <v>2452</v>
      </c>
    </row>
    <row r="1495" spans="1:6" x14ac:dyDescent="0.25">
      <c r="A1495" t="s">
        <v>5564</v>
      </c>
      <c r="B1495" t="s">
        <v>5565</v>
      </c>
      <c r="C1495" t="s">
        <v>1335</v>
      </c>
      <c r="D1495" t="s">
        <v>1280</v>
      </c>
      <c r="E1495" t="s">
        <v>1336</v>
      </c>
      <c r="F1495" t="s">
        <v>1335</v>
      </c>
    </row>
    <row r="1496" spans="1:6" x14ac:dyDescent="0.25">
      <c r="A1496" t="s">
        <v>5566</v>
      </c>
      <c r="B1496" t="s">
        <v>5567</v>
      </c>
      <c r="C1496" t="s">
        <v>3946</v>
      </c>
      <c r="D1496" t="s">
        <v>1415</v>
      </c>
      <c r="E1496" t="s">
        <v>3947</v>
      </c>
      <c r="F1496" t="s">
        <v>3946</v>
      </c>
    </row>
    <row r="1497" spans="1:6" x14ac:dyDescent="0.25">
      <c r="A1497" t="s">
        <v>5568</v>
      </c>
      <c r="B1497" t="s">
        <v>5569</v>
      </c>
      <c r="C1497" t="s">
        <v>1339</v>
      </c>
      <c r="D1497" t="s">
        <v>1280</v>
      </c>
      <c r="E1497" t="s">
        <v>1340</v>
      </c>
      <c r="F1497" t="s">
        <v>1339</v>
      </c>
    </row>
    <row r="1498" spans="1:6" x14ac:dyDescent="0.25">
      <c r="A1498" t="s">
        <v>5570</v>
      </c>
      <c r="B1498" t="s">
        <v>5571</v>
      </c>
      <c r="C1498" t="s">
        <v>1345</v>
      </c>
      <c r="D1498" t="s">
        <v>1280</v>
      </c>
      <c r="E1498" t="s">
        <v>1346</v>
      </c>
      <c r="F1498" t="s">
        <v>1345</v>
      </c>
    </row>
    <row r="1499" spans="1:6" x14ac:dyDescent="0.25">
      <c r="A1499" t="s">
        <v>5572</v>
      </c>
      <c r="B1499" t="s">
        <v>5573</v>
      </c>
      <c r="C1499" t="s">
        <v>3952</v>
      </c>
      <c r="D1499" t="s">
        <v>1415</v>
      </c>
      <c r="E1499" t="s">
        <v>3953</v>
      </c>
      <c r="F1499" t="s">
        <v>3952</v>
      </c>
    </row>
    <row r="1500" spans="1:6" x14ac:dyDescent="0.25">
      <c r="A1500" t="s">
        <v>5574</v>
      </c>
      <c r="B1500" t="s">
        <v>5575</v>
      </c>
      <c r="C1500" t="s">
        <v>2475</v>
      </c>
      <c r="D1500" t="s">
        <v>2453</v>
      </c>
      <c r="E1500" t="s">
        <v>2476</v>
      </c>
      <c r="F1500" t="s">
        <v>2475</v>
      </c>
    </row>
    <row r="1501" spans="1:6" x14ac:dyDescent="0.25">
      <c r="A1501" t="s">
        <v>5576</v>
      </c>
      <c r="B1501" t="s">
        <v>5577</v>
      </c>
      <c r="C1501" t="s">
        <v>1355</v>
      </c>
      <c r="D1501" t="s">
        <v>1280</v>
      </c>
      <c r="E1501" t="s">
        <v>1356</v>
      </c>
      <c r="F1501" t="s">
        <v>1355</v>
      </c>
    </row>
    <row r="1502" spans="1:6" x14ac:dyDescent="0.25">
      <c r="A1502" t="s">
        <v>5578</v>
      </c>
      <c r="B1502" t="s">
        <v>5579</v>
      </c>
      <c r="C1502" t="s">
        <v>3952</v>
      </c>
      <c r="D1502" t="s">
        <v>1415</v>
      </c>
      <c r="E1502" t="s">
        <v>3953</v>
      </c>
      <c r="F1502" t="s">
        <v>3952</v>
      </c>
    </row>
    <row r="1503" spans="1:6" x14ac:dyDescent="0.25">
      <c r="A1503" t="s">
        <v>5580</v>
      </c>
      <c r="B1503" t="s">
        <v>5581</v>
      </c>
      <c r="C1503" t="s">
        <v>1371</v>
      </c>
      <c r="D1503" t="s">
        <v>1280</v>
      </c>
      <c r="E1503" t="s">
        <v>1372</v>
      </c>
      <c r="F1503" t="s">
        <v>1371</v>
      </c>
    </row>
    <row r="1504" spans="1:6" x14ac:dyDescent="0.25">
      <c r="A1504" t="s">
        <v>5582</v>
      </c>
      <c r="B1504" t="s">
        <v>5583</v>
      </c>
      <c r="C1504" t="s">
        <v>5584</v>
      </c>
      <c r="D1504" t="s">
        <v>1410</v>
      </c>
      <c r="E1504" t="s">
        <v>5585</v>
      </c>
      <c r="F1504" t="s">
        <v>5584</v>
      </c>
    </row>
    <row r="1505" spans="1:6" x14ac:dyDescent="0.25">
      <c r="A1505" t="s">
        <v>5586</v>
      </c>
      <c r="B1505" t="s">
        <v>5587</v>
      </c>
      <c r="C1505" t="s">
        <v>5588</v>
      </c>
      <c r="D1505" t="s">
        <v>1410</v>
      </c>
      <c r="E1505" t="s">
        <v>5589</v>
      </c>
      <c r="F1505" t="s">
        <v>5588</v>
      </c>
    </row>
    <row r="1506" spans="1:6" x14ac:dyDescent="0.25">
      <c r="A1506" t="s">
        <v>5590</v>
      </c>
      <c r="B1506" t="s">
        <v>5591</v>
      </c>
      <c r="C1506" t="s">
        <v>3055</v>
      </c>
      <c r="D1506" t="s">
        <v>3056</v>
      </c>
      <c r="E1506" t="s">
        <v>3057</v>
      </c>
      <c r="F1506" t="s">
        <v>3055</v>
      </c>
    </row>
    <row r="1507" spans="1:6" x14ac:dyDescent="0.25">
      <c r="A1507" t="s">
        <v>5592</v>
      </c>
      <c r="B1507" t="s">
        <v>5593</v>
      </c>
      <c r="C1507" t="s">
        <v>5594</v>
      </c>
      <c r="D1507" t="s">
        <v>5595</v>
      </c>
      <c r="E1507" t="s">
        <v>5596</v>
      </c>
      <c r="F1507" t="s">
        <v>5594</v>
      </c>
    </row>
    <row r="1508" spans="1:6" x14ac:dyDescent="0.25">
      <c r="A1508" t="s">
        <v>5597</v>
      </c>
      <c r="B1508" t="s">
        <v>5598</v>
      </c>
      <c r="C1508" t="s">
        <v>5599</v>
      </c>
      <c r="D1508" t="s">
        <v>5595</v>
      </c>
      <c r="E1508" t="s">
        <v>5600</v>
      </c>
      <c r="F1508" t="s">
        <v>5599</v>
      </c>
    </row>
    <row r="1509" spans="1:6" x14ac:dyDescent="0.25">
      <c r="A1509" t="s">
        <v>5601</v>
      </c>
      <c r="B1509" t="s">
        <v>5602</v>
      </c>
      <c r="C1509" t="s">
        <v>5603</v>
      </c>
      <c r="D1509" t="s">
        <v>5595</v>
      </c>
      <c r="E1509" t="s">
        <v>5604</v>
      </c>
      <c r="F1509" t="s">
        <v>5603</v>
      </c>
    </row>
    <row r="1510" spans="1:6" x14ac:dyDescent="0.25">
      <c r="A1510" t="s">
        <v>5605</v>
      </c>
      <c r="B1510" t="s">
        <v>5606</v>
      </c>
      <c r="C1510" t="s">
        <v>1518</v>
      </c>
      <c r="D1510" t="s">
        <v>1280</v>
      </c>
      <c r="E1510" t="s">
        <v>1519</v>
      </c>
      <c r="F1510" t="s">
        <v>1518</v>
      </c>
    </row>
    <row r="1511" spans="1:6" x14ac:dyDescent="0.25">
      <c r="A1511" t="s">
        <v>5607</v>
      </c>
      <c r="B1511" t="s">
        <v>5608</v>
      </c>
      <c r="C1511" t="s">
        <v>5609</v>
      </c>
      <c r="D1511" t="s">
        <v>5512</v>
      </c>
      <c r="E1511" t="s">
        <v>5610</v>
      </c>
      <c r="F1511" t="s">
        <v>5609</v>
      </c>
    </row>
    <row r="1512" spans="1:6" x14ac:dyDescent="0.25">
      <c r="A1512" t="s">
        <v>5611</v>
      </c>
      <c r="B1512" t="s">
        <v>5612</v>
      </c>
      <c r="C1512" t="s">
        <v>3064</v>
      </c>
      <c r="D1512" t="s">
        <v>3056</v>
      </c>
      <c r="E1512" t="s">
        <v>3065</v>
      </c>
      <c r="F1512" t="s">
        <v>3064</v>
      </c>
    </row>
    <row r="1513" spans="1:6" x14ac:dyDescent="0.25">
      <c r="A1513" t="s">
        <v>5613</v>
      </c>
      <c r="B1513" t="s">
        <v>5614</v>
      </c>
      <c r="C1513" t="s">
        <v>1518</v>
      </c>
      <c r="D1513" t="s">
        <v>1280</v>
      </c>
      <c r="E1513" t="s">
        <v>1519</v>
      </c>
      <c r="F1513" t="s">
        <v>1518</v>
      </c>
    </row>
    <row r="1514" spans="1:6" x14ac:dyDescent="0.25">
      <c r="A1514" t="s">
        <v>5615</v>
      </c>
      <c r="B1514" t="s">
        <v>5616</v>
      </c>
      <c r="C1514" t="s">
        <v>5511</v>
      </c>
      <c r="D1514" t="s">
        <v>5512</v>
      </c>
      <c r="E1514" t="s">
        <v>5513</v>
      </c>
      <c r="F1514" t="s">
        <v>5511</v>
      </c>
    </row>
    <row r="1515" spans="1:6" x14ac:dyDescent="0.25">
      <c r="A1515" t="s">
        <v>5617</v>
      </c>
      <c r="B1515" t="s">
        <v>5618</v>
      </c>
      <c r="C1515" t="s">
        <v>5619</v>
      </c>
      <c r="D1515" t="s">
        <v>5512</v>
      </c>
      <c r="E1515" t="s">
        <v>5620</v>
      </c>
      <c r="F1515" t="s">
        <v>5619</v>
      </c>
    </row>
    <row r="1516" spans="1:6" x14ac:dyDescent="0.25">
      <c r="A1516" t="s">
        <v>5621</v>
      </c>
      <c r="B1516" t="s">
        <v>5622</v>
      </c>
      <c r="C1516" t="s">
        <v>5623</v>
      </c>
      <c r="D1516" t="s">
        <v>5517</v>
      </c>
      <c r="E1516" t="s">
        <v>5624</v>
      </c>
      <c r="F1516" t="s">
        <v>5623</v>
      </c>
    </row>
    <row r="1517" spans="1:6" x14ac:dyDescent="0.25">
      <c r="A1517" t="s">
        <v>5625</v>
      </c>
      <c r="B1517" t="s">
        <v>5626</v>
      </c>
      <c r="C1517" t="s">
        <v>5516</v>
      </c>
      <c r="D1517" t="s">
        <v>5517</v>
      </c>
      <c r="E1517" t="s">
        <v>5518</v>
      </c>
      <c r="F1517" t="s">
        <v>5516</v>
      </c>
    </row>
    <row r="1518" spans="1:6" x14ac:dyDescent="0.25">
      <c r="A1518" t="s">
        <v>5627</v>
      </c>
      <c r="B1518" t="s">
        <v>5628</v>
      </c>
      <c r="C1518" t="s">
        <v>3087</v>
      </c>
      <c r="D1518" t="s">
        <v>3056</v>
      </c>
      <c r="E1518" t="s">
        <v>3088</v>
      </c>
      <c r="F1518" t="s">
        <v>3087</v>
      </c>
    </row>
    <row r="1519" spans="1:6" x14ac:dyDescent="0.25">
      <c r="A1519" t="s">
        <v>5629</v>
      </c>
      <c r="B1519" t="s">
        <v>5630</v>
      </c>
      <c r="C1519" t="s">
        <v>5631</v>
      </c>
      <c r="D1519" t="s">
        <v>5517</v>
      </c>
      <c r="E1519" t="s">
        <v>5632</v>
      </c>
      <c r="F1519" t="s">
        <v>5631</v>
      </c>
    </row>
    <row r="1520" spans="1:6" x14ac:dyDescent="0.25">
      <c r="A1520" t="s">
        <v>5633</v>
      </c>
      <c r="B1520" t="s">
        <v>5634</v>
      </c>
      <c r="C1520" t="s">
        <v>5635</v>
      </c>
      <c r="D1520" t="s">
        <v>5522</v>
      </c>
      <c r="E1520" t="s">
        <v>5636</v>
      </c>
      <c r="F1520" t="s">
        <v>5635</v>
      </c>
    </row>
    <row r="1521" spans="1:6" x14ac:dyDescent="0.25">
      <c r="A1521" t="s">
        <v>5637</v>
      </c>
      <c r="B1521" t="s">
        <v>5638</v>
      </c>
      <c r="C1521" t="s">
        <v>3958</v>
      </c>
      <c r="D1521" t="s">
        <v>1415</v>
      </c>
      <c r="E1521" t="s">
        <v>3959</v>
      </c>
      <c r="F1521" t="s">
        <v>3958</v>
      </c>
    </row>
    <row r="1522" spans="1:6" x14ac:dyDescent="0.25">
      <c r="A1522" t="s">
        <v>5639</v>
      </c>
      <c r="B1522" t="s">
        <v>5640</v>
      </c>
      <c r="C1522" t="s">
        <v>3958</v>
      </c>
      <c r="D1522" t="s">
        <v>1415</v>
      </c>
      <c r="E1522" t="s">
        <v>3959</v>
      </c>
      <c r="F1522" t="s">
        <v>3958</v>
      </c>
    </row>
    <row r="1523" spans="1:6" x14ac:dyDescent="0.25">
      <c r="A1523" t="s">
        <v>5641</v>
      </c>
      <c r="B1523" t="s">
        <v>5642</v>
      </c>
      <c r="C1523" t="s">
        <v>3964</v>
      </c>
      <c r="D1523" t="s">
        <v>1415</v>
      </c>
      <c r="E1523" t="s">
        <v>3965</v>
      </c>
      <c r="F1523" t="s">
        <v>3964</v>
      </c>
    </row>
    <row r="1524" spans="1:6" x14ac:dyDescent="0.25">
      <c r="A1524" t="s">
        <v>5643</v>
      </c>
      <c r="B1524" t="s">
        <v>5644</v>
      </c>
      <c r="C1524" t="s">
        <v>3099</v>
      </c>
      <c r="D1524" t="s">
        <v>3056</v>
      </c>
      <c r="E1524" t="s">
        <v>3100</v>
      </c>
      <c r="F1524" t="s">
        <v>3099</v>
      </c>
    </row>
    <row r="1525" spans="1:6" x14ac:dyDescent="0.25">
      <c r="A1525" t="s">
        <v>5645</v>
      </c>
      <c r="B1525" t="s">
        <v>5646</v>
      </c>
      <c r="C1525" t="s">
        <v>3964</v>
      </c>
      <c r="D1525" t="s">
        <v>1415</v>
      </c>
      <c r="E1525" t="s">
        <v>3965</v>
      </c>
      <c r="F1525" t="s">
        <v>3964</v>
      </c>
    </row>
    <row r="1526" spans="1:6" x14ac:dyDescent="0.25">
      <c r="A1526" t="s">
        <v>5647</v>
      </c>
      <c r="B1526" t="s">
        <v>5648</v>
      </c>
      <c r="C1526" t="s">
        <v>5521</v>
      </c>
      <c r="D1526" t="s">
        <v>5522</v>
      </c>
      <c r="E1526" t="s">
        <v>5523</v>
      </c>
      <c r="F1526" t="s">
        <v>5521</v>
      </c>
    </row>
    <row r="1527" spans="1:6" x14ac:dyDescent="0.25">
      <c r="A1527" t="s">
        <v>5649</v>
      </c>
      <c r="B1527" t="s">
        <v>5650</v>
      </c>
      <c r="C1527" t="s">
        <v>5651</v>
      </c>
      <c r="D1527" t="s">
        <v>5522</v>
      </c>
      <c r="E1527" t="s">
        <v>5652</v>
      </c>
      <c r="F1527" t="s">
        <v>5651</v>
      </c>
    </row>
    <row r="1528" spans="1:6" x14ac:dyDescent="0.25">
      <c r="A1528" t="s">
        <v>5653</v>
      </c>
      <c r="B1528" t="s">
        <v>5654</v>
      </c>
      <c r="C1528" t="s">
        <v>5655</v>
      </c>
      <c r="D1528" t="s">
        <v>1415</v>
      </c>
      <c r="E1528" t="s">
        <v>5656</v>
      </c>
      <c r="F1528" t="s">
        <v>5655</v>
      </c>
    </row>
    <row r="1529" spans="1:6" x14ac:dyDescent="0.25">
      <c r="A1529" t="s">
        <v>5657</v>
      </c>
      <c r="B1529" t="s">
        <v>5658</v>
      </c>
      <c r="C1529" t="s">
        <v>5655</v>
      </c>
      <c r="D1529" t="s">
        <v>1415</v>
      </c>
      <c r="E1529" t="s">
        <v>5656</v>
      </c>
      <c r="F1529" t="s">
        <v>5655</v>
      </c>
    </row>
    <row r="1530" spans="1:6" x14ac:dyDescent="0.25">
      <c r="A1530" t="s">
        <v>5659</v>
      </c>
      <c r="B1530" t="s">
        <v>5660</v>
      </c>
      <c r="C1530" t="s">
        <v>3784</v>
      </c>
      <c r="D1530" t="s">
        <v>3579</v>
      </c>
      <c r="E1530" t="s">
        <v>3785</v>
      </c>
      <c r="F1530" t="s">
        <v>3784</v>
      </c>
    </row>
    <row r="1531" spans="1:6" x14ac:dyDescent="0.25">
      <c r="A1531" t="s">
        <v>5661</v>
      </c>
      <c r="B1531" t="s">
        <v>5662</v>
      </c>
      <c r="C1531" t="s">
        <v>5663</v>
      </c>
      <c r="D1531" t="s">
        <v>2553</v>
      </c>
      <c r="E1531" t="s">
        <v>5664</v>
      </c>
      <c r="F1531" t="s">
        <v>5663</v>
      </c>
    </row>
    <row r="1532" spans="1:6" x14ac:dyDescent="0.25">
      <c r="A1532" t="s">
        <v>5665</v>
      </c>
      <c r="B1532" t="s">
        <v>5666</v>
      </c>
      <c r="C1532" t="s">
        <v>5667</v>
      </c>
      <c r="D1532" t="s">
        <v>2553</v>
      </c>
      <c r="E1532" t="s">
        <v>5668</v>
      </c>
      <c r="F1532" t="s">
        <v>5667</v>
      </c>
    </row>
    <row r="1533" spans="1:6" x14ac:dyDescent="0.25">
      <c r="A1533" t="s">
        <v>5669</v>
      </c>
      <c r="B1533" t="s">
        <v>5670</v>
      </c>
      <c r="C1533" t="s">
        <v>5671</v>
      </c>
      <c r="D1533" t="s">
        <v>2553</v>
      </c>
      <c r="E1533" t="s">
        <v>5672</v>
      </c>
      <c r="F1533" t="s">
        <v>5671</v>
      </c>
    </row>
    <row r="1534" spans="1:6" x14ac:dyDescent="0.25">
      <c r="A1534" t="s">
        <v>5673</v>
      </c>
      <c r="B1534" t="s">
        <v>5674</v>
      </c>
      <c r="C1534" t="s">
        <v>5675</v>
      </c>
      <c r="D1534" t="s">
        <v>2553</v>
      </c>
      <c r="E1534" t="s">
        <v>5676</v>
      </c>
      <c r="F1534" t="s">
        <v>5675</v>
      </c>
    </row>
    <row r="1535" spans="1:6" x14ac:dyDescent="0.25">
      <c r="A1535" t="s">
        <v>5677</v>
      </c>
      <c r="B1535" t="s">
        <v>5678</v>
      </c>
      <c r="C1535" t="s">
        <v>4766</v>
      </c>
      <c r="D1535" t="s">
        <v>1280</v>
      </c>
      <c r="E1535" t="s">
        <v>4767</v>
      </c>
      <c r="F1535" t="s">
        <v>4766</v>
      </c>
    </row>
    <row r="1536" spans="1:6" x14ac:dyDescent="0.25">
      <c r="A1536" t="s">
        <v>5679</v>
      </c>
      <c r="B1536" t="s">
        <v>5680</v>
      </c>
      <c r="C1536" t="s">
        <v>3578</v>
      </c>
      <c r="D1536" t="s">
        <v>3579</v>
      </c>
      <c r="E1536" t="s">
        <v>3580</v>
      </c>
      <c r="F1536" t="s">
        <v>3578</v>
      </c>
    </row>
    <row r="1537" spans="1:6" x14ac:dyDescent="0.25">
      <c r="A1537" t="s">
        <v>5681</v>
      </c>
      <c r="B1537" t="s">
        <v>5682</v>
      </c>
      <c r="C1537" t="s">
        <v>5683</v>
      </c>
      <c r="D1537" t="s">
        <v>2553</v>
      </c>
      <c r="E1537" t="s">
        <v>5684</v>
      </c>
      <c r="F1537" t="s">
        <v>5683</v>
      </c>
    </row>
    <row r="1538" spans="1:6" x14ac:dyDescent="0.25">
      <c r="A1538" t="s">
        <v>5685</v>
      </c>
      <c r="B1538" t="s">
        <v>5686</v>
      </c>
      <c r="C1538" t="s">
        <v>4766</v>
      </c>
      <c r="D1538" t="s">
        <v>1280</v>
      </c>
      <c r="E1538" t="s">
        <v>4767</v>
      </c>
      <c r="F1538" t="s">
        <v>4766</v>
      </c>
    </row>
    <row r="1539" spans="1:6" x14ac:dyDescent="0.25">
      <c r="A1539" t="s">
        <v>5687</v>
      </c>
      <c r="B1539" t="s">
        <v>5688</v>
      </c>
      <c r="C1539" t="s">
        <v>2559</v>
      </c>
      <c r="D1539" t="s">
        <v>1280</v>
      </c>
      <c r="E1539" t="s">
        <v>2560</v>
      </c>
      <c r="F1539" t="s">
        <v>2559</v>
      </c>
    </row>
    <row r="1540" spans="1:6" x14ac:dyDescent="0.25">
      <c r="A1540" t="s">
        <v>5689</v>
      </c>
      <c r="B1540" t="s">
        <v>5690</v>
      </c>
      <c r="C1540" t="s">
        <v>5691</v>
      </c>
      <c r="D1540" t="s">
        <v>2553</v>
      </c>
      <c r="E1540" t="s">
        <v>5692</v>
      </c>
      <c r="F1540" t="s">
        <v>5691</v>
      </c>
    </row>
    <row r="1541" spans="1:6" x14ac:dyDescent="0.25">
      <c r="A1541" t="s">
        <v>5693</v>
      </c>
      <c r="B1541" t="s">
        <v>5694</v>
      </c>
      <c r="C1541" t="s">
        <v>2559</v>
      </c>
      <c r="D1541" t="s">
        <v>1280</v>
      </c>
      <c r="E1541" t="s">
        <v>2560</v>
      </c>
      <c r="F1541" t="s">
        <v>2559</v>
      </c>
    </row>
    <row r="1542" spans="1:6" x14ac:dyDescent="0.25">
      <c r="A1542" t="s">
        <v>5695</v>
      </c>
      <c r="B1542" t="s">
        <v>5696</v>
      </c>
      <c r="C1542" t="s">
        <v>4237</v>
      </c>
      <c r="D1542" t="s">
        <v>4238</v>
      </c>
      <c r="E1542" t="s">
        <v>4239</v>
      </c>
      <c r="F1542" t="s">
        <v>4237</v>
      </c>
    </row>
    <row r="1543" spans="1:6" x14ac:dyDescent="0.25">
      <c r="A1543" t="s">
        <v>5697</v>
      </c>
      <c r="B1543" t="s">
        <v>5698</v>
      </c>
      <c r="C1543" t="s">
        <v>4770</v>
      </c>
      <c r="D1543" t="s">
        <v>1280</v>
      </c>
      <c r="E1543" t="s">
        <v>4771</v>
      </c>
      <c r="F1543" t="s">
        <v>4770</v>
      </c>
    </row>
    <row r="1544" spans="1:6" x14ac:dyDescent="0.25">
      <c r="A1544" t="s">
        <v>5699</v>
      </c>
      <c r="B1544" t="s">
        <v>5700</v>
      </c>
      <c r="C1544" t="s">
        <v>4770</v>
      </c>
      <c r="D1544" t="s">
        <v>1280</v>
      </c>
      <c r="E1544" t="s">
        <v>4771</v>
      </c>
      <c r="F1544" t="s">
        <v>4770</v>
      </c>
    </row>
    <row r="1545" spans="1:6" x14ac:dyDescent="0.25">
      <c r="A1545" t="s">
        <v>5701</v>
      </c>
      <c r="B1545" t="s">
        <v>5702</v>
      </c>
      <c r="C1545" t="s">
        <v>2569</v>
      </c>
      <c r="D1545" t="s">
        <v>1280</v>
      </c>
      <c r="E1545" t="s">
        <v>2570</v>
      </c>
      <c r="F1545" t="s">
        <v>2569</v>
      </c>
    </row>
    <row r="1546" spans="1:6" x14ac:dyDescent="0.25">
      <c r="A1546" t="s">
        <v>5703</v>
      </c>
      <c r="B1546" t="s">
        <v>5704</v>
      </c>
      <c r="C1546" t="s">
        <v>5705</v>
      </c>
      <c r="D1546" t="s">
        <v>2553</v>
      </c>
      <c r="E1546" t="s">
        <v>5706</v>
      </c>
      <c r="F1546" t="s">
        <v>5705</v>
      </c>
    </row>
    <row r="1547" spans="1:6" x14ac:dyDescent="0.25">
      <c r="A1547" t="s">
        <v>5707</v>
      </c>
      <c r="B1547" t="s">
        <v>5708</v>
      </c>
      <c r="C1547" t="s">
        <v>2569</v>
      </c>
      <c r="D1547" t="s">
        <v>1280</v>
      </c>
      <c r="E1547" t="s">
        <v>2570</v>
      </c>
      <c r="F1547" t="s">
        <v>2569</v>
      </c>
    </row>
    <row r="1548" spans="1:6" x14ac:dyDescent="0.25">
      <c r="A1548" t="s">
        <v>5709</v>
      </c>
      <c r="B1548" t="s">
        <v>5710</v>
      </c>
      <c r="C1548" t="s">
        <v>4244</v>
      </c>
      <c r="D1548" t="s">
        <v>4238</v>
      </c>
      <c r="E1548" t="s">
        <v>4245</v>
      </c>
      <c r="F1548" t="s">
        <v>4244</v>
      </c>
    </row>
    <row r="1549" spans="1:6" x14ac:dyDescent="0.25">
      <c r="A1549" t="s">
        <v>5711</v>
      </c>
      <c r="B1549" t="s">
        <v>5712</v>
      </c>
      <c r="C1549" t="s">
        <v>2579</v>
      </c>
      <c r="D1549" t="s">
        <v>1280</v>
      </c>
      <c r="E1549" t="s">
        <v>2580</v>
      </c>
      <c r="F1549" t="s">
        <v>2579</v>
      </c>
    </row>
    <row r="1550" spans="1:6" x14ac:dyDescent="0.25">
      <c r="A1550" t="s">
        <v>5713</v>
      </c>
      <c r="B1550" t="s">
        <v>5714</v>
      </c>
      <c r="C1550" t="s">
        <v>2579</v>
      </c>
      <c r="D1550" t="s">
        <v>1280</v>
      </c>
      <c r="E1550" t="s">
        <v>2580</v>
      </c>
      <c r="F1550" t="s">
        <v>2579</v>
      </c>
    </row>
    <row r="1551" spans="1:6" x14ac:dyDescent="0.25">
      <c r="A1551" t="s">
        <v>5715</v>
      </c>
      <c r="B1551" t="s">
        <v>5716</v>
      </c>
      <c r="C1551" t="s">
        <v>5717</v>
      </c>
      <c r="D1551" t="s">
        <v>2553</v>
      </c>
      <c r="E1551" t="s">
        <v>5718</v>
      </c>
      <c r="F1551" t="s">
        <v>5717</v>
      </c>
    </row>
    <row r="1552" spans="1:6" x14ac:dyDescent="0.25">
      <c r="A1552" t="s">
        <v>5719</v>
      </c>
      <c r="B1552" t="s">
        <v>5720</v>
      </c>
      <c r="C1552" t="s">
        <v>2583</v>
      </c>
      <c r="D1552" t="s">
        <v>1280</v>
      </c>
      <c r="E1552" t="s">
        <v>2584</v>
      </c>
      <c r="F1552" t="s">
        <v>2583</v>
      </c>
    </row>
    <row r="1553" spans="1:6" x14ac:dyDescent="0.25">
      <c r="A1553" t="s">
        <v>5721</v>
      </c>
      <c r="B1553" t="s">
        <v>5722</v>
      </c>
      <c r="C1553" t="s">
        <v>3970</v>
      </c>
      <c r="D1553" t="s">
        <v>1415</v>
      </c>
      <c r="E1553" t="s">
        <v>3971</v>
      </c>
      <c r="F1553" t="s">
        <v>3970</v>
      </c>
    </row>
    <row r="1554" spans="1:6" x14ac:dyDescent="0.25">
      <c r="A1554" t="s">
        <v>5723</v>
      </c>
      <c r="B1554" t="s">
        <v>5724</v>
      </c>
      <c r="C1554" t="s">
        <v>4250</v>
      </c>
      <c r="D1554" t="s">
        <v>4238</v>
      </c>
      <c r="E1554" t="s">
        <v>4251</v>
      </c>
      <c r="F1554" t="s">
        <v>4250</v>
      </c>
    </row>
    <row r="1555" spans="1:6" x14ac:dyDescent="0.25">
      <c r="A1555" t="s">
        <v>5725</v>
      </c>
      <c r="B1555" t="s">
        <v>5726</v>
      </c>
      <c r="C1555" t="s">
        <v>2595</v>
      </c>
      <c r="D1555" t="s">
        <v>1280</v>
      </c>
      <c r="E1555" t="s">
        <v>2596</v>
      </c>
      <c r="F1555" t="s">
        <v>2595</v>
      </c>
    </row>
    <row r="1556" spans="1:6" x14ac:dyDescent="0.25">
      <c r="A1556" t="s">
        <v>5727</v>
      </c>
      <c r="B1556" t="s">
        <v>5728</v>
      </c>
      <c r="C1556" t="s">
        <v>3970</v>
      </c>
      <c r="D1556" t="s">
        <v>1415</v>
      </c>
      <c r="E1556" t="s">
        <v>3971</v>
      </c>
      <c r="F1556" t="s">
        <v>3970</v>
      </c>
    </row>
    <row r="1557" spans="1:6" x14ac:dyDescent="0.25">
      <c r="A1557" t="s">
        <v>5729</v>
      </c>
      <c r="B1557" t="s">
        <v>5730</v>
      </c>
      <c r="C1557" t="s">
        <v>1940</v>
      </c>
      <c r="D1557" t="s">
        <v>1280</v>
      </c>
      <c r="E1557" t="s">
        <v>1941</v>
      </c>
      <c r="F1557" t="s">
        <v>1940</v>
      </c>
    </row>
    <row r="1558" spans="1:6" x14ac:dyDescent="0.25">
      <c r="A1558" t="s">
        <v>5731</v>
      </c>
      <c r="B1558" t="s">
        <v>5732</v>
      </c>
      <c r="C1558" t="s">
        <v>5733</v>
      </c>
      <c r="D1558" t="s">
        <v>3327</v>
      </c>
      <c r="E1558" t="s">
        <v>5734</v>
      </c>
      <c r="F1558" t="s">
        <v>5733</v>
      </c>
    </row>
    <row r="1559" spans="1:6" x14ac:dyDescent="0.25">
      <c r="A1559" t="s">
        <v>5735</v>
      </c>
      <c r="B1559" t="s">
        <v>5736</v>
      </c>
      <c r="C1559" t="s">
        <v>1404</v>
      </c>
      <c r="D1559" t="s">
        <v>1405</v>
      </c>
      <c r="E1559" t="s">
        <v>1406</v>
      </c>
      <c r="F1559" t="s">
        <v>1404</v>
      </c>
    </row>
    <row r="1560" spans="1:6" x14ac:dyDescent="0.25">
      <c r="A1560" t="s">
        <v>5737</v>
      </c>
      <c r="B1560" t="s">
        <v>5738</v>
      </c>
      <c r="C1560" t="s">
        <v>4256</v>
      </c>
      <c r="D1560" t="s">
        <v>4238</v>
      </c>
      <c r="E1560" t="s">
        <v>4257</v>
      </c>
      <c r="F1560" t="s">
        <v>4256</v>
      </c>
    </row>
    <row r="1561" spans="1:6" x14ac:dyDescent="0.25">
      <c r="A1561" t="s">
        <v>5739</v>
      </c>
      <c r="B1561" t="s">
        <v>5740</v>
      </c>
      <c r="C1561" t="s">
        <v>3976</v>
      </c>
      <c r="D1561" t="s">
        <v>1415</v>
      </c>
      <c r="E1561" t="s">
        <v>3977</v>
      </c>
      <c r="F1561" t="s">
        <v>3976</v>
      </c>
    </row>
    <row r="1562" spans="1:6" x14ac:dyDescent="0.25">
      <c r="A1562" t="s">
        <v>5741</v>
      </c>
      <c r="B1562" t="s">
        <v>5742</v>
      </c>
      <c r="C1562" t="s">
        <v>1934</v>
      </c>
      <c r="D1562" t="s">
        <v>1280</v>
      </c>
      <c r="E1562" t="s">
        <v>1935</v>
      </c>
      <c r="F1562" t="s">
        <v>1934</v>
      </c>
    </row>
    <row r="1563" spans="1:6" x14ac:dyDescent="0.25">
      <c r="A1563" t="s">
        <v>5743</v>
      </c>
      <c r="B1563" t="s">
        <v>5744</v>
      </c>
      <c r="C1563" t="s">
        <v>3976</v>
      </c>
      <c r="D1563" t="s">
        <v>1415</v>
      </c>
      <c r="E1563" t="s">
        <v>3977</v>
      </c>
      <c r="F1563" t="s">
        <v>3976</v>
      </c>
    </row>
    <row r="1564" spans="1:6" x14ac:dyDescent="0.25">
      <c r="A1564" t="s">
        <v>5745</v>
      </c>
      <c r="B1564" t="s">
        <v>5746</v>
      </c>
      <c r="C1564" t="s">
        <v>2617</v>
      </c>
      <c r="D1564" t="s">
        <v>1291</v>
      </c>
      <c r="E1564" t="s">
        <v>2618</v>
      </c>
      <c r="F1564" t="s">
        <v>2617</v>
      </c>
    </row>
    <row r="1565" spans="1:6" x14ac:dyDescent="0.25">
      <c r="A1565" t="s">
        <v>5747</v>
      </c>
      <c r="B1565" t="s">
        <v>5748</v>
      </c>
      <c r="C1565" t="s">
        <v>5749</v>
      </c>
      <c r="D1565" t="s">
        <v>1415</v>
      </c>
      <c r="E1565" t="s">
        <v>5750</v>
      </c>
      <c r="F1565" t="s">
        <v>5749</v>
      </c>
    </row>
    <row r="1566" spans="1:6" x14ac:dyDescent="0.25">
      <c r="A1566" t="s">
        <v>5751</v>
      </c>
      <c r="B1566" t="s">
        <v>5752</v>
      </c>
      <c r="C1566" t="s">
        <v>4264</v>
      </c>
      <c r="D1566" t="s">
        <v>4238</v>
      </c>
      <c r="E1566" t="s">
        <v>4265</v>
      </c>
      <c r="F1566" t="s">
        <v>4264</v>
      </c>
    </row>
    <row r="1567" spans="1:6" x14ac:dyDescent="0.25">
      <c r="A1567" t="s">
        <v>5753</v>
      </c>
      <c r="B1567" t="s">
        <v>5754</v>
      </c>
      <c r="C1567" t="s">
        <v>5749</v>
      </c>
      <c r="D1567" t="s">
        <v>1415</v>
      </c>
      <c r="E1567" t="s">
        <v>5750</v>
      </c>
      <c r="F1567" t="s">
        <v>5749</v>
      </c>
    </row>
    <row r="1568" spans="1:6" x14ac:dyDescent="0.25">
      <c r="A1568" t="s">
        <v>5755</v>
      </c>
      <c r="B1568" t="s">
        <v>5756</v>
      </c>
      <c r="C1568" t="s">
        <v>5757</v>
      </c>
      <c r="D1568" t="s">
        <v>1415</v>
      </c>
      <c r="E1568" t="s">
        <v>5758</v>
      </c>
      <c r="F1568" t="s">
        <v>5757</v>
      </c>
    </row>
    <row r="1569" spans="1:6" x14ac:dyDescent="0.25">
      <c r="A1569" t="s">
        <v>5759</v>
      </c>
      <c r="B1569" t="s">
        <v>5760</v>
      </c>
      <c r="C1569" t="s">
        <v>5757</v>
      </c>
      <c r="D1569" t="s">
        <v>1415</v>
      </c>
      <c r="E1569" t="s">
        <v>5758</v>
      </c>
      <c r="F1569" t="s">
        <v>5757</v>
      </c>
    </row>
    <row r="1570" spans="1:6" x14ac:dyDescent="0.25">
      <c r="A1570" t="s">
        <v>5761</v>
      </c>
      <c r="B1570" t="s">
        <v>5762</v>
      </c>
      <c r="C1570" t="s">
        <v>5763</v>
      </c>
      <c r="D1570" t="s">
        <v>2553</v>
      </c>
      <c r="E1570" t="s">
        <v>5764</v>
      </c>
      <c r="F1570" t="s">
        <v>5763</v>
      </c>
    </row>
    <row r="1571" spans="1:6" x14ac:dyDescent="0.25">
      <c r="A1571" t="s">
        <v>5765</v>
      </c>
      <c r="B1571" t="s">
        <v>5766</v>
      </c>
      <c r="C1571" t="s">
        <v>5767</v>
      </c>
      <c r="D1571" t="s">
        <v>2553</v>
      </c>
      <c r="E1571" t="s">
        <v>5768</v>
      </c>
      <c r="F1571" t="s">
        <v>5767</v>
      </c>
    </row>
    <row r="1572" spans="1:6" x14ac:dyDescent="0.25">
      <c r="A1572" t="s">
        <v>5769</v>
      </c>
      <c r="B1572" t="s">
        <v>5770</v>
      </c>
      <c r="C1572" t="s">
        <v>4270</v>
      </c>
      <c r="D1572" t="s">
        <v>4238</v>
      </c>
      <c r="E1572" t="s">
        <v>4271</v>
      </c>
      <c r="F1572" t="s">
        <v>4270</v>
      </c>
    </row>
    <row r="1573" spans="1:6" x14ac:dyDescent="0.25">
      <c r="A1573" t="s">
        <v>5771</v>
      </c>
      <c r="B1573" t="s">
        <v>5772</v>
      </c>
      <c r="C1573" t="s">
        <v>5773</v>
      </c>
      <c r="D1573" t="s">
        <v>2553</v>
      </c>
      <c r="E1573" t="s">
        <v>5774</v>
      </c>
      <c r="F1573" t="s">
        <v>5773</v>
      </c>
    </row>
    <row r="1574" spans="1:6" x14ac:dyDescent="0.25">
      <c r="A1574" t="s">
        <v>5775</v>
      </c>
      <c r="B1574" t="s">
        <v>5776</v>
      </c>
      <c r="C1574" t="s">
        <v>2617</v>
      </c>
      <c r="D1574" t="s">
        <v>1291</v>
      </c>
      <c r="E1574" t="s">
        <v>2618</v>
      </c>
      <c r="F1574" t="s">
        <v>2617</v>
      </c>
    </row>
    <row r="1575" spans="1:6" x14ac:dyDescent="0.25">
      <c r="A1575" t="s">
        <v>5777</v>
      </c>
      <c r="B1575" t="s">
        <v>5778</v>
      </c>
      <c r="C1575" t="s">
        <v>2625</v>
      </c>
      <c r="D1575" t="s">
        <v>1291</v>
      </c>
      <c r="E1575" t="s">
        <v>2626</v>
      </c>
      <c r="F1575" t="s">
        <v>2625</v>
      </c>
    </row>
    <row r="1576" spans="1:6" x14ac:dyDescent="0.25">
      <c r="A1576" t="s">
        <v>5779</v>
      </c>
      <c r="B1576" t="s">
        <v>5780</v>
      </c>
      <c r="C1576" t="s">
        <v>2625</v>
      </c>
      <c r="D1576" t="s">
        <v>1291</v>
      </c>
      <c r="E1576" t="s">
        <v>2626</v>
      </c>
      <c r="F1576" t="s">
        <v>2625</v>
      </c>
    </row>
    <row r="1577" spans="1:6" x14ac:dyDescent="0.25">
      <c r="A1577" t="s">
        <v>5781</v>
      </c>
      <c r="B1577" t="s">
        <v>5782</v>
      </c>
      <c r="C1577" t="s">
        <v>5783</v>
      </c>
      <c r="D1577" t="s">
        <v>2553</v>
      </c>
      <c r="E1577" t="s">
        <v>5784</v>
      </c>
      <c r="F1577" t="s">
        <v>5783</v>
      </c>
    </row>
    <row r="1578" spans="1:6" x14ac:dyDescent="0.25">
      <c r="A1578" t="s">
        <v>5785</v>
      </c>
      <c r="B1578" t="s">
        <v>5786</v>
      </c>
      <c r="C1578" t="s">
        <v>4278</v>
      </c>
      <c r="D1578" t="s">
        <v>4238</v>
      </c>
      <c r="E1578" t="s">
        <v>4279</v>
      </c>
      <c r="F1578" t="s">
        <v>4278</v>
      </c>
    </row>
    <row r="1579" spans="1:6" x14ac:dyDescent="0.25">
      <c r="A1579" t="s">
        <v>5787</v>
      </c>
      <c r="B1579" t="s">
        <v>5788</v>
      </c>
      <c r="C1579" t="s">
        <v>2631</v>
      </c>
      <c r="D1579" t="s">
        <v>1291</v>
      </c>
      <c r="E1579" t="s">
        <v>2632</v>
      </c>
      <c r="F1579" t="s">
        <v>2631</v>
      </c>
    </row>
    <row r="1580" spans="1:6" x14ac:dyDescent="0.25">
      <c r="A1580" t="s">
        <v>5789</v>
      </c>
      <c r="B1580" t="s">
        <v>5790</v>
      </c>
      <c r="C1580" t="s">
        <v>5791</v>
      </c>
      <c r="D1580" t="s">
        <v>2553</v>
      </c>
      <c r="E1580" t="s">
        <v>5792</v>
      </c>
      <c r="F1580" t="s">
        <v>5791</v>
      </c>
    </row>
    <row r="1581" spans="1:6" x14ac:dyDescent="0.25">
      <c r="A1581" t="s">
        <v>5793</v>
      </c>
      <c r="B1581" t="s">
        <v>5794</v>
      </c>
      <c r="C1581" t="s">
        <v>2631</v>
      </c>
      <c r="D1581" t="s">
        <v>1291</v>
      </c>
      <c r="E1581" t="s">
        <v>2632</v>
      </c>
      <c r="F1581" t="s">
        <v>2631</v>
      </c>
    </row>
    <row r="1582" spans="1:6" x14ac:dyDescent="0.25">
      <c r="A1582" t="s">
        <v>5795</v>
      </c>
      <c r="B1582" t="s">
        <v>5796</v>
      </c>
      <c r="C1582" t="s">
        <v>5797</v>
      </c>
      <c r="D1582" t="s">
        <v>2553</v>
      </c>
      <c r="E1582" t="s">
        <v>5798</v>
      </c>
      <c r="F1582" t="s">
        <v>5797</v>
      </c>
    </row>
    <row r="1583" spans="1:6" x14ac:dyDescent="0.25">
      <c r="A1583" t="s">
        <v>5799</v>
      </c>
      <c r="B1583" t="s">
        <v>5800</v>
      </c>
      <c r="C1583" t="s">
        <v>2639</v>
      </c>
      <c r="D1583" t="s">
        <v>1291</v>
      </c>
      <c r="E1583" t="s">
        <v>2640</v>
      </c>
      <c r="F1583" t="s">
        <v>2639</v>
      </c>
    </row>
    <row r="1584" spans="1:6" x14ac:dyDescent="0.25">
      <c r="A1584" t="s">
        <v>5801</v>
      </c>
      <c r="B1584" t="s">
        <v>5802</v>
      </c>
      <c r="C1584" t="s">
        <v>4284</v>
      </c>
      <c r="D1584" t="s">
        <v>4238</v>
      </c>
      <c r="E1584" t="s">
        <v>4285</v>
      </c>
      <c r="F1584" t="s">
        <v>4284</v>
      </c>
    </row>
    <row r="1585" spans="1:6" x14ac:dyDescent="0.25">
      <c r="A1585" t="s">
        <v>5803</v>
      </c>
      <c r="B1585" t="s">
        <v>5804</v>
      </c>
      <c r="C1585" t="s">
        <v>5805</v>
      </c>
      <c r="D1585" t="s">
        <v>1415</v>
      </c>
      <c r="E1585" t="s">
        <v>5806</v>
      </c>
      <c r="F1585" t="s">
        <v>5805</v>
      </c>
    </row>
    <row r="1586" spans="1:6" x14ac:dyDescent="0.25">
      <c r="A1586" t="s">
        <v>5807</v>
      </c>
      <c r="B1586" t="s">
        <v>5808</v>
      </c>
      <c r="C1586" t="s">
        <v>2639</v>
      </c>
      <c r="D1586" t="s">
        <v>1291</v>
      </c>
      <c r="E1586" t="s">
        <v>2640</v>
      </c>
      <c r="F1586" t="s">
        <v>2639</v>
      </c>
    </row>
    <row r="1587" spans="1:6" x14ac:dyDescent="0.25">
      <c r="A1587" t="s">
        <v>5809</v>
      </c>
      <c r="B1587" t="s">
        <v>5810</v>
      </c>
      <c r="C1587" t="s">
        <v>5805</v>
      </c>
      <c r="D1587" t="s">
        <v>1415</v>
      </c>
      <c r="E1587" t="s">
        <v>5806</v>
      </c>
      <c r="F1587" t="s">
        <v>5805</v>
      </c>
    </row>
    <row r="1588" spans="1:6" x14ac:dyDescent="0.25">
      <c r="A1588" t="s">
        <v>5811</v>
      </c>
      <c r="B1588" t="s">
        <v>5812</v>
      </c>
      <c r="C1588" t="s">
        <v>2647</v>
      </c>
      <c r="D1588" t="s">
        <v>1291</v>
      </c>
      <c r="E1588" t="s">
        <v>2648</v>
      </c>
      <c r="F1588" t="s">
        <v>2647</v>
      </c>
    </row>
    <row r="1589" spans="1:6" x14ac:dyDescent="0.25">
      <c r="A1589" t="s">
        <v>5813</v>
      </c>
      <c r="B1589" t="s">
        <v>5814</v>
      </c>
      <c r="C1589" t="s">
        <v>2163</v>
      </c>
      <c r="D1589" t="s">
        <v>1415</v>
      </c>
      <c r="E1589" t="s">
        <v>2164</v>
      </c>
      <c r="F1589" t="s">
        <v>2163</v>
      </c>
    </row>
    <row r="1590" spans="1:6" x14ac:dyDescent="0.25">
      <c r="A1590" t="s">
        <v>5815</v>
      </c>
      <c r="B1590" t="s">
        <v>5816</v>
      </c>
      <c r="C1590" t="s">
        <v>4290</v>
      </c>
      <c r="D1590" t="s">
        <v>1596</v>
      </c>
      <c r="E1590" t="s">
        <v>4291</v>
      </c>
      <c r="F1590" t="s">
        <v>4290</v>
      </c>
    </row>
    <row r="1591" spans="1:6" x14ac:dyDescent="0.25">
      <c r="A1591" t="s">
        <v>5817</v>
      </c>
      <c r="B1591" t="s">
        <v>5818</v>
      </c>
      <c r="C1591" t="s">
        <v>2163</v>
      </c>
      <c r="D1591" t="s">
        <v>1415</v>
      </c>
      <c r="E1591" t="s">
        <v>2164</v>
      </c>
      <c r="F1591" t="s">
        <v>2163</v>
      </c>
    </row>
    <row r="1592" spans="1:6" x14ac:dyDescent="0.25">
      <c r="A1592" t="s">
        <v>5819</v>
      </c>
      <c r="B1592" t="s">
        <v>5820</v>
      </c>
      <c r="C1592" t="s">
        <v>1414</v>
      </c>
      <c r="D1592" t="s">
        <v>1415</v>
      </c>
      <c r="E1592" t="s">
        <v>1416</v>
      </c>
      <c r="F1592" t="s">
        <v>1414</v>
      </c>
    </row>
    <row r="1593" spans="1:6" x14ac:dyDescent="0.25">
      <c r="A1593" t="s">
        <v>5821</v>
      </c>
      <c r="B1593" t="s">
        <v>5822</v>
      </c>
      <c r="C1593" t="s">
        <v>1414</v>
      </c>
      <c r="D1593" t="s">
        <v>1415</v>
      </c>
      <c r="E1593" t="s">
        <v>1416</v>
      </c>
      <c r="F1593" t="s">
        <v>1414</v>
      </c>
    </row>
    <row r="1594" spans="1:6" x14ac:dyDescent="0.25">
      <c r="A1594" t="s">
        <v>5823</v>
      </c>
      <c r="B1594" t="s">
        <v>5824</v>
      </c>
      <c r="C1594" t="s">
        <v>5825</v>
      </c>
      <c r="D1594" t="s">
        <v>1415</v>
      </c>
      <c r="E1594" t="s">
        <v>5826</v>
      </c>
      <c r="F1594" t="s">
        <v>5825</v>
      </c>
    </row>
    <row r="1595" spans="1:6" x14ac:dyDescent="0.25">
      <c r="A1595" t="s">
        <v>5827</v>
      </c>
      <c r="B1595" t="s">
        <v>5828</v>
      </c>
      <c r="C1595" t="s">
        <v>2647</v>
      </c>
      <c r="D1595" t="s">
        <v>1291</v>
      </c>
      <c r="E1595" t="s">
        <v>2648</v>
      </c>
      <c r="F1595" t="s">
        <v>2647</v>
      </c>
    </row>
    <row r="1596" spans="1:6" x14ac:dyDescent="0.25">
      <c r="A1596" t="s">
        <v>5829</v>
      </c>
      <c r="B1596" t="s">
        <v>5830</v>
      </c>
      <c r="C1596" t="s">
        <v>4298</v>
      </c>
      <c r="D1596" t="s">
        <v>1596</v>
      </c>
      <c r="E1596" t="s">
        <v>4299</v>
      </c>
      <c r="F1596" t="s">
        <v>4298</v>
      </c>
    </row>
    <row r="1597" spans="1:6" x14ac:dyDescent="0.25">
      <c r="A1597" t="s">
        <v>5831</v>
      </c>
      <c r="B1597" t="s">
        <v>5832</v>
      </c>
      <c r="C1597" t="s">
        <v>2659</v>
      </c>
      <c r="D1597" t="s">
        <v>1291</v>
      </c>
      <c r="E1597" t="s">
        <v>2660</v>
      </c>
      <c r="F1597" t="s">
        <v>2659</v>
      </c>
    </row>
    <row r="1598" spans="1:6" x14ac:dyDescent="0.25">
      <c r="A1598" t="s">
        <v>5833</v>
      </c>
      <c r="B1598" t="s">
        <v>5834</v>
      </c>
      <c r="C1598" t="s">
        <v>5825</v>
      </c>
      <c r="D1598" t="s">
        <v>1415</v>
      </c>
      <c r="E1598" t="s">
        <v>5826</v>
      </c>
      <c r="F1598" t="s">
        <v>5825</v>
      </c>
    </row>
    <row r="1599" spans="1:6" x14ac:dyDescent="0.25">
      <c r="A1599" t="s">
        <v>5835</v>
      </c>
      <c r="B1599" t="s">
        <v>5836</v>
      </c>
      <c r="C1599" t="s">
        <v>2659</v>
      </c>
      <c r="D1599" t="s">
        <v>1291</v>
      </c>
      <c r="E1599" t="s">
        <v>2660</v>
      </c>
      <c r="F1599" t="s">
        <v>2659</v>
      </c>
    </row>
    <row r="1600" spans="1:6" x14ac:dyDescent="0.25">
      <c r="A1600" t="s">
        <v>5837</v>
      </c>
      <c r="B1600" t="s">
        <v>5838</v>
      </c>
      <c r="C1600" t="s">
        <v>5839</v>
      </c>
      <c r="D1600" t="s">
        <v>1415</v>
      </c>
      <c r="E1600" t="s">
        <v>5840</v>
      </c>
      <c r="F1600" t="s">
        <v>5839</v>
      </c>
    </row>
    <row r="1601" spans="1:6" x14ac:dyDescent="0.25">
      <c r="A1601" t="s">
        <v>5841</v>
      </c>
      <c r="B1601" t="s">
        <v>5842</v>
      </c>
      <c r="C1601" t="s">
        <v>5839</v>
      </c>
      <c r="D1601" t="s">
        <v>1415</v>
      </c>
      <c r="E1601" t="s">
        <v>5840</v>
      </c>
      <c r="F1601" t="s">
        <v>5839</v>
      </c>
    </row>
    <row r="1602" spans="1:6" x14ac:dyDescent="0.25">
      <c r="A1602" t="s">
        <v>5843</v>
      </c>
      <c r="B1602" t="s">
        <v>5844</v>
      </c>
      <c r="C1602" t="s">
        <v>4304</v>
      </c>
      <c r="D1602" t="s">
        <v>1596</v>
      </c>
      <c r="E1602" t="s">
        <v>4305</v>
      </c>
      <c r="F1602" t="s">
        <v>4304</v>
      </c>
    </row>
    <row r="1603" spans="1:6" x14ac:dyDescent="0.25">
      <c r="A1603" t="s">
        <v>5845</v>
      </c>
      <c r="B1603" t="s">
        <v>5846</v>
      </c>
      <c r="C1603" t="s">
        <v>2667</v>
      </c>
      <c r="D1603" t="s">
        <v>1291</v>
      </c>
      <c r="E1603" t="s">
        <v>2668</v>
      </c>
      <c r="F1603" t="s">
        <v>2667</v>
      </c>
    </row>
    <row r="1604" spans="1:6" x14ac:dyDescent="0.25">
      <c r="A1604" t="s">
        <v>5847</v>
      </c>
      <c r="B1604" t="s">
        <v>5848</v>
      </c>
      <c r="C1604" t="s">
        <v>5849</v>
      </c>
      <c r="D1604" t="s">
        <v>2553</v>
      </c>
      <c r="E1604" t="s">
        <v>5850</v>
      </c>
      <c r="F1604" t="s">
        <v>5849</v>
      </c>
    </row>
    <row r="1605" spans="1:6" x14ac:dyDescent="0.25">
      <c r="A1605" t="s">
        <v>5851</v>
      </c>
      <c r="B1605" t="s">
        <v>5852</v>
      </c>
      <c r="C1605" t="s">
        <v>2667</v>
      </c>
      <c r="D1605" t="s">
        <v>1291</v>
      </c>
      <c r="E1605" t="s">
        <v>2668</v>
      </c>
      <c r="F1605" t="s">
        <v>2667</v>
      </c>
    </row>
    <row r="1606" spans="1:6" x14ac:dyDescent="0.25">
      <c r="A1606" t="s">
        <v>5853</v>
      </c>
      <c r="B1606" t="s">
        <v>5854</v>
      </c>
      <c r="C1606" t="s">
        <v>5855</v>
      </c>
      <c r="D1606" t="s">
        <v>2553</v>
      </c>
      <c r="E1606" t="s">
        <v>5856</v>
      </c>
      <c r="F1606" t="s">
        <v>5855</v>
      </c>
    </row>
    <row r="1607" spans="1:6" x14ac:dyDescent="0.25">
      <c r="A1607" t="s">
        <v>5857</v>
      </c>
      <c r="B1607" t="s">
        <v>5858</v>
      </c>
      <c r="C1607" t="s">
        <v>2457</v>
      </c>
      <c r="D1607" t="s">
        <v>2458</v>
      </c>
      <c r="E1607" t="s">
        <v>2459</v>
      </c>
      <c r="F1607" t="s">
        <v>2457</v>
      </c>
    </row>
    <row r="1608" spans="1:6" x14ac:dyDescent="0.25">
      <c r="A1608" t="s">
        <v>5859</v>
      </c>
      <c r="B1608" t="s">
        <v>5860</v>
      </c>
      <c r="C1608" t="s">
        <v>4312</v>
      </c>
      <c r="D1608" t="s">
        <v>1596</v>
      </c>
      <c r="E1608" t="s">
        <v>4313</v>
      </c>
      <c r="F1608" t="s">
        <v>4312</v>
      </c>
    </row>
    <row r="1609" spans="1:6" x14ac:dyDescent="0.25">
      <c r="A1609" t="s">
        <v>5861</v>
      </c>
      <c r="B1609" t="s">
        <v>5862</v>
      </c>
      <c r="C1609" t="s">
        <v>2673</v>
      </c>
      <c r="D1609" t="s">
        <v>1291</v>
      </c>
      <c r="E1609" t="s">
        <v>2674</v>
      </c>
      <c r="F1609" t="s">
        <v>2673</v>
      </c>
    </row>
    <row r="1610" spans="1:6" x14ac:dyDescent="0.25">
      <c r="A1610" t="s">
        <v>5863</v>
      </c>
      <c r="B1610" t="s">
        <v>5864</v>
      </c>
      <c r="C1610" t="s">
        <v>2457</v>
      </c>
      <c r="D1610" t="s">
        <v>2458</v>
      </c>
      <c r="E1610" t="s">
        <v>2459</v>
      </c>
      <c r="F1610" t="s">
        <v>2457</v>
      </c>
    </row>
    <row r="1611" spans="1:6" x14ac:dyDescent="0.25">
      <c r="A1611" t="s">
        <v>5865</v>
      </c>
      <c r="B1611" t="s">
        <v>5866</v>
      </c>
      <c r="C1611" t="s">
        <v>2673</v>
      </c>
      <c r="D1611" t="s">
        <v>1291</v>
      </c>
      <c r="E1611" t="s">
        <v>2674</v>
      </c>
      <c r="F1611" t="s">
        <v>2673</v>
      </c>
    </row>
    <row r="1612" spans="1:6" x14ac:dyDescent="0.25">
      <c r="A1612" t="s">
        <v>5867</v>
      </c>
      <c r="B1612" t="s">
        <v>5868</v>
      </c>
      <c r="C1612" t="s">
        <v>2457</v>
      </c>
      <c r="D1612" t="s">
        <v>2458</v>
      </c>
      <c r="E1612" t="s">
        <v>2459</v>
      </c>
      <c r="F1612" t="s">
        <v>2457</v>
      </c>
    </row>
    <row r="1613" spans="1:6" x14ac:dyDescent="0.25">
      <c r="A1613" t="s">
        <v>5869</v>
      </c>
      <c r="B1613" t="s">
        <v>5870</v>
      </c>
      <c r="C1613" t="s">
        <v>5871</v>
      </c>
      <c r="D1613" t="s">
        <v>1415</v>
      </c>
      <c r="E1613" t="s">
        <v>5872</v>
      </c>
      <c r="F1613" t="s">
        <v>5871</v>
      </c>
    </row>
    <row r="1614" spans="1:6" x14ac:dyDescent="0.25">
      <c r="A1614" t="s">
        <v>5873</v>
      </c>
      <c r="B1614" t="s">
        <v>5874</v>
      </c>
      <c r="C1614" t="s">
        <v>1637</v>
      </c>
      <c r="D1614" t="s">
        <v>1596</v>
      </c>
      <c r="E1614" t="s">
        <v>1638</v>
      </c>
      <c r="F1614" t="s">
        <v>1637</v>
      </c>
    </row>
    <row r="1615" spans="1:6" x14ac:dyDescent="0.25">
      <c r="A1615" t="s">
        <v>5875</v>
      </c>
      <c r="B1615" t="s">
        <v>5876</v>
      </c>
      <c r="C1615" t="s">
        <v>3018</v>
      </c>
      <c r="D1615" t="s">
        <v>3019</v>
      </c>
      <c r="E1615" t="s">
        <v>3020</v>
      </c>
      <c r="F1615" t="s">
        <v>3018</v>
      </c>
    </row>
    <row r="1616" spans="1:6" x14ac:dyDescent="0.25">
      <c r="A1616" t="s">
        <v>5877</v>
      </c>
      <c r="B1616" t="s">
        <v>5878</v>
      </c>
      <c r="C1616" t="s">
        <v>1290</v>
      </c>
      <c r="D1616" t="s">
        <v>1291</v>
      </c>
      <c r="E1616" t="s">
        <v>1292</v>
      </c>
      <c r="F1616" t="s">
        <v>1290</v>
      </c>
    </row>
    <row r="1617" spans="1:6" x14ac:dyDescent="0.25">
      <c r="A1617" t="s">
        <v>5879</v>
      </c>
      <c r="B1617" t="s">
        <v>5880</v>
      </c>
      <c r="C1617" t="s">
        <v>3018</v>
      </c>
      <c r="D1617" t="s">
        <v>3019</v>
      </c>
      <c r="E1617" t="s">
        <v>3020</v>
      </c>
      <c r="F1617" t="s">
        <v>3018</v>
      </c>
    </row>
    <row r="1618" spans="1:6" x14ac:dyDescent="0.25">
      <c r="A1618" t="s">
        <v>5881</v>
      </c>
      <c r="B1618" t="s">
        <v>5882</v>
      </c>
      <c r="C1618" t="s">
        <v>1290</v>
      </c>
      <c r="D1618" t="s">
        <v>1291</v>
      </c>
      <c r="E1618" t="s">
        <v>1292</v>
      </c>
      <c r="F1618" t="s">
        <v>1290</v>
      </c>
    </row>
    <row r="1619" spans="1:6" x14ac:dyDescent="0.25">
      <c r="A1619" t="s">
        <v>5883</v>
      </c>
      <c r="B1619" t="s">
        <v>5884</v>
      </c>
      <c r="C1619" t="s">
        <v>1311</v>
      </c>
      <c r="D1619" t="s">
        <v>1291</v>
      </c>
      <c r="E1619" t="s">
        <v>1312</v>
      </c>
      <c r="F1619" t="s">
        <v>1311</v>
      </c>
    </row>
    <row r="1620" spans="1:6" x14ac:dyDescent="0.25">
      <c r="A1620" t="s">
        <v>5885</v>
      </c>
      <c r="B1620" t="s">
        <v>5886</v>
      </c>
      <c r="C1620" t="s">
        <v>1600</v>
      </c>
      <c r="D1620" t="s">
        <v>1596</v>
      </c>
      <c r="E1620" t="s">
        <v>1601</v>
      </c>
      <c r="F1620" t="s">
        <v>1600</v>
      </c>
    </row>
    <row r="1621" spans="1:6" x14ac:dyDescent="0.25">
      <c r="A1621" t="s">
        <v>5887</v>
      </c>
      <c r="B1621" t="s">
        <v>5888</v>
      </c>
      <c r="C1621" t="s">
        <v>5889</v>
      </c>
      <c r="D1621" t="s">
        <v>1415</v>
      </c>
      <c r="E1621" t="s">
        <v>5890</v>
      </c>
      <c r="F1621" t="s">
        <v>5889</v>
      </c>
    </row>
    <row r="1622" spans="1:6" x14ac:dyDescent="0.25">
      <c r="A1622" t="s">
        <v>5891</v>
      </c>
      <c r="B1622" t="s">
        <v>5892</v>
      </c>
      <c r="C1622" t="s">
        <v>1311</v>
      </c>
      <c r="D1622" t="s">
        <v>1291</v>
      </c>
      <c r="E1622" t="s">
        <v>1312</v>
      </c>
      <c r="F1622" t="s">
        <v>1311</v>
      </c>
    </row>
    <row r="1623" spans="1:6" x14ac:dyDescent="0.25">
      <c r="A1623" t="s">
        <v>5893</v>
      </c>
      <c r="B1623" t="s">
        <v>5894</v>
      </c>
      <c r="C1623" t="s">
        <v>1331</v>
      </c>
      <c r="D1623" t="s">
        <v>1291</v>
      </c>
      <c r="E1623" t="s">
        <v>1332</v>
      </c>
      <c r="F1623" t="s">
        <v>1331</v>
      </c>
    </row>
    <row r="1624" spans="1:6" x14ac:dyDescent="0.25">
      <c r="A1624" t="s">
        <v>5895</v>
      </c>
      <c r="B1624" t="s">
        <v>5896</v>
      </c>
      <c r="C1624" t="s">
        <v>1331</v>
      </c>
      <c r="D1624" t="s">
        <v>1291</v>
      </c>
      <c r="E1624" t="s">
        <v>1332</v>
      </c>
      <c r="F1624" t="s">
        <v>1331</v>
      </c>
    </row>
    <row r="1625" spans="1:6" x14ac:dyDescent="0.25">
      <c r="A1625" t="s">
        <v>5897</v>
      </c>
      <c r="B1625" t="s">
        <v>5898</v>
      </c>
      <c r="C1625" t="s">
        <v>1351</v>
      </c>
      <c r="D1625" t="s">
        <v>1291</v>
      </c>
      <c r="E1625" t="s">
        <v>1352</v>
      </c>
      <c r="F1625" t="s">
        <v>1351</v>
      </c>
    </row>
    <row r="1626" spans="1:6" x14ac:dyDescent="0.25">
      <c r="A1626" t="s">
        <v>5899</v>
      </c>
      <c r="B1626" t="s">
        <v>5900</v>
      </c>
      <c r="C1626" t="s">
        <v>1646</v>
      </c>
      <c r="D1626" t="s">
        <v>1596</v>
      </c>
      <c r="E1626" t="s">
        <v>1647</v>
      </c>
      <c r="F1626" t="s">
        <v>1646</v>
      </c>
    </row>
    <row r="1627" spans="1:6" x14ac:dyDescent="0.25">
      <c r="A1627" t="s">
        <v>5901</v>
      </c>
      <c r="B1627" t="s">
        <v>5902</v>
      </c>
      <c r="C1627" t="s">
        <v>1351</v>
      </c>
      <c r="D1627" t="s">
        <v>1291</v>
      </c>
      <c r="E1627" t="s">
        <v>1352</v>
      </c>
      <c r="F1627" t="s">
        <v>1351</v>
      </c>
    </row>
    <row r="1628" spans="1:6" x14ac:dyDescent="0.25">
      <c r="A1628" t="s">
        <v>5903</v>
      </c>
      <c r="B1628" t="s">
        <v>5904</v>
      </c>
      <c r="C1628" t="s">
        <v>1375</v>
      </c>
      <c r="D1628" t="s">
        <v>1367</v>
      </c>
      <c r="E1628" t="s">
        <v>1376</v>
      </c>
      <c r="F1628" t="s">
        <v>1375</v>
      </c>
    </row>
    <row r="1629" spans="1:6" x14ac:dyDescent="0.25">
      <c r="A1629" t="s">
        <v>5905</v>
      </c>
      <c r="B1629" t="s">
        <v>5906</v>
      </c>
      <c r="C1629" t="s">
        <v>5889</v>
      </c>
      <c r="D1629" t="s">
        <v>1415</v>
      </c>
      <c r="E1629" t="s">
        <v>5890</v>
      </c>
      <c r="F1629" t="s">
        <v>5889</v>
      </c>
    </row>
    <row r="1630" spans="1:6" x14ac:dyDescent="0.25">
      <c r="A1630" t="s">
        <v>5907</v>
      </c>
      <c r="B1630" t="s">
        <v>5908</v>
      </c>
      <c r="C1630" t="s">
        <v>1375</v>
      </c>
      <c r="D1630" t="s">
        <v>1367</v>
      </c>
      <c r="E1630" t="s">
        <v>1376</v>
      </c>
      <c r="F1630" t="s">
        <v>1375</v>
      </c>
    </row>
    <row r="1631" spans="1:6" x14ac:dyDescent="0.25">
      <c r="A1631" t="s">
        <v>5909</v>
      </c>
      <c r="B1631" t="s">
        <v>5910</v>
      </c>
      <c r="C1631" t="s">
        <v>5911</v>
      </c>
      <c r="D1631" t="s">
        <v>1415</v>
      </c>
      <c r="E1631" t="s">
        <v>5912</v>
      </c>
      <c r="F1631" t="s">
        <v>5911</v>
      </c>
    </row>
    <row r="1632" spans="1:6" x14ac:dyDescent="0.25">
      <c r="A1632" t="s">
        <v>5913</v>
      </c>
      <c r="B1632" t="s">
        <v>5914</v>
      </c>
      <c r="C1632" t="s">
        <v>1658</v>
      </c>
      <c r="D1632" t="s">
        <v>1596</v>
      </c>
      <c r="E1632" t="s">
        <v>1659</v>
      </c>
      <c r="F1632" t="s">
        <v>1658</v>
      </c>
    </row>
    <row r="1633" spans="1:6" x14ac:dyDescent="0.25">
      <c r="A1633" t="s">
        <v>5915</v>
      </c>
      <c r="B1633" t="s">
        <v>5916</v>
      </c>
      <c r="C1633" t="s">
        <v>5911</v>
      </c>
      <c r="D1633" t="s">
        <v>1415</v>
      </c>
      <c r="E1633" t="s">
        <v>5912</v>
      </c>
      <c r="F1633" t="s">
        <v>5911</v>
      </c>
    </row>
    <row r="1634" spans="1:6" x14ac:dyDescent="0.25">
      <c r="A1634" t="s">
        <v>5917</v>
      </c>
      <c r="B1634" t="s">
        <v>5918</v>
      </c>
      <c r="C1634" t="s">
        <v>2819</v>
      </c>
      <c r="D1634" t="s">
        <v>1367</v>
      </c>
      <c r="E1634" t="s">
        <v>2820</v>
      </c>
      <c r="F1634" t="s">
        <v>2819</v>
      </c>
    </row>
    <row r="1635" spans="1:6" x14ac:dyDescent="0.25">
      <c r="A1635" t="s">
        <v>5919</v>
      </c>
      <c r="B1635" t="s">
        <v>5920</v>
      </c>
      <c r="C1635" t="s">
        <v>4502</v>
      </c>
      <c r="D1635" t="s">
        <v>1280</v>
      </c>
      <c r="E1635" t="s">
        <v>4503</v>
      </c>
      <c r="F1635" t="s">
        <v>4502</v>
      </c>
    </row>
    <row r="1636" spans="1:6" x14ac:dyDescent="0.25">
      <c r="A1636" t="s">
        <v>5921</v>
      </c>
      <c r="B1636" t="s">
        <v>5922</v>
      </c>
      <c r="C1636" t="s">
        <v>2819</v>
      </c>
      <c r="D1636" t="s">
        <v>1367</v>
      </c>
      <c r="E1636" t="s">
        <v>2820</v>
      </c>
      <c r="F1636" t="s">
        <v>2819</v>
      </c>
    </row>
    <row r="1637" spans="1:6" x14ac:dyDescent="0.25">
      <c r="A1637" t="s">
        <v>5923</v>
      </c>
      <c r="B1637" t="s">
        <v>5924</v>
      </c>
      <c r="C1637" t="s">
        <v>2825</v>
      </c>
      <c r="D1637" t="s">
        <v>1367</v>
      </c>
      <c r="E1637" t="s">
        <v>2826</v>
      </c>
      <c r="F1637" t="s">
        <v>2825</v>
      </c>
    </row>
    <row r="1638" spans="1:6" x14ac:dyDescent="0.25">
      <c r="A1638" t="s">
        <v>5925</v>
      </c>
      <c r="B1638" t="s">
        <v>5926</v>
      </c>
      <c r="C1638" t="s">
        <v>3080</v>
      </c>
      <c r="D1638" t="s">
        <v>3081</v>
      </c>
      <c r="E1638" t="s">
        <v>3082</v>
      </c>
      <c r="F1638" t="s">
        <v>3080</v>
      </c>
    </row>
    <row r="1639" spans="1:6" x14ac:dyDescent="0.25">
      <c r="A1639" t="s">
        <v>5927</v>
      </c>
      <c r="B1639" t="s">
        <v>5928</v>
      </c>
      <c r="C1639" t="s">
        <v>4502</v>
      </c>
      <c r="D1639" t="s">
        <v>1280</v>
      </c>
      <c r="E1639" t="s">
        <v>4503</v>
      </c>
      <c r="F1639" t="s">
        <v>4502</v>
      </c>
    </row>
    <row r="1640" spans="1:6" x14ac:dyDescent="0.25">
      <c r="A1640" t="s">
        <v>5929</v>
      </c>
      <c r="B1640" t="s">
        <v>5930</v>
      </c>
      <c r="C1640" t="s">
        <v>4498</v>
      </c>
      <c r="D1640" t="s">
        <v>1280</v>
      </c>
      <c r="E1640" t="s">
        <v>4499</v>
      </c>
      <c r="F1640" t="s">
        <v>4498</v>
      </c>
    </row>
    <row r="1641" spans="1:6" x14ac:dyDescent="0.25">
      <c r="A1641" t="s">
        <v>5931</v>
      </c>
      <c r="B1641" t="s">
        <v>5932</v>
      </c>
      <c r="C1641" t="s">
        <v>4498</v>
      </c>
      <c r="D1641" t="s">
        <v>1280</v>
      </c>
      <c r="E1641" t="s">
        <v>4499</v>
      </c>
      <c r="F1641" t="s">
        <v>4498</v>
      </c>
    </row>
    <row r="1642" spans="1:6" x14ac:dyDescent="0.25">
      <c r="A1642" t="s">
        <v>5933</v>
      </c>
      <c r="B1642" t="s">
        <v>5934</v>
      </c>
      <c r="C1642" t="s">
        <v>2825</v>
      </c>
      <c r="D1642" t="s">
        <v>1367</v>
      </c>
      <c r="E1642" t="s">
        <v>2826</v>
      </c>
      <c r="F1642" t="s">
        <v>2825</v>
      </c>
    </row>
    <row r="1643" spans="1:6" x14ac:dyDescent="0.25">
      <c r="A1643" t="s">
        <v>5935</v>
      </c>
      <c r="B1643" t="s">
        <v>5936</v>
      </c>
      <c r="C1643" t="s">
        <v>1930</v>
      </c>
      <c r="D1643" t="s">
        <v>1280</v>
      </c>
      <c r="E1643" t="s">
        <v>1931</v>
      </c>
      <c r="F1643" t="s">
        <v>1930</v>
      </c>
    </row>
    <row r="1644" spans="1:6" x14ac:dyDescent="0.25">
      <c r="A1644" t="s">
        <v>5937</v>
      </c>
      <c r="B1644" t="s">
        <v>5938</v>
      </c>
      <c r="C1644" t="s">
        <v>3091</v>
      </c>
      <c r="D1644" t="s">
        <v>3081</v>
      </c>
      <c r="E1644" t="s">
        <v>3092</v>
      </c>
      <c r="F1644" t="s">
        <v>3091</v>
      </c>
    </row>
    <row r="1645" spans="1:6" x14ac:dyDescent="0.25">
      <c r="A1645" t="s">
        <v>5939</v>
      </c>
      <c r="B1645" t="s">
        <v>5940</v>
      </c>
      <c r="C1645" t="s">
        <v>2831</v>
      </c>
      <c r="D1645" t="s">
        <v>1367</v>
      </c>
      <c r="E1645" t="s">
        <v>2832</v>
      </c>
      <c r="F1645" t="s">
        <v>2831</v>
      </c>
    </row>
    <row r="1646" spans="1:6" x14ac:dyDescent="0.25">
      <c r="A1646" t="s">
        <v>5941</v>
      </c>
      <c r="B1646" t="s">
        <v>5942</v>
      </c>
      <c r="C1646" t="s">
        <v>1930</v>
      </c>
      <c r="D1646" t="s">
        <v>1280</v>
      </c>
      <c r="E1646" t="s">
        <v>1931</v>
      </c>
      <c r="F1646" t="s">
        <v>1930</v>
      </c>
    </row>
    <row r="1647" spans="1:6" x14ac:dyDescent="0.25">
      <c r="A1647" t="s">
        <v>5943</v>
      </c>
      <c r="B1647" t="s">
        <v>5944</v>
      </c>
      <c r="C1647" t="s">
        <v>2831</v>
      </c>
      <c r="D1647" t="s">
        <v>1367</v>
      </c>
      <c r="E1647" t="s">
        <v>2832</v>
      </c>
      <c r="F1647" t="s">
        <v>2831</v>
      </c>
    </row>
    <row r="1648" spans="1:6" x14ac:dyDescent="0.25">
      <c r="A1648" t="s">
        <v>5945</v>
      </c>
      <c r="B1648" t="s">
        <v>5946</v>
      </c>
      <c r="C1648" t="s">
        <v>4492</v>
      </c>
      <c r="D1648" t="s">
        <v>1280</v>
      </c>
      <c r="E1648" t="s">
        <v>4493</v>
      </c>
      <c r="F1648" t="s">
        <v>4492</v>
      </c>
    </row>
    <row r="1649" spans="1:6" x14ac:dyDescent="0.25">
      <c r="A1649" t="s">
        <v>5947</v>
      </c>
      <c r="B1649" t="s">
        <v>5948</v>
      </c>
      <c r="C1649" t="s">
        <v>2837</v>
      </c>
      <c r="D1649" t="s">
        <v>1367</v>
      </c>
      <c r="E1649" t="s">
        <v>2838</v>
      </c>
      <c r="F1649" t="s">
        <v>2837</v>
      </c>
    </row>
    <row r="1650" spans="1:6" x14ac:dyDescent="0.25">
      <c r="A1650" t="s">
        <v>5949</v>
      </c>
      <c r="B1650" t="s">
        <v>5950</v>
      </c>
      <c r="C1650" t="s">
        <v>3103</v>
      </c>
      <c r="D1650" t="s">
        <v>3081</v>
      </c>
      <c r="E1650" t="s">
        <v>3104</v>
      </c>
      <c r="F1650" t="s">
        <v>3103</v>
      </c>
    </row>
    <row r="1651" spans="1:6" x14ac:dyDescent="0.25">
      <c r="A1651" t="s">
        <v>5951</v>
      </c>
      <c r="B1651" t="s">
        <v>5952</v>
      </c>
      <c r="C1651" t="s">
        <v>2837</v>
      </c>
      <c r="D1651" t="s">
        <v>1367</v>
      </c>
      <c r="E1651" t="s">
        <v>2838</v>
      </c>
      <c r="F1651" t="s">
        <v>2837</v>
      </c>
    </row>
    <row r="1652" spans="1:6" x14ac:dyDescent="0.25">
      <c r="A1652" t="s">
        <v>5953</v>
      </c>
      <c r="B1652" t="s">
        <v>5954</v>
      </c>
      <c r="C1652" t="s">
        <v>4492</v>
      </c>
      <c r="D1652" t="s">
        <v>1280</v>
      </c>
      <c r="E1652" t="s">
        <v>4493</v>
      </c>
      <c r="F1652" t="s">
        <v>4492</v>
      </c>
    </row>
    <row r="1653" spans="1:6" x14ac:dyDescent="0.25">
      <c r="A1653" t="s">
        <v>5955</v>
      </c>
      <c r="B1653" t="s">
        <v>5956</v>
      </c>
      <c r="C1653" t="s">
        <v>2843</v>
      </c>
      <c r="D1653" t="s">
        <v>1367</v>
      </c>
      <c r="E1653" t="s">
        <v>2844</v>
      </c>
      <c r="F1653" t="s">
        <v>2843</v>
      </c>
    </row>
    <row r="1654" spans="1:6" x14ac:dyDescent="0.25">
      <c r="A1654" t="s">
        <v>5957</v>
      </c>
      <c r="B1654" t="s">
        <v>5958</v>
      </c>
      <c r="C1654" t="s">
        <v>1934</v>
      </c>
      <c r="D1654" t="s">
        <v>1280</v>
      </c>
      <c r="E1654" t="s">
        <v>1935</v>
      </c>
      <c r="F1654" t="s">
        <v>1934</v>
      </c>
    </row>
    <row r="1655" spans="1:6" x14ac:dyDescent="0.25">
      <c r="A1655" t="s">
        <v>5959</v>
      </c>
      <c r="B1655" t="s">
        <v>5960</v>
      </c>
      <c r="C1655" t="s">
        <v>2843</v>
      </c>
      <c r="D1655" t="s">
        <v>1367</v>
      </c>
      <c r="E1655" t="s">
        <v>2844</v>
      </c>
      <c r="F1655" t="s">
        <v>2843</v>
      </c>
    </row>
    <row r="1656" spans="1:6" x14ac:dyDescent="0.25">
      <c r="A1656" t="s">
        <v>5961</v>
      </c>
      <c r="B1656" t="s">
        <v>5962</v>
      </c>
      <c r="C1656" t="s">
        <v>3111</v>
      </c>
      <c r="D1656" t="s">
        <v>3081</v>
      </c>
      <c r="E1656" t="s">
        <v>3112</v>
      </c>
      <c r="F1656" t="s">
        <v>3111</v>
      </c>
    </row>
    <row r="1657" spans="1:6" x14ac:dyDescent="0.25">
      <c r="A1657" t="s">
        <v>5963</v>
      </c>
      <c r="B1657" t="s">
        <v>5964</v>
      </c>
      <c r="C1657" t="s">
        <v>2849</v>
      </c>
      <c r="D1657" t="s">
        <v>1367</v>
      </c>
      <c r="E1657" t="s">
        <v>2850</v>
      </c>
      <c r="F1657" t="s">
        <v>2849</v>
      </c>
    </row>
    <row r="1658" spans="1:6" x14ac:dyDescent="0.25">
      <c r="A1658" t="s">
        <v>5965</v>
      </c>
      <c r="B1658" t="s">
        <v>5966</v>
      </c>
      <c r="C1658" t="s">
        <v>1934</v>
      </c>
      <c r="D1658" t="s">
        <v>1280</v>
      </c>
      <c r="E1658" t="s">
        <v>1935</v>
      </c>
      <c r="F1658" t="s">
        <v>1934</v>
      </c>
    </row>
    <row r="1659" spans="1:6" x14ac:dyDescent="0.25">
      <c r="A1659" t="s">
        <v>5967</v>
      </c>
      <c r="B1659" t="s">
        <v>5968</v>
      </c>
      <c r="C1659" t="s">
        <v>2849</v>
      </c>
      <c r="D1659" t="s">
        <v>1367</v>
      </c>
      <c r="E1659" t="s">
        <v>2850</v>
      </c>
      <c r="F1659" t="s">
        <v>2849</v>
      </c>
    </row>
    <row r="1660" spans="1:6" x14ac:dyDescent="0.25">
      <c r="A1660" t="s">
        <v>5969</v>
      </c>
      <c r="B1660" t="s">
        <v>5970</v>
      </c>
      <c r="C1660" t="s">
        <v>1279</v>
      </c>
      <c r="D1660" t="s">
        <v>1280</v>
      </c>
      <c r="E1660" t="s">
        <v>1281</v>
      </c>
      <c r="F1660" t="s">
        <v>1279</v>
      </c>
    </row>
    <row r="1661" spans="1:6" x14ac:dyDescent="0.25">
      <c r="A1661" t="s">
        <v>5971</v>
      </c>
      <c r="B1661" t="s">
        <v>5972</v>
      </c>
      <c r="C1661" t="s">
        <v>2861</v>
      </c>
      <c r="D1661" t="s">
        <v>1367</v>
      </c>
      <c r="E1661" t="s">
        <v>2862</v>
      </c>
      <c r="F1661" t="s">
        <v>2861</v>
      </c>
    </row>
    <row r="1662" spans="1:6" x14ac:dyDescent="0.25">
      <c r="A1662" t="s">
        <v>5973</v>
      </c>
      <c r="B1662" t="s">
        <v>5974</v>
      </c>
      <c r="C1662" t="s">
        <v>1439</v>
      </c>
      <c r="D1662" t="s">
        <v>1440</v>
      </c>
      <c r="E1662" t="s">
        <v>1441</v>
      </c>
      <c r="F1662" t="s">
        <v>1439</v>
      </c>
    </row>
    <row r="1663" spans="1:6" x14ac:dyDescent="0.25">
      <c r="A1663" t="s">
        <v>5975</v>
      </c>
      <c r="B1663" t="s">
        <v>5976</v>
      </c>
      <c r="C1663" t="s">
        <v>1444</v>
      </c>
      <c r="D1663" t="s">
        <v>1445</v>
      </c>
      <c r="E1663" t="s">
        <v>1446</v>
      </c>
      <c r="F1663" t="s">
        <v>1444</v>
      </c>
    </row>
    <row r="1664" spans="1:6" x14ac:dyDescent="0.25">
      <c r="A1664" t="s">
        <v>5977</v>
      </c>
      <c r="B1664" t="s">
        <v>5978</v>
      </c>
      <c r="C1664" t="s">
        <v>1449</v>
      </c>
      <c r="D1664" t="s">
        <v>1450</v>
      </c>
      <c r="E1664" t="s">
        <v>1451</v>
      </c>
      <c r="F1664" t="s">
        <v>1449</v>
      </c>
    </row>
    <row r="1665" spans="1:6" x14ac:dyDescent="0.25">
      <c r="A1665" t="s">
        <v>5979</v>
      </c>
      <c r="B1665" t="s">
        <v>5980</v>
      </c>
      <c r="C1665" t="s">
        <v>1454</v>
      </c>
      <c r="D1665" t="s">
        <v>1455</v>
      </c>
      <c r="E1665" t="s">
        <v>1456</v>
      </c>
      <c r="F1665" t="s">
        <v>1454</v>
      </c>
    </row>
    <row r="1666" spans="1:6" x14ac:dyDescent="0.25">
      <c r="A1666" t="s">
        <v>5981</v>
      </c>
      <c r="B1666" t="s">
        <v>5982</v>
      </c>
      <c r="C1666" t="s">
        <v>1459</v>
      </c>
      <c r="D1666" t="s">
        <v>1460</v>
      </c>
      <c r="E1666" t="s">
        <v>1461</v>
      </c>
      <c r="F1666" t="s">
        <v>1459</v>
      </c>
    </row>
    <row r="1667" spans="1:6" x14ac:dyDescent="0.25">
      <c r="A1667" t="s">
        <v>5983</v>
      </c>
      <c r="B1667" t="s">
        <v>5984</v>
      </c>
      <c r="C1667" t="s">
        <v>1464</v>
      </c>
      <c r="D1667" t="s">
        <v>1465</v>
      </c>
      <c r="E1667" t="s">
        <v>1466</v>
      </c>
      <c r="F1667" t="s">
        <v>1464</v>
      </c>
    </row>
    <row r="1668" spans="1:6" x14ac:dyDescent="0.25">
      <c r="A1668" t="s">
        <v>5985</v>
      </c>
      <c r="B1668" t="s">
        <v>5986</v>
      </c>
      <c r="C1668" t="s">
        <v>1469</v>
      </c>
      <c r="D1668" t="s">
        <v>1470</v>
      </c>
      <c r="E1668" t="s">
        <v>1471</v>
      </c>
      <c r="F1668" t="s">
        <v>1469</v>
      </c>
    </row>
    <row r="1669" spans="1:6" x14ac:dyDescent="0.25">
      <c r="A1669" t="s">
        <v>5987</v>
      </c>
      <c r="B1669" t="s">
        <v>5988</v>
      </c>
      <c r="C1669" t="s">
        <v>1474</v>
      </c>
      <c r="D1669" t="s">
        <v>1475</v>
      </c>
      <c r="E1669" t="s">
        <v>1476</v>
      </c>
      <c r="F1669" t="s">
        <v>1474</v>
      </c>
    </row>
    <row r="1670" spans="1:6" x14ac:dyDescent="0.25">
      <c r="A1670" t="s">
        <v>5989</v>
      </c>
      <c r="B1670" t="s">
        <v>5990</v>
      </c>
      <c r="C1670" t="s">
        <v>1479</v>
      </c>
      <c r="D1670" t="s">
        <v>1480</v>
      </c>
      <c r="E1670" t="s">
        <v>1481</v>
      </c>
      <c r="F1670" t="s">
        <v>1479</v>
      </c>
    </row>
    <row r="1671" spans="1:6" x14ac:dyDescent="0.25">
      <c r="A1671" t="s">
        <v>5991</v>
      </c>
      <c r="B1671" t="s">
        <v>5992</v>
      </c>
      <c r="C1671" t="s">
        <v>1484</v>
      </c>
      <c r="D1671" t="s">
        <v>1485</v>
      </c>
      <c r="E1671" t="s">
        <v>1486</v>
      </c>
      <c r="F1671" t="s">
        <v>1484</v>
      </c>
    </row>
    <row r="1672" spans="1:6" x14ac:dyDescent="0.25">
      <c r="A1672" t="s">
        <v>5993</v>
      </c>
      <c r="B1672" t="s">
        <v>5994</v>
      </c>
      <c r="C1672" t="s">
        <v>1489</v>
      </c>
      <c r="D1672" t="s">
        <v>1490</v>
      </c>
      <c r="E1672" t="s">
        <v>1491</v>
      </c>
      <c r="F1672" t="s">
        <v>1489</v>
      </c>
    </row>
    <row r="1673" spans="1:6" x14ac:dyDescent="0.25">
      <c r="A1673" t="s">
        <v>5995</v>
      </c>
      <c r="B1673" t="s">
        <v>5996</v>
      </c>
      <c r="C1673" t="s">
        <v>1494</v>
      </c>
      <c r="D1673" t="s">
        <v>1495</v>
      </c>
      <c r="E1673" t="s">
        <v>1496</v>
      </c>
      <c r="F1673" t="s">
        <v>1494</v>
      </c>
    </row>
    <row r="1674" spans="1:6" x14ac:dyDescent="0.25">
      <c r="A1674" t="s">
        <v>5997</v>
      </c>
      <c r="B1674" t="s">
        <v>5998</v>
      </c>
      <c r="C1674" t="s">
        <v>1499</v>
      </c>
      <c r="D1674" t="s">
        <v>1500</v>
      </c>
      <c r="E1674" t="s">
        <v>1501</v>
      </c>
      <c r="F1674" t="s">
        <v>1499</v>
      </c>
    </row>
    <row r="1675" spans="1:6" x14ac:dyDescent="0.25">
      <c r="A1675" t="s">
        <v>5999</v>
      </c>
      <c r="B1675" t="s">
        <v>6000</v>
      </c>
      <c r="C1675" t="s">
        <v>1504</v>
      </c>
      <c r="D1675" t="s">
        <v>1505</v>
      </c>
      <c r="E1675" t="s">
        <v>1506</v>
      </c>
      <c r="F1675" t="s">
        <v>1504</v>
      </c>
    </row>
    <row r="1676" spans="1:6" x14ac:dyDescent="0.25">
      <c r="A1676" t="s">
        <v>6001</v>
      </c>
      <c r="B1676" t="s">
        <v>6002</v>
      </c>
      <c r="C1676" t="s">
        <v>6003</v>
      </c>
      <c r="D1676" t="s">
        <v>6004</v>
      </c>
      <c r="E1676" t="s">
        <v>6005</v>
      </c>
      <c r="F1676" t="s">
        <v>6003</v>
      </c>
    </row>
    <row r="1677" spans="1:6" x14ac:dyDescent="0.25">
      <c r="A1677" t="s">
        <v>6006</v>
      </c>
      <c r="B1677" t="s">
        <v>6007</v>
      </c>
      <c r="C1677" t="s">
        <v>2861</v>
      </c>
      <c r="D1677" t="s">
        <v>1367</v>
      </c>
      <c r="E1677" t="s">
        <v>2862</v>
      </c>
      <c r="F1677" t="s">
        <v>2861</v>
      </c>
    </row>
    <row r="1678" spans="1:6" x14ac:dyDescent="0.25">
      <c r="A1678" t="s">
        <v>6008</v>
      </c>
      <c r="B1678" t="s">
        <v>6009</v>
      </c>
      <c r="C1678" t="s">
        <v>1279</v>
      </c>
      <c r="D1678" t="s">
        <v>1280</v>
      </c>
      <c r="E1678" t="s">
        <v>1281</v>
      </c>
      <c r="F1678" t="s">
        <v>1279</v>
      </c>
    </row>
    <row r="1679" spans="1:6" x14ac:dyDescent="0.25">
      <c r="A1679" t="s">
        <v>6010</v>
      </c>
      <c r="B1679" t="s">
        <v>6011</v>
      </c>
      <c r="C1679" t="s">
        <v>2867</v>
      </c>
      <c r="D1679" t="s">
        <v>1367</v>
      </c>
      <c r="E1679" t="s">
        <v>2868</v>
      </c>
      <c r="F1679" t="s">
        <v>2867</v>
      </c>
    </row>
    <row r="1680" spans="1:6" x14ac:dyDescent="0.25">
      <c r="A1680" t="s">
        <v>6012</v>
      </c>
      <c r="B1680" t="s">
        <v>6013</v>
      </c>
      <c r="C1680" t="s">
        <v>2867</v>
      </c>
      <c r="D1680" t="s">
        <v>1367</v>
      </c>
      <c r="E1680" t="s">
        <v>2868</v>
      </c>
      <c r="F1680" t="s">
        <v>2867</v>
      </c>
    </row>
    <row r="1681" spans="1:6" x14ac:dyDescent="0.25">
      <c r="A1681" t="s">
        <v>6014</v>
      </c>
      <c r="B1681" t="s">
        <v>6015</v>
      </c>
      <c r="C1681" t="s">
        <v>4832</v>
      </c>
      <c r="D1681" t="s">
        <v>1360</v>
      </c>
      <c r="E1681" t="s">
        <v>4833</v>
      </c>
      <c r="F1681" t="s">
        <v>4832</v>
      </c>
    </row>
    <row r="1682" spans="1:6" x14ac:dyDescent="0.25">
      <c r="A1682" t="s">
        <v>6016</v>
      </c>
      <c r="B1682" t="s">
        <v>6017</v>
      </c>
      <c r="C1682" t="s">
        <v>2873</v>
      </c>
      <c r="D1682" t="s">
        <v>1367</v>
      </c>
      <c r="E1682" t="s">
        <v>2874</v>
      </c>
      <c r="F1682" t="s">
        <v>2873</v>
      </c>
    </row>
    <row r="1683" spans="1:6" x14ac:dyDescent="0.25">
      <c r="A1683" t="s">
        <v>6018</v>
      </c>
      <c r="B1683" t="s">
        <v>6019</v>
      </c>
      <c r="C1683" t="s">
        <v>4838</v>
      </c>
      <c r="D1683" t="s">
        <v>1360</v>
      </c>
      <c r="E1683" t="s">
        <v>4839</v>
      </c>
      <c r="F1683" t="s">
        <v>4838</v>
      </c>
    </row>
    <row r="1684" spans="1:6" x14ac:dyDescent="0.25">
      <c r="A1684" t="s">
        <v>6020</v>
      </c>
      <c r="B1684" t="s">
        <v>6021</v>
      </c>
      <c r="C1684" t="s">
        <v>4838</v>
      </c>
      <c r="D1684" t="s">
        <v>1360</v>
      </c>
      <c r="E1684" t="s">
        <v>4839</v>
      </c>
      <c r="F1684" t="s">
        <v>4838</v>
      </c>
    </row>
    <row r="1685" spans="1:6" x14ac:dyDescent="0.25">
      <c r="A1685" t="s">
        <v>6022</v>
      </c>
      <c r="B1685" t="s">
        <v>6023</v>
      </c>
      <c r="C1685" t="s">
        <v>4842</v>
      </c>
      <c r="D1685" t="s">
        <v>1360</v>
      </c>
      <c r="E1685" t="s">
        <v>4843</v>
      </c>
      <c r="F1685" t="s">
        <v>4842</v>
      </c>
    </row>
    <row r="1686" spans="1:6" x14ac:dyDescent="0.25">
      <c r="A1686" t="s">
        <v>6024</v>
      </c>
      <c r="B1686" t="s">
        <v>6025</v>
      </c>
      <c r="C1686" t="s">
        <v>2873</v>
      </c>
      <c r="D1686" t="s">
        <v>1367</v>
      </c>
      <c r="E1686" t="s">
        <v>2874</v>
      </c>
      <c r="F1686" t="s">
        <v>2873</v>
      </c>
    </row>
    <row r="1687" spans="1:6" x14ac:dyDescent="0.25">
      <c r="A1687" t="s">
        <v>6026</v>
      </c>
      <c r="B1687" t="s">
        <v>6027</v>
      </c>
      <c r="C1687" t="s">
        <v>4842</v>
      </c>
      <c r="D1687" t="s">
        <v>1360</v>
      </c>
      <c r="E1687" t="s">
        <v>4843</v>
      </c>
      <c r="F1687" t="s">
        <v>4842</v>
      </c>
    </row>
    <row r="1688" spans="1:6" x14ac:dyDescent="0.25">
      <c r="A1688" t="s">
        <v>6028</v>
      </c>
      <c r="B1688" t="s">
        <v>6029</v>
      </c>
      <c r="C1688" t="s">
        <v>2879</v>
      </c>
      <c r="D1688" t="s">
        <v>1367</v>
      </c>
      <c r="E1688" t="s">
        <v>2880</v>
      </c>
      <c r="F1688" t="s">
        <v>2879</v>
      </c>
    </row>
    <row r="1689" spans="1:6" x14ac:dyDescent="0.25">
      <c r="A1689" t="s">
        <v>6030</v>
      </c>
      <c r="B1689" t="s">
        <v>6031</v>
      </c>
      <c r="C1689" t="s">
        <v>6032</v>
      </c>
      <c r="D1689" t="s">
        <v>1360</v>
      </c>
      <c r="E1689" t="s">
        <v>6033</v>
      </c>
      <c r="F1689" t="s">
        <v>6032</v>
      </c>
    </row>
    <row r="1690" spans="1:6" x14ac:dyDescent="0.25">
      <c r="A1690" t="s">
        <v>6034</v>
      </c>
      <c r="B1690" t="s">
        <v>6035</v>
      </c>
      <c r="C1690" t="s">
        <v>2879</v>
      </c>
      <c r="D1690" t="s">
        <v>1367</v>
      </c>
      <c r="E1690" t="s">
        <v>2880</v>
      </c>
      <c r="F1690" t="s">
        <v>2879</v>
      </c>
    </row>
    <row r="1691" spans="1:6" x14ac:dyDescent="0.25">
      <c r="A1691" t="s">
        <v>6036</v>
      </c>
      <c r="B1691" t="s">
        <v>6037</v>
      </c>
      <c r="C1691" t="s">
        <v>6038</v>
      </c>
      <c r="D1691" t="s">
        <v>6039</v>
      </c>
      <c r="E1691" t="s">
        <v>6040</v>
      </c>
      <c r="F1691" t="s">
        <v>6038</v>
      </c>
    </row>
    <row r="1692" spans="1:6" x14ac:dyDescent="0.25">
      <c r="A1692" t="s">
        <v>6041</v>
      </c>
      <c r="B1692" t="s">
        <v>6042</v>
      </c>
      <c r="C1692" t="s">
        <v>6043</v>
      </c>
      <c r="D1692" t="s">
        <v>6044</v>
      </c>
      <c r="E1692" t="s">
        <v>6045</v>
      </c>
      <c r="F1692" t="s">
        <v>6043</v>
      </c>
    </row>
    <row r="1693" spans="1:6" x14ac:dyDescent="0.25">
      <c r="A1693" t="s">
        <v>6046</v>
      </c>
      <c r="B1693" t="s">
        <v>6047</v>
      </c>
      <c r="C1693" t="s">
        <v>6048</v>
      </c>
      <c r="D1693" t="s">
        <v>6044</v>
      </c>
      <c r="E1693" t="s">
        <v>6049</v>
      </c>
      <c r="F1693" t="s">
        <v>6048</v>
      </c>
    </row>
    <row r="1694" spans="1:6" x14ac:dyDescent="0.25">
      <c r="A1694" t="s">
        <v>6050</v>
      </c>
      <c r="B1694" t="s">
        <v>6051</v>
      </c>
      <c r="C1694" t="s">
        <v>6052</v>
      </c>
      <c r="D1694" t="s">
        <v>6053</v>
      </c>
      <c r="E1694" t="s">
        <v>6054</v>
      </c>
      <c r="F1694" t="s">
        <v>6052</v>
      </c>
    </row>
    <row r="1695" spans="1:6" x14ac:dyDescent="0.25">
      <c r="A1695" t="s">
        <v>6055</v>
      </c>
      <c r="B1695" t="s">
        <v>6056</v>
      </c>
      <c r="C1695" t="s">
        <v>6057</v>
      </c>
      <c r="D1695" t="s">
        <v>6053</v>
      </c>
      <c r="E1695" t="s">
        <v>6058</v>
      </c>
      <c r="F1695" t="s">
        <v>6057</v>
      </c>
    </row>
    <row r="1696" spans="1:6" x14ac:dyDescent="0.25">
      <c r="A1696" t="s">
        <v>6059</v>
      </c>
      <c r="B1696" t="s">
        <v>6060</v>
      </c>
      <c r="C1696" t="s">
        <v>3804</v>
      </c>
      <c r="D1696" t="s">
        <v>3805</v>
      </c>
      <c r="E1696" t="s">
        <v>3806</v>
      </c>
      <c r="F1696" t="s">
        <v>3804</v>
      </c>
    </row>
    <row r="1697" spans="1:6" x14ac:dyDescent="0.25">
      <c r="A1697" t="s">
        <v>6061</v>
      </c>
      <c r="B1697" t="s">
        <v>6062</v>
      </c>
      <c r="C1697" t="s">
        <v>3811</v>
      </c>
      <c r="D1697" t="s">
        <v>3805</v>
      </c>
      <c r="E1697" t="s">
        <v>3812</v>
      </c>
      <c r="F1697" t="s">
        <v>3811</v>
      </c>
    </row>
    <row r="1698" spans="1:6" x14ac:dyDescent="0.25">
      <c r="A1698" t="s">
        <v>6063</v>
      </c>
      <c r="B1698" t="s">
        <v>6064</v>
      </c>
      <c r="C1698" t="s">
        <v>6065</v>
      </c>
      <c r="D1698" t="s">
        <v>3327</v>
      </c>
      <c r="E1698" t="s">
        <v>6066</v>
      </c>
      <c r="F1698" t="s">
        <v>6065</v>
      </c>
    </row>
    <row r="1699" spans="1:6" x14ac:dyDescent="0.25">
      <c r="A1699" t="s">
        <v>6067</v>
      </c>
      <c r="B1699" t="s">
        <v>6068</v>
      </c>
      <c r="C1699" t="s">
        <v>3335</v>
      </c>
      <c r="D1699" t="s">
        <v>3327</v>
      </c>
      <c r="E1699" t="s">
        <v>3336</v>
      </c>
      <c r="F1699" t="s">
        <v>3335</v>
      </c>
    </row>
    <row r="1700" spans="1:6" x14ac:dyDescent="0.25">
      <c r="A1700" t="s">
        <v>6069</v>
      </c>
      <c r="B1700" t="s">
        <v>6070</v>
      </c>
      <c r="C1700" t="s">
        <v>6071</v>
      </c>
      <c r="D1700" t="s">
        <v>3327</v>
      </c>
      <c r="E1700" t="s">
        <v>6072</v>
      </c>
      <c r="F1700" t="s">
        <v>6071</v>
      </c>
    </row>
    <row r="1701" spans="1:6" x14ac:dyDescent="0.25">
      <c r="A1701" t="s">
        <v>6073</v>
      </c>
      <c r="B1701" t="s">
        <v>6074</v>
      </c>
      <c r="C1701" t="s">
        <v>4612</v>
      </c>
      <c r="D1701" t="s">
        <v>4608</v>
      </c>
      <c r="E1701" t="s">
        <v>4613</v>
      </c>
      <c r="F1701" t="s">
        <v>4612</v>
      </c>
    </row>
    <row r="1702" spans="1:6" x14ac:dyDescent="0.25">
      <c r="A1702" t="s">
        <v>6075</v>
      </c>
      <c r="B1702" t="s">
        <v>6076</v>
      </c>
      <c r="C1702" t="s">
        <v>4620</v>
      </c>
      <c r="D1702" t="s">
        <v>4608</v>
      </c>
      <c r="E1702" t="s">
        <v>4621</v>
      </c>
      <c r="F1702" t="s">
        <v>4620</v>
      </c>
    </row>
    <row r="1703" spans="1:6" x14ac:dyDescent="0.25">
      <c r="A1703" t="s">
        <v>6077</v>
      </c>
      <c r="B1703" t="s">
        <v>6078</v>
      </c>
      <c r="C1703" t="s">
        <v>4628</v>
      </c>
      <c r="D1703" t="s">
        <v>4608</v>
      </c>
      <c r="E1703" t="s">
        <v>4629</v>
      </c>
      <c r="F1703" t="s">
        <v>4628</v>
      </c>
    </row>
    <row r="1704" spans="1:6" x14ac:dyDescent="0.25">
      <c r="A1704" t="s">
        <v>6079</v>
      </c>
      <c r="B1704" t="s">
        <v>6080</v>
      </c>
      <c r="C1704" t="s">
        <v>4636</v>
      </c>
      <c r="D1704" t="s">
        <v>4608</v>
      </c>
      <c r="E1704" t="s">
        <v>4637</v>
      </c>
      <c r="F1704" t="s">
        <v>4636</v>
      </c>
    </row>
    <row r="1705" spans="1:6" x14ac:dyDescent="0.25">
      <c r="A1705" t="s">
        <v>6081</v>
      </c>
      <c r="B1705" t="s">
        <v>6082</v>
      </c>
      <c r="C1705" t="s">
        <v>4607</v>
      </c>
      <c r="D1705" t="s">
        <v>4608</v>
      </c>
      <c r="E1705" t="s">
        <v>4609</v>
      </c>
      <c r="F1705" t="s">
        <v>4607</v>
      </c>
    </row>
    <row r="1706" spans="1:6" x14ac:dyDescent="0.25">
      <c r="A1706" t="s">
        <v>6083</v>
      </c>
      <c r="B1706" t="s">
        <v>6084</v>
      </c>
      <c r="C1706" t="s">
        <v>4616</v>
      </c>
      <c r="D1706" t="s">
        <v>4608</v>
      </c>
      <c r="E1706" t="s">
        <v>4617</v>
      </c>
      <c r="F1706" t="s">
        <v>4616</v>
      </c>
    </row>
    <row r="1707" spans="1:6" x14ac:dyDescent="0.25">
      <c r="A1707" t="s">
        <v>6085</v>
      </c>
      <c r="B1707" t="s">
        <v>6086</v>
      </c>
      <c r="C1707" t="s">
        <v>4624</v>
      </c>
      <c r="D1707" t="s">
        <v>4608</v>
      </c>
      <c r="E1707" t="s">
        <v>4625</v>
      </c>
      <c r="F1707" t="s">
        <v>4624</v>
      </c>
    </row>
    <row r="1708" spans="1:6" x14ac:dyDescent="0.25">
      <c r="A1708" t="s">
        <v>6087</v>
      </c>
      <c r="B1708" t="s">
        <v>6088</v>
      </c>
      <c r="C1708" t="s">
        <v>4632</v>
      </c>
      <c r="D1708" t="s">
        <v>4608</v>
      </c>
      <c r="E1708" t="s">
        <v>4633</v>
      </c>
      <c r="F1708" t="s">
        <v>4632</v>
      </c>
    </row>
    <row r="1709" spans="1:6" x14ac:dyDescent="0.25">
      <c r="A1709" t="s">
        <v>6089</v>
      </c>
      <c r="B1709" t="s">
        <v>6090</v>
      </c>
      <c r="C1709" t="s">
        <v>4579</v>
      </c>
      <c r="D1709" t="s">
        <v>4575</v>
      </c>
      <c r="E1709" t="s">
        <v>4580</v>
      </c>
      <c r="F1709" t="s">
        <v>4579</v>
      </c>
    </row>
    <row r="1710" spans="1:6" x14ac:dyDescent="0.25">
      <c r="A1710" t="s">
        <v>6091</v>
      </c>
      <c r="B1710" t="s">
        <v>6092</v>
      </c>
      <c r="C1710" t="s">
        <v>4587</v>
      </c>
      <c r="D1710" t="s">
        <v>4575</v>
      </c>
      <c r="E1710" t="s">
        <v>4588</v>
      </c>
      <c r="F1710" t="s">
        <v>4587</v>
      </c>
    </row>
    <row r="1711" spans="1:6" x14ac:dyDescent="0.25">
      <c r="A1711" t="s">
        <v>6093</v>
      </c>
      <c r="B1711" t="s">
        <v>6094</v>
      </c>
      <c r="C1711" t="s">
        <v>4595</v>
      </c>
      <c r="D1711" t="s">
        <v>4575</v>
      </c>
      <c r="E1711" t="s">
        <v>4596</v>
      </c>
      <c r="F1711" t="s">
        <v>4595</v>
      </c>
    </row>
    <row r="1712" spans="1:6" x14ac:dyDescent="0.25">
      <c r="A1712" t="s">
        <v>6095</v>
      </c>
      <c r="B1712" t="s">
        <v>6096</v>
      </c>
      <c r="C1712" t="s">
        <v>4603</v>
      </c>
      <c r="D1712" t="s">
        <v>4575</v>
      </c>
      <c r="E1712" t="s">
        <v>4604</v>
      </c>
      <c r="F1712" t="s">
        <v>4603</v>
      </c>
    </row>
    <row r="1713" spans="1:6" x14ac:dyDescent="0.25">
      <c r="A1713" t="s">
        <v>6097</v>
      </c>
      <c r="B1713" t="s">
        <v>6098</v>
      </c>
      <c r="C1713" t="s">
        <v>4574</v>
      </c>
      <c r="D1713" t="s">
        <v>4575</v>
      </c>
      <c r="E1713" t="s">
        <v>4576</v>
      </c>
      <c r="F1713" t="s">
        <v>4574</v>
      </c>
    </row>
    <row r="1714" spans="1:6" x14ac:dyDescent="0.25">
      <c r="A1714" t="s">
        <v>6099</v>
      </c>
      <c r="B1714" t="s">
        <v>6100</v>
      </c>
      <c r="C1714" t="s">
        <v>4583</v>
      </c>
      <c r="D1714" t="s">
        <v>4575</v>
      </c>
      <c r="E1714" t="s">
        <v>4584</v>
      </c>
      <c r="F1714" t="s">
        <v>4583</v>
      </c>
    </row>
    <row r="1715" spans="1:6" x14ac:dyDescent="0.25">
      <c r="A1715" t="s">
        <v>6101</v>
      </c>
      <c r="B1715" t="s">
        <v>6102</v>
      </c>
      <c r="C1715" t="s">
        <v>4591</v>
      </c>
      <c r="D1715" t="s">
        <v>4575</v>
      </c>
      <c r="E1715" t="s">
        <v>4592</v>
      </c>
      <c r="F1715" t="s">
        <v>4591</v>
      </c>
    </row>
    <row r="1716" spans="1:6" x14ac:dyDescent="0.25">
      <c r="A1716" t="s">
        <v>6103</v>
      </c>
      <c r="B1716" t="s">
        <v>6104</v>
      </c>
      <c r="C1716" t="s">
        <v>4599</v>
      </c>
      <c r="D1716" t="s">
        <v>4575</v>
      </c>
      <c r="E1716" t="s">
        <v>4600</v>
      </c>
      <c r="F1716" t="s">
        <v>4599</v>
      </c>
    </row>
    <row r="1717" spans="1:6" x14ac:dyDescent="0.25">
      <c r="A1717" t="s">
        <v>6105</v>
      </c>
      <c r="B1717" t="s">
        <v>6106</v>
      </c>
      <c r="C1717" t="s">
        <v>4546</v>
      </c>
      <c r="D1717" t="s">
        <v>4542</v>
      </c>
      <c r="E1717" t="s">
        <v>4547</v>
      </c>
      <c r="F1717" t="s">
        <v>4546</v>
      </c>
    </row>
    <row r="1718" spans="1:6" x14ac:dyDescent="0.25">
      <c r="A1718" t="s">
        <v>6107</v>
      </c>
      <c r="B1718" t="s">
        <v>6108</v>
      </c>
      <c r="C1718" t="s">
        <v>4554</v>
      </c>
      <c r="D1718" t="s">
        <v>4542</v>
      </c>
      <c r="E1718" t="s">
        <v>4555</v>
      </c>
      <c r="F1718" t="s">
        <v>4554</v>
      </c>
    </row>
    <row r="1719" spans="1:6" x14ac:dyDescent="0.25">
      <c r="A1719" t="s">
        <v>6109</v>
      </c>
      <c r="B1719" t="s">
        <v>6110</v>
      </c>
      <c r="C1719" t="s">
        <v>4562</v>
      </c>
      <c r="D1719" t="s">
        <v>4542</v>
      </c>
      <c r="E1719" t="s">
        <v>4563</v>
      </c>
      <c r="F1719" t="s">
        <v>4562</v>
      </c>
    </row>
    <row r="1720" spans="1:6" x14ac:dyDescent="0.25">
      <c r="A1720" t="s">
        <v>6111</v>
      </c>
      <c r="B1720" t="s">
        <v>6112</v>
      </c>
      <c r="C1720" t="s">
        <v>4570</v>
      </c>
      <c r="D1720" t="s">
        <v>4542</v>
      </c>
      <c r="E1720" t="s">
        <v>4571</v>
      </c>
      <c r="F1720" t="s">
        <v>4570</v>
      </c>
    </row>
    <row r="1721" spans="1:6" x14ac:dyDescent="0.25">
      <c r="A1721" t="s">
        <v>6113</v>
      </c>
      <c r="B1721" t="s">
        <v>6114</v>
      </c>
      <c r="C1721" t="s">
        <v>4541</v>
      </c>
      <c r="D1721" t="s">
        <v>4542</v>
      </c>
      <c r="E1721" t="s">
        <v>4543</v>
      </c>
      <c r="F1721" t="s">
        <v>4541</v>
      </c>
    </row>
    <row r="1722" spans="1:6" x14ac:dyDescent="0.25">
      <c r="A1722" t="s">
        <v>6115</v>
      </c>
      <c r="B1722" t="s">
        <v>6116</v>
      </c>
      <c r="C1722" t="s">
        <v>4550</v>
      </c>
      <c r="D1722" t="s">
        <v>4542</v>
      </c>
      <c r="E1722" t="s">
        <v>4551</v>
      </c>
      <c r="F1722" t="s">
        <v>4550</v>
      </c>
    </row>
    <row r="1723" spans="1:6" x14ac:dyDescent="0.25">
      <c r="A1723" t="s">
        <v>6117</v>
      </c>
      <c r="B1723" t="s">
        <v>6118</v>
      </c>
      <c r="C1723" t="s">
        <v>4558</v>
      </c>
      <c r="D1723" t="s">
        <v>4542</v>
      </c>
      <c r="E1723" t="s">
        <v>4559</v>
      </c>
      <c r="F1723" t="s">
        <v>4558</v>
      </c>
    </row>
    <row r="1724" spans="1:6" x14ac:dyDescent="0.25">
      <c r="A1724" t="s">
        <v>6119</v>
      </c>
      <c r="B1724" t="s">
        <v>6120</v>
      </c>
      <c r="C1724" t="s">
        <v>4566</v>
      </c>
      <c r="D1724" t="s">
        <v>4542</v>
      </c>
      <c r="E1724" t="s">
        <v>4567</v>
      </c>
      <c r="F1724" t="s">
        <v>4566</v>
      </c>
    </row>
    <row r="1725" spans="1:6" x14ac:dyDescent="0.25">
      <c r="A1725" t="s">
        <v>6121</v>
      </c>
      <c r="B1725" t="s">
        <v>6122</v>
      </c>
      <c r="C1725" t="s">
        <v>4513</v>
      </c>
      <c r="D1725" t="s">
        <v>4509</v>
      </c>
      <c r="E1725" t="s">
        <v>4514</v>
      </c>
      <c r="F1725" t="s">
        <v>4513</v>
      </c>
    </row>
    <row r="1726" spans="1:6" x14ac:dyDescent="0.25">
      <c r="A1726" t="s">
        <v>6123</v>
      </c>
      <c r="B1726" t="s">
        <v>6124</v>
      </c>
      <c r="C1726" t="s">
        <v>4521</v>
      </c>
      <c r="D1726" t="s">
        <v>4509</v>
      </c>
      <c r="E1726" t="s">
        <v>4522</v>
      </c>
      <c r="F1726" t="s">
        <v>4521</v>
      </c>
    </row>
    <row r="1727" spans="1:6" x14ac:dyDescent="0.25">
      <c r="A1727" t="s">
        <v>6125</v>
      </c>
      <c r="B1727" t="s">
        <v>6126</v>
      </c>
      <c r="C1727" t="s">
        <v>4529</v>
      </c>
      <c r="D1727" t="s">
        <v>4509</v>
      </c>
      <c r="E1727" t="s">
        <v>4530</v>
      </c>
      <c r="F1727" t="s">
        <v>4529</v>
      </c>
    </row>
    <row r="1728" spans="1:6" x14ac:dyDescent="0.25">
      <c r="A1728" t="s">
        <v>6127</v>
      </c>
      <c r="B1728" t="s">
        <v>6128</v>
      </c>
      <c r="C1728" t="s">
        <v>4537</v>
      </c>
      <c r="D1728" t="s">
        <v>4509</v>
      </c>
      <c r="E1728" t="s">
        <v>4538</v>
      </c>
      <c r="F1728" t="s">
        <v>4537</v>
      </c>
    </row>
    <row r="1729" spans="1:6" x14ac:dyDescent="0.25">
      <c r="A1729" t="s">
        <v>6129</v>
      </c>
      <c r="B1729" t="s">
        <v>6130</v>
      </c>
      <c r="C1729" t="s">
        <v>4508</v>
      </c>
      <c r="D1729" t="s">
        <v>4509</v>
      </c>
      <c r="E1729" t="s">
        <v>4510</v>
      </c>
      <c r="F1729" t="s">
        <v>4508</v>
      </c>
    </row>
    <row r="1730" spans="1:6" x14ac:dyDescent="0.25">
      <c r="A1730" t="s">
        <v>6131</v>
      </c>
      <c r="B1730" t="s">
        <v>6132</v>
      </c>
      <c r="C1730" t="s">
        <v>4517</v>
      </c>
      <c r="D1730" t="s">
        <v>4509</v>
      </c>
      <c r="E1730" t="s">
        <v>4518</v>
      </c>
      <c r="F1730" t="s">
        <v>4517</v>
      </c>
    </row>
    <row r="1731" spans="1:6" x14ac:dyDescent="0.25">
      <c r="A1731" t="s">
        <v>6133</v>
      </c>
      <c r="B1731" t="s">
        <v>6134</v>
      </c>
      <c r="C1731" t="s">
        <v>4525</v>
      </c>
      <c r="D1731" t="s">
        <v>4509</v>
      </c>
      <c r="E1731" t="s">
        <v>4526</v>
      </c>
      <c r="F1731" t="s">
        <v>4525</v>
      </c>
    </row>
    <row r="1732" spans="1:6" x14ac:dyDescent="0.25">
      <c r="A1732" t="s">
        <v>6135</v>
      </c>
      <c r="B1732" t="s">
        <v>6136</v>
      </c>
      <c r="C1732" t="s">
        <v>4533</v>
      </c>
      <c r="D1732" t="s">
        <v>4509</v>
      </c>
      <c r="E1732" t="s">
        <v>4534</v>
      </c>
      <c r="F1732" t="s">
        <v>4533</v>
      </c>
    </row>
    <row r="1733" spans="1:6" x14ac:dyDescent="0.25">
      <c r="A1733" t="s">
        <v>6137</v>
      </c>
      <c r="B1733" t="s">
        <v>6138</v>
      </c>
      <c r="C1733" t="s">
        <v>3837</v>
      </c>
      <c r="D1733" t="s">
        <v>3624</v>
      </c>
      <c r="E1733" t="s">
        <v>3838</v>
      </c>
      <c r="F1733" t="s">
        <v>3837</v>
      </c>
    </row>
    <row r="1734" spans="1:6" x14ac:dyDescent="0.25">
      <c r="A1734" t="s">
        <v>6139</v>
      </c>
      <c r="B1734" t="s">
        <v>6140</v>
      </c>
      <c r="C1734" t="s">
        <v>3841</v>
      </c>
      <c r="D1734" t="s">
        <v>3624</v>
      </c>
      <c r="E1734" t="s">
        <v>3842</v>
      </c>
      <c r="F1734" t="s">
        <v>3841</v>
      </c>
    </row>
    <row r="1735" spans="1:6" x14ac:dyDescent="0.25">
      <c r="A1735" t="s">
        <v>6141</v>
      </c>
      <c r="B1735" t="s">
        <v>6142</v>
      </c>
      <c r="C1735" t="s">
        <v>3858</v>
      </c>
      <c r="D1735" t="s">
        <v>3624</v>
      </c>
      <c r="E1735" t="s">
        <v>3859</v>
      </c>
      <c r="F1735" t="s">
        <v>3858</v>
      </c>
    </row>
    <row r="1736" spans="1:6" x14ac:dyDescent="0.25">
      <c r="A1736" t="s">
        <v>6143</v>
      </c>
      <c r="B1736" t="s">
        <v>6144</v>
      </c>
      <c r="C1736" t="s">
        <v>3862</v>
      </c>
      <c r="D1736" t="s">
        <v>3624</v>
      </c>
      <c r="E1736" t="s">
        <v>3863</v>
      </c>
      <c r="F1736" t="s">
        <v>3862</v>
      </c>
    </row>
    <row r="1737" spans="1:6" x14ac:dyDescent="0.25">
      <c r="A1737" t="s">
        <v>6145</v>
      </c>
      <c r="B1737" t="s">
        <v>6146</v>
      </c>
      <c r="C1737" t="s">
        <v>3866</v>
      </c>
      <c r="D1737" t="s">
        <v>3624</v>
      </c>
      <c r="E1737" t="s">
        <v>3867</v>
      </c>
      <c r="F1737" t="s">
        <v>3866</v>
      </c>
    </row>
    <row r="1738" spans="1:6" x14ac:dyDescent="0.25">
      <c r="A1738" t="s">
        <v>6147</v>
      </c>
      <c r="B1738" t="s">
        <v>6148</v>
      </c>
      <c r="C1738" t="s">
        <v>3872</v>
      </c>
      <c r="D1738" t="s">
        <v>3624</v>
      </c>
      <c r="E1738" t="s">
        <v>3873</v>
      </c>
      <c r="F1738" t="s">
        <v>3872</v>
      </c>
    </row>
    <row r="1739" spans="1:6" x14ac:dyDescent="0.25">
      <c r="A1739" t="s">
        <v>6149</v>
      </c>
      <c r="B1739" t="s">
        <v>6150</v>
      </c>
      <c r="C1739" t="s">
        <v>6032</v>
      </c>
      <c r="D1739" t="s">
        <v>1360</v>
      </c>
      <c r="E1739" t="s">
        <v>6033</v>
      </c>
      <c r="F1739" t="s">
        <v>6032</v>
      </c>
    </row>
    <row r="1740" spans="1:6" x14ac:dyDescent="0.25">
      <c r="A1740" t="s">
        <v>6151</v>
      </c>
      <c r="B1740" t="s">
        <v>6152</v>
      </c>
      <c r="C1740" t="s">
        <v>2885</v>
      </c>
      <c r="D1740" t="s">
        <v>1367</v>
      </c>
      <c r="E1740" t="s">
        <v>2886</v>
      </c>
      <c r="F1740" t="s">
        <v>2885</v>
      </c>
    </row>
    <row r="1741" spans="1:6" x14ac:dyDescent="0.25">
      <c r="A1741" t="s">
        <v>6153</v>
      </c>
      <c r="B1741" t="s">
        <v>6154</v>
      </c>
      <c r="C1741" t="s">
        <v>2885</v>
      </c>
      <c r="D1741" t="s">
        <v>1367</v>
      </c>
      <c r="E1741" t="s">
        <v>2886</v>
      </c>
      <c r="F1741" t="s">
        <v>2885</v>
      </c>
    </row>
    <row r="1742" spans="1:6" x14ac:dyDescent="0.25">
      <c r="A1742" t="s">
        <v>6155</v>
      </c>
      <c r="B1742" t="s">
        <v>6156</v>
      </c>
      <c r="C1742" t="s">
        <v>4846</v>
      </c>
      <c r="D1742" t="s">
        <v>1360</v>
      </c>
      <c r="E1742" t="s">
        <v>4847</v>
      </c>
      <c r="F1742" t="s">
        <v>4846</v>
      </c>
    </row>
    <row r="1743" spans="1:6" x14ac:dyDescent="0.25">
      <c r="A1743" t="s">
        <v>6157</v>
      </c>
      <c r="B1743" t="s">
        <v>6158</v>
      </c>
      <c r="C1743" t="s">
        <v>2891</v>
      </c>
      <c r="D1743" t="s">
        <v>1367</v>
      </c>
      <c r="E1743" t="s">
        <v>2892</v>
      </c>
      <c r="F1743" t="s">
        <v>2891</v>
      </c>
    </row>
    <row r="1744" spans="1:6" x14ac:dyDescent="0.25">
      <c r="A1744" t="s">
        <v>6159</v>
      </c>
      <c r="B1744" t="s">
        <v>6160</v>
      </c>
      <c r="C1744" t="s">
        <v>4846</v>
      </c>
      <c r="D1744" t="s">
        <v>1360</v>
      </c>
      <c r="E1744" t="s">
        <v>4847</v>
      </c>
      <c r="F1744" t="s">
        <v>4846</v>
      </c>
    </row>
    <row r="1745" spans="1:6" x14ac:dyDescent="0.25">
      <c r="A1745" t="s">
        <v>6161</v>
      </c>
      <c r="B1745" t="s">
        <v>6162</v>
      </c>
      <c r="C1745" t="s">
        <v>2891</v>
      </c>
      <c r="D1745" t="s">
        <v>1367</v>
      </c>
      <c r="E1745" t="s">
        <v>2892</v>
      </c>
      <c r="F1745" t="s">
        <v>2891</v>
      </c>
    </row>
    <row r="1746" spans="1:6" x14ac:dyDescent="0.25">
      <c r="A1746" t="s">
        <v>6163</v>
      </c>
      <c r="B1746" t="s">
        <v>6164</v>
      </c>
      <c r="C1746" t="s">
        <v>2897</v>
      </c>
      <c r="D1746" t="s">
        <v>1367</v>
      </c>
      <c r="E1746" t="s">
        <v>2898</v>
      </c>
      <c r="F1746" t="s">
        <v>2897</v>
      </c>
    </row>
    <row r="1747" spans="1:6" x14ac:dyDescent="0.25">
      <c r="A1747" t="s">
        <v>6165</v>
      </c>
      <c r="B1747" t="s">
        <v>6166</v>
      </c>
      <c r="C1747" t="s">
        <v>2897</v>
      </c>
      <c r="D1747" t="s">
        <v>1367</v>
      </c>
      <c r="E1747" t="s">
        <v>2898</v>
      </c>
      <c r="F1747" t="s">
        <v>2897</v>
      </c>
    </row>
    <row r="1748" spans="1:6" x14ac:dyDescent="0.25">
      <c r="A1748" t="s">
        <v>6167</v>
      </c>
      <c r="B1748" t="s">
        <v>6168</v>
      </c>
      <c r="C1748" t="s">
        <v>6169</v>
      </c>
      <c r="D1748" t="s">
        <v>1360</v>
      </c>
      <c r="E1748" t="s">
        <v>6170</v>
      </c>
      <c r="F1748" t="s">
        <v>6169</v>
      </c>
    </row>
    <row r="1749" spans="1:6" x14ac:dyDescent="0.25">
      <c r="A1749" t="s">
        <v>6171</v>
      </c>
      <c r="B1749" t="s">
        <v>6172</v>
      </c>
      <c r="C1749" t="s">
        <v>6169</v>
      </c>
      <c r="D1749" t="s">
        <v>1360</v>
      </c>
      <c r="E1749" t="s">
        <v>6170</v>
      </c>
      <c r="F1749" t="s">
        <v>6169</v>
      </c>
    </row>
    <row r="1750" spans="1:6" x14ac:dyDescent="0.25">
      <c r="A1750" t="s">
        <v>6173</v>
      </c>
      <c r="B1750" t="s">
        <v>6174</v>
      </c>
      <c r="C1750" t="s">
        <v>4850</v>
      </c>
      <c r="D1750" t="s">
        <v>1360</v>
      </c>
      <c r="E1750" t="s">
        <v>4851</v>
      </c>
      <c r="F1750" t="s">
        <v>4850</v>
      </c>
    </row>
    <row r="1751" spans="1:6" x14ac:dyDescent="0.25">
      <c r="A1751" t="s">
        <v>6175</v>
      </c>
      <c r="B1751" t="s">
        <v>6176</v>
      </c>
      <c r="C1751" t="s">
        <v>4850</v>
      </c>
      <c r="D1751" t="s">
        <v>1360</v>
      </c>
      <c r="E1751" t="s">
        <v>4851</v>
      </c>
      <c r="F1751" t="s">
        <v>4850</v>
      </c>
    </row>
    <row r="1752" spans="1:6" x14ac:dyDescent="0.25">
      <c r="A1752" t="s">
        <v>6177</v>
      </c>
      <c r="B1752" t="s">
        <v>6178</v>
      </c>
      <c r="C1752" t="s">
        <v>3346</v>
      </c>
      <c r="D1752" t="s">
        <v>1360</v>
      </c>
      <c r="E1752" t="s">
        <v>3347</v>
      </c>
      <c r="F1752" t="s">
        <v>3346</v>
      </c>
    </row>
    <row r="1753" spans="1:6" x14ac:dyDescent="0.25">
      <c r="A1753" t="s">
        <v>6179</v>
      </c>
      <c r="B1753" t="s">
        <v>6180</v>
      </c>
      <c r="C1753" t="s">
        <v>3346</v>
      </c>
      <c r="D1753" t="s">
        <v>1360</v>
      </c>
      <c r="E1753" t="s">
        <v>3347</v>
      </c>
      <c r="F1753" t="s">
        <v>3346</v>
      </c>
    </row>
    <row r="1754" spans="1:6" x14ac:dyDescent="0.25">
      <c r="A1754" t="s">
        <v>6181</v>
      </c>
      <c r="B1754" t="s">
        <v>6182</v>
      </c>
      <c r="C1754" t="s">
        <v>3018</v>
      </c>
      <c r="D1754" t="s">
        <v>3019</v>
      </c>
      <c r="E1754" t="s">
        <v>3020</v>
      </c>
      <c r="F1754" t="s">
        <v>3018</v>
      </c>
    </row>
    <row r="1755" spans="1:6" x14ac:dyDescent="0.25">
      <c r="A1755" t="s">
        <v>6183</v>
      </c>
      <c r="B1755" t="s">
        <v>6184</v>
      </c>
      <c r="C1755" t="s">
        <v>6185</v>
      </c>
      <c r="D1755" t="s">
        <v>3019</v>
      </c>
      <c r="E1755" t="s">
        <v>6186</v>
      </c>
      <c r="F1755" t="s">
        <v>6185</v>
      </c>
    </row>
    <row r="1756" spans="1:6" x14ac:dyDescent="0.25">
      <c r="A1756" t="s">
        <v>6187</v>
      </c>
      <c r="B1756" t="s">
        <v>6188</v>
      </c>
      <c r="C1756" t="s">
        <v>3042</v>
      </c>
      <c r="D1756" t="s">
        <v>3019</v>
      </c>
      <c r="E1756" t="s">
        <v>3043</v>
      </c>
      <c r="F1756" t="s">
        <v>3042</v>
      </c>
    </row>
    <row r="1757" spans="1:6" x14ac:dyDescent="0.25">
      <c r="A1757" t="s">
        <v>6189</v>
      </c>
      <c r="B1757" t="s">
        <v>6190</v>
      </c>
      <c r="C1757" t="s">
        <v>6185</v>
      </c>
      <c r="D1757" t="s">
        <v>3019</v>
      </c>
      <c r="E1757" t="s">
        <v>6186</v>
      </c>
      <c r="F1757" t="s">
        <v>6185</v>
      </c>
    </row>
    <row r="1758" spans="1:6" x14ac:dyDescent="0.25">
      <c r="A1758" t="s">
        <v>6191</v>
      </c>
      <c r="B1758" t="s">
        <v>6192</v>
      </c>
      <c r="C1758" t="s">
        <v>6193</v>
      </c>
      <c r="D1758" t="s">
        <v>1360</v>
      </c>
      <c r="E1758" t="s">
        <v>6194</v>
      </c>
      <c r="F1758" t="s">
        <v>6193</v>
      </c>
    </row>
    <row r="1759" spans="1:6" x14ac:dyDescent="0.25">
      <c r="A1759" t="s">
        <v>6195</v>
      </c>
      <c r="B1759" t="s">
        <v>6196</v>
      </c>
      <c r="C1759" t="s">
        <v>6193</v>
      </c>
      <c r="D1759" t="s">
        <v>1360</v>
      </c>
      <c r="E1759" t="s">
        <v>6194</v>
      </c>
      <c r="F1759" t="s">
        <v>6193</v>
      </c>
    </row>
    <row r="1760" spans="1:6" x14ac:dyDescent="0.25">
      <c r="A1760" t="s">
        <v>6197</v>
      </c>
      <c r="B1760" t="s">
        <v>6198</v>
      </c>
      <c r="C1760" t="s">
        <v>1286</v>
      </c>
      <c r="D1760" t="s">
        <v>1280</v>
      </c>
      <c r="E1760" t="s">
        <v>1287</v>
      </c>
      <c r="F1760" t="s">
        <v>1286</v>
      </c>
    </row>
    <row r="1761" spans="1:6" x14ac:dyDescent="0.25">
      <c r="A1761" t="s">
        <v>6199</v>
      </c>
      <c r="B1761" t="s">
        <v>6200</v>
      </c>
      <c r="C1761" t="s">
        <v>1286</v>
      </c>
      <c r="D1761" t="s">
        <v>1280</v>
      </c>
      <c r="E1761" t="s">
        <v>1287</v>
      </c>
      <c r="F1761" t="s">
        <v>1286</v>
      </c>
    </row>
    <row r="1762" spans="1:6" x14ac:dyDescent="0.25">
      <c r="A1762" t="s">
        <v>6201</v>
      </c>
      <c r="B1762" t="s">
        <v>6202</v>
      </c>
      <c r="C1762" t="s">
        <v>1345</v>
      </c>
      <c r="D1762" t="s">
        <v>1280</v>
      </c>
      <c r="E1762" t="s">
        <v>1346</v>
      </c>
      <c r="F1762" t="s">
        <v>1345</v>
      </c>
    </row>
    <row r="1763" spans="1:6" x14ac:dyDescent="0.25">
      <c r="A1763" t="s">
        <v>6203</v>
      </c>
      <c r="B1763" t="s">
        <v>6204</v>
      </c>
      <c r="C1763" t="s">
        <v>2464</v>
      </c>
      <c r="D1763" t="s">
        <v>2458</v>
      </c>
      <c r="E1763" t="s">
        <v>2465</v>
      </c>
      <c r="F1763" t="s">
        <v>2464</v>
      </c>
    </row>
    <row r="1764" spans="1:6" x14ac:dyDescent="0.25">
      <c r="A1764" t="s">
        <v>6205</v>
      </c>
      <c r="B1764" t="s">
        <v>6206</v>
      </c>
      <c r="C1764" t="s">
        <v>1297</v>
      </c>
      <c r="D1764" t="s">
        <v>1280</v>
      </c>
      <c r="E1764" t="s">
        <v>1298</v>
      </c>
      <c r="F1764" t="s">
        <v>1297</v>
      </c>
    </row>
    <row r="1765" spans="1:6" x14ac:dyDescent="0.25">
      <c r="A1765" t="s">
        <v>6207</v>
      </c>
      <c r="B1765" t="s">
        <v>6208</v>
      </c>
      <c r="C1765" t="s">
        <v>3648</v>
      </c>
      <c r="D1765" t="s">
        <v>1360</v>
      </c>
      <c r="E1765" t="s">
        <v>3649</v>
      </c>
      <c r="F1765" t="s">
        <v>3648</v>
      </c>
    </row>
    <row r="1766" spans="1:6" x14ac:dyDescent="0.25">
      <c r="A1766" t="s">
        <v>6209</v>
      </c>
      <c r="B1766" t="s">
        <v>6210</v>
      </c>
      <c r="C1766" t="s">
        <v>6211</v>
      </c>
      <c r="D1766" t="s">
        <v>1360</v>
      </c>
      <c r="E1766" t="s">
        <v>6212</v>
      </c>
      <c r="F1766" t="s">
        <v>6211</v>
      </c>
    </row>
    <row r="1767" spans="1:6" x14ac:dyDescent="0.25">
      <c r="A1767" t="s">
        <v>6213</v>
      </c>
      <c r="B1767" t="s">
        <v>6214</v>
      </c>
      <c r="C1767" t="s">
        <v>5412</v>
      </c>
      <c r="D1767" t="s">
        <v>1280</v>
      </c>
      <c r="E1767" t="s">
        <v>5413</v>
      </c>
      <c r="F1767" t="s">
        <v>5412</v>
      </c>
    </row>
    <row r="1768" spans="1:6" x14ac:dyDescent="0.25">
      <c r="A1768" t="s">
        <v>6215</v>
      </c>
      <c r="B1768" t="s">
        <v>6216</v>
      </c>
      <c r="C1768" t="s">
        <v>1301</v>
      </c>
      <c r="D1768" t="s">
        <v>1280</v>
      </c>
      <c r="E1768" t="s">
        <v>1302</v>
      </c>
      <c r="F1768" t="s">
        <v>1301</v>
      </c>
    </row>
    <row r="1769" spans="1:6" x14ac:dyDescent="0.25">
      <c r="A1769" t="s">
        <v>6217</v>
      </c>
      <c r="B1769" t="s">
        <v>6218</v>
      </c>
      <c r="C1769" t="s">
        <v>2855</v>
      </c>
      <c r="D1769" t="s">
        <v>1367</v>
      </c>
      <c r="E1769" t="s">
        <v>2856</v>
      </c>
      <c r="F1769" t="s">
        <v>2855</v>
      </c>
    </row>
    <row r="1770" spans="1:6" x14ac:dyDescent="0.25">
      <c r="A1770" t="s">
        <v>6219</v>
      </c>
      <c r="B1770" t="s">
        <v>6220</v>
      </c>
      <c r="C1770" t="s">
        <v>2915</v>
      </c>
      <c r="D1770" t="s">
        <v>1367</v>
      </c>
      <c r="E1770" t="s">
        <v>2916</v>
      </c>
      <c r="F1770" t="s">
        <v>2915</v>
      </c>
    </row>
    <row r="1771" spans="1:6" x14ac:dyDescent="0.25">
      <c r="A1771" t="s">
        <v>6221</v>
      </c>
      <c r="B1771" t="s">
        <v>6222</v>
      </c>
      <c r="C1771" t="s">
        <v>3032</v>
      </c>
      <c r="D1771" t="s">
        <v>1367</v>
      </c>
      <c r="E1771" t="s">
        <v>3033</v>
      </c>
      <c r="F1771" t="s">
        <v>3032</v>
      </c>
    </row>
    <row r="1772" spans="1:6" x14ac:dyDescent="0.25">
      <c r="A1772" t="s">
        <v>6223</v>
      </c>
      <c r="B1772" t="s">
        <v>6224</v>
      </c>
      <c r="C1772" t="s">
        <v>1301</v>
      </c>
      <c r="D1772" t="s">
        <v>1280</v>
      </c>
      <c r="E1772" t="s">
        <v>1302</v>
      </c>
      <c r="F1772" t="s">
        <v>1301</v>
      </c>
    </row>
    <row r="1773" spans="1:6" x14ac:dyDescent="0.25">
      <c r="A1773" t="s">
        <v>6225</v>
      </c>
      <c r="B1773" t="s">
        <v>6226</v>
      </c>
      <c r="C1773" t="s">
        <v>4662</v>
      </c>
      <c r="D1773" t="s">
        <v>1280</v>
      </c>
      <c r="E1773" t="s">
        <v>4663</v>
      </c>
      <c r="F1773" t="s">
        <v>4662</v>
      </c>
    </row>
    <row r="1774" spans="1:6" x14ac:dyDescent="0.25">
      <c r="A1774" t="s">
        <v>6227</v>
      </c>
      <c r="B1774" t="s">
        <v>6228</v>
      </c>
      <c r="C1774" t="s">
        <v>4662</v>
      </c>
      <c r="D1774" t="s">
        <v>1280</v>
      </c>
      <c r="E1774" t="s">
        <v>4663</v>
      </c>
      <c r="F1774" t="s">
        <v>4662</v>
      </c>
    </row>
    <row r="1775" spans="1:6" x14ac:dyDescent="0.25">
      <c r="A1775" t="s">
        <v>6229</v>
      </c>
      <c r="B1775" t="s">
        <v>6230</v>
      </c>
      <c r="C1775" t="s">
        <v>1307</v>
      </c>
      <c r="D1775" t="s">
        <v>1280</v>
      </c>
      <c r="E1775" t="s">
        <v>1308</v>
      </c>
      <c r="F1775" t="s">
        <v>1307</v>
      </c>
    </row>
    <row r="1776" spans="1:6" x14ac:dyDescent="0.25">
      <c r="A1776" t="s">
        <v>6231</v>
      </c>
      <c r="B1776" t="s">
        <v>6232</v>
      </c>
      <c r="C1776" t="s">
        <v>1307</v>
      </c>
      <c r="D1776" t="s">
        <v>1280</v>
      </c>
      <c r="E1776" t="s">
        <v>1308</v>
      </c>
      <c r="F1776" t="s">
        <v>1307</v>
      </c>
    </row>
    <row r="1777" spans="1:6" x14ac:dyDescent="0.25">
      <c r="A1777" t="s">
        <v>6233</v>
      </c>
      <c r="B1777" t="s">
        <v>6234</v>
      </c>
      <c r="C1777" t="s">
        <v>5534</v>
      </c>
      <c r="D1777" t="s">
        <v>1280</v>
      </c>
      <c r="E1777" t="s">
        <v>5535</v>
      </c>
      <c r="F1777" t="s">
        <v>5534</v>
      </c>
    </row>
    <row r="1778" spans="1:6" x14ac:dyDescent="0.25">
      <c r="A1778" t="s">
        <v>6235</v>
      </c>
      <c r="B1778" t="s">
        <v>6236</v>
      </c>
      <c r="C1778" t="s">
        <v>5534</v>
      </c>
      <c r="D1778" t="s">
        <v>1280</v>
      </c>
      <c r="E1778" t="s">
        <v>5535</v>
      </c>
      <c r="F1778" t="s">
        <v>5534</v>
      </c>
    </row>
    <row r="1779" spans="1:6" x14ac:dyDescent="0.25">
      <c r="A1779" t="s">
        <v>6237</v>
      </c>
      <c r="B1779" t="s">
        <v>6238</v>
      </c>
      <c r="C1779" t="s">
        <v>1315</v>
      </c>
      <c r="D1779" t="s">
        <v>1280</v>
      </c>
      <c r="E1779" t="s">
        <v>1316</v>
      </c>
      <c r="F1779" t="s">
        <v>1315</v>
      </c>
    </row>
    <row r="1780" spans="1:6" x14ac:dyDescent="0.25">
      <c r="A1780" t="s">
        <v>6239</v>
      </c>
      <c r="B1780" t="s">
        <v>6240</v>
      </c>
      <c r="C1780" t="s">
        <v>1315</v>
      </c>
      <c r="D1780" t="s">
        <v>1280</v>
      </c>
      <c r="E1780" t="s">
        <v>1316</v>
      </c>
      <c r="F1780" t="s">
        <v>1315</v>
      </c>
    </row>
    <row r="1781" spans="1:6" x14ac:dyDescent="0.25">
      <c r="A1781" t="s">
        <v>6241</v>
      </c>
      <c r="B1781" t="s">
        <v>6242</v>
      </c>
      <c r="C1781" t="s">
        <v>1321</v>
      </c>
      <c r="D1781" t="s">
        <v>1280</v>
      </c>
      <c r="E1781" t="s">
        <v>1322</v>
      </c>
      <c r="F1781" t="s">
        <v>1321</v>
      </c>
    </row>
    <row r="1782" spans="1:6" x14ac:dyDescent="0.25">
      <c r="A1782" t="s">
        <v>6243</v>
      </c>
      <c r="B1782" t="s">
        <v>6244</v>
      </c>
      <c r="C1782" t="s">
        <v>1321</v>
      </c>
      <c r="D1782" t="s">
        <v>1280</v>
      </c>
      <c r="E1782" t="s">
        <v>1322</v>
      </c>
      <c r="F1782" t="s">
        <v>1321</v>
      </c>
    </row>
    <row r="1783" spans="1:6" x14ac:dyDescent="0.25">
      <c r="A1783" t="s">
        <v>6245</v>
      </c>
      <c r="B1783" t="s">
        <v>6246</v>
      </c>
      <c r="C1783" t="s">
        <v>4107</v>
      </c>
      <c r="D1783" t="s">
        <v>1360</v>
      </c>
      <c r="E1783" t="s">
        <v>4108</v>
      </c>
      <c r="F1783" t="s">
        <v>4107</v>
      </c>
    </row>
    <row r="1784" spans="1:6" x14ac:dyDescent="0.25">
      <c r="A1784" t="s">
        <v>6247</v>
      </c>
      <c r="B1784" t="s">
        <v>6248</v>
      </c>
      <c r="C1784" t="s">
        <v>4107</v>
      </c>
      <c r="D1784" t="s">
        <v>1360</v>
      </c>
      <c r="E1784" t="s">
        <v>4108</v>
      </c>
      <c r="F1784" t="s">
        <v>4107</v>
      </c>
    </row>
    <row r="1785" spans="1:6" x14ac:dyDescent="0.25">
      <c r="A1785" t="s">
        <v>6249</v>
      </c>
      <c r="B1785" t="s">
        <v>6250</v>
      </c>
      <c r="C1785" t="s">
        <v>4858</v>
      </c>
      <c r="D1785" t="s">
        <v>1360</v>
      </c>
      <c r="E1785" t="s">
        <v>4859</v>
      </c>
      <c r="F1785" t="s">
        <v>4858</v>
      </c>
    </row>
    <row r="1786" spans="1:6" x14ac:dyDescent="0.25">
      <c r="A1786" t="s">
        <v>6251</v>
      </c>
      <c r="B1786" t="s">
        <v>6252</v>
      </c>
      <c r="C1786" t="s">
        <v>4858</v>
      </c>
      <c r="D1786" t="s">
        <v>1360</v>
      </c>
      <c r="E1786" t="s">
        <v>4859</v>
      </c>
      <c r="F1786" t="s">
        <v>4858</v>
      </c>
    </row>
    <row r="1787" spans="1:6" x14ac:dyDescent="0.25">
      <c r="A1787" t="s">
        <v>6253</v>
      </c>
      <c r="B1787" t="s">
        <v>6254</v>
      </c>
      <c r="C1787" t="s">
        <v>4862</v>
      </c>
      <c r="D1787" t="s">
        <v>1360</v>
      </c>
      <c r="E1787" t="s">
        <v>4863</v>
      </c>
      <c r="F1787" t="s">
        <v>4862</v>
      </c>
    </row>
    <row r="1788" spans="1:6" x14ac:dyDescent="0.25">
      <c r="A1788" t="s">
        <v>6255</v>
      </c>
      <c r="B1788" t="s">
        <v>6256</v>
      </c>
      <c r="C1788" t="s">
        <v>4862</v>
      </c>
      <c r="D1788" t="s">
        <v>1360</v>
      </c>
      <c r="E1788" t="s">
        <v>4863</v>
      </c>
      <c r="F1788" t="s">
        <v>4862</v>
      </c>
    </row>
    <row r="1789" spans="1:6" x14ac:dyDescent="0.25">
      <c r="A1789" t="s">
        <v>6257</v>
      </c>
      <c r="B1789" t="s">
        <v>6258</v>
      </c>
      <c r="C1789" t="s">
        <v>6259</v>
      </c>
      <c r="D1789" t="s">
        <v>1360</v>
      </c>
      <c r="E1789" t="s">
        <v>6260</v>
      </c>
      <c r="F1789" t="s">
        <v>6259</v>
      </c>
    </row>
    <row r="1790" spans="1:6" x14ac:dyDescent="0.25">
      <c r="A1790" t="s">
        <v>6261</v>
      </c>
      <c r="B1790" t="s">
        <v>6262</v>
      </c>
      <c r="C1790" t="s">
        <v>6259</v>
      </c>
      <c r="D1790" t="s">
        <v>1360</v>
      </c>
      <c r="E1790" t="s">
        <v>6260</v>
      </c>
      <c r="F1790" t="s">
        <v>6259</v>
      </c>
    </row>
    <row r="1791" spans="1:6" x14ac:dyDescent="0.25">
      <c r="A1791" t="s">
        <v>6263</v>
      </c>
      <c r="B1791" t="s">
        <v>6264</v>
      </c>
      <c r="C1791" t="s">
        <v>2740</v>
      </c>
      <c r="D1791" t="s">
        <v>1360</v>
      </c>
      <c r="E1791" t="s">
        <v>2741</v>
      </c>
      <c r="F1791" t="s">
        <v>2740</v>
      </c>
    </row>
    <row r="1792" spans="1:6" x14ac:dyDescent="0.25">
      <c r="A1792" t="s">
        <v>6265</v>
      </c>
      <c r="B1792" t="s">
        <v>6266</v>
      </c>
      <c r="C1792" t="s">
        <v>2740</v>
      </c>
      <c r="D1792" t="s">
        <v>1360</v>
      </c>
      <c r="E1792" t="s">
        <v>2741</v>
      </c>
      <c r="F1792" t="s">
        <v>2740</v>
      </c>
    </row>
    <row r="1793" spans="1:6" x14ac:dyDescent="0.25">
      <c r="A1793" t="s">
        <v>6267</v>
      </c>
      <c r="B1793" t="s">
        <v>6268</v>
      </c>
      <c r="C1793" t="s">
        <v>6269</v>
      </c>
      <c r="D1793" t="s">
        <v>1360</v>
      </c>
      <c r="E1793" t="s">
        <v>6270</v>
      </c>
      <c r="F1793" t="s">
        <v>6269</v>
      </c>
    </row>
    <row r="1794" spans="1:6" x14ac:dyDescent="0.25">
      <c r="A1794" t="s">
        <v>6271</v>
      </c>
      <c r="B1794" t="s">
        <v>6272</v>
      </c>
      <c r="C1794" t="s">
        <v>6269</v>
      </c>
      <c r="D1794" t="s">
        <v>1360</v>
      </c>
      <c r="E1794" t="s">
        <v>6270</v>
      </c>
      <c r="F1794" t="s">
        <v>6269</v>
      </c>
    </row>
    <row r="1795" spans="1:6" x14ac:dyDescent="0.25">
      <c r="A1795" t="s">
        <v>6273</v>
      </c>
      <c r="B1795" t="s">
        <v>6274</v>
      </c>
      <c r="C1795" t="s">
        <v>4868</v>
      </c>
      <c r="D1795" t="s">
        <v>1360</v>
      </c>
      <c r="E1795" t="s">
        <v>4869</v>
      </c>
      <c r="F1795" t="s">
        <v>4868</v>
      </c>
    </row>
    <row r="1796" spans="1:6" x14ac:dyDescent="0.25">
      <c r="A1796" t="s">
        <v>6275</v>
      </c>
      <c r="B1796" t="s">
        <v>6276</v>
      </c>
      <c r="C1796" t="s">
        <v>4868</v>
      </c>
      <c r="D1796" t="s">
        <v>1360</v>
      </c>
      <c r="E1796" t="s">
        <v>4869</v>
      </c>
      <c r="F1796" t="s">
        <v>4868</v>
      </c>
    </row>
    <row r="1797" spans="1:6" x14ac:dyDescent="0.25">
      <c r="A1797" t="s">
        <v>6277</v>
      </c>
      <c r="B1797" t="s">
        <v>6278</v>
      </c>
      <c r="C1797" t="s">
        <v>3359</v>
      </c>
      <c r="D1797" t="s">
        <v>1360</v>
      </c>
      <c r="E1797" t="s">
        <v>3360</v>
      </c>
      <c r="F1797" t="s">
        <v>3359</v>
      </c>
    </row>
    <row r="1798" spans="1:6" x14ac:dyDescent="0.25">
      <c r="A1798" t="s">
        <v>6279</v>
      </c>
      <c r="B1798" t="s">
        <v>6280</v>
      </c>
      <c r="C1798" t="s">
        <v>3359</v>
      </c>
      <c r="D1798" t="s">
        <v>1360</v>
      </c>
      <c r="E1798" t="s">
        <v>3360</v>
      </c>
      <c r="F1798" t="s">
        <v>3359</v>
      </c>
    </row>
    <row r="1799" spans="1:6" x14ac:dyDescent="0.25">
      <c r="A1799" t="s">
        <v>6281</v>
      </c>
      <c r="B1799" t="s">
        <v>6282</v>
      </c>
      <c r="C1799" t="s">
        <v>6283</v>
      </c>
      <c r="D1799" t="s">
        <v>1360</v>
      </c>
      <c r="E1799" t="s">
        <v>6284</v>
      </c>
      <c r="F1799" t="s">
        <v>6283</v>
      </c>
    </row>
    <row r="1800" spans="1:6" x14ac:dyDescent="0.25">
      <c r="A1800" t="s">
        <v>6285</v>
      </c>
      <c r="B1800" t="s">
        <v>6286</v>
      </c>
      <c r="C1800" t="s">
        <v>6283</v>
      </c>
      <c r="D1800" t="s">
        <v>1360</v>
      </c>
      <c r="E1800" t="s">
        <v>6284</v>
      </c>
      <c r="F1800" t="s">
        <v>6283</v>
      </c>
    </row>
    <row r="1801" spans="1:6" x14ac:dyDescent="0.25">
      <c r="A1801" t="s">
        <v>6287</v>
      </c>
      <c r="B1801" t="s">
        <v>6288</v>
      </c>
      <c r="C1801" t="s">
        <v>1325</v>
      </c>
      <c r="D1801" t="s">
        <v>1280</v>
      </c>
      <c r="E1801" t="s">
        <v>1326</v>
      </c>
      <c r="F1801" t="s">
        <v>1325</v>
      </c>
    </row>
    <row r="1802" spans="1:6" x14ac:dyDescent="0.25">
      <c r="A1802" t="s">
        <v>6289</v>
      </c>
      <c r="B1802" t="s">
        <v>6290</v>
      </c>
      <c r="C1802" t="s">
        <v>1379</v>
      </c>
      <c r="D1802" t="s">
        <v>1380</v>
      </c>
      <c r="E1802" t="s">
        <v>1381</v>
      </c>
      <c r="F1802" t="s">
        <v>1379</v>
      </c>
    </row>
    <row r="1803" spans="1:6" x14ac:dyDescent="0.25">
      <c r="A1803" t="s">
        <v>6291</v>
      </c>
      <c r="B1803" t="s">
        <v>6292</v>
      </c>
      <c r="C1803" t="s">
        <v>6293</v>
      </c>
      <c r="D1803" t="s">
        <v>6294</v>
      </c>
      <c r="E1803" t="s">
        <v>6295</v>
      </c>
      <c r="F1803" t="s">
        <v>6293</v>
      </c>
    </row>
    <row r="1804" spans="1:6" x14ac:dyDescent="0.25">
      <c r="A1804" t="s">
        <v>6296</v>
      </c>
      <c r="B1804" t="s">
        <v>6297</v>
      </c>
      <c r="C1804" t="s">
        <v>6298</v>
      </c>
      <c r="D1804" t="s">
        <v>6299</v>
      </c>
      <c r="E1804" t="s">
        <v>6300</v>
      </c>
      <c r="F1804" t="s">
        <v>6298</v>
      </c>
    </row>
    <row r="1805" spans="1:6" x14ac:dyDescent="0.25">
      <c r="A1805" t="s">
        <v>6301</v>
      </c>
      <c r="B1805" t="s">
        <v>6302</v>
      </c>
      <c r="C1805" t="s">
        <v>6303</v>
      </c>
      <c r="D1805" t="s">
        <v>6304</v>
      </c>
      <c r="E1805" t="s">
        <v>6305</v>
      </c>
      <c r="F1805" t="s">
        <v>6303</v>
      </c>
    </row>
    <row r="1806" spans="1:6" x14ac:dyDescent="0.25">
      <c r="A1806" t="s">
        <v>6306</v>
      </c>
      <c r="B1806" t="s">
        <v>6307</v>
      </c>
      <c r="C1806" t="s">
        <v>5534</v>
      </c>
      <c r="D1806" t="s">
        <v>1280</v>
      </c>
      <c r="E1806" t="s">
        <v>5535</v>
      </c>
      <c r="F1806" t="s">
        <v>5534</v>
      </c>
    </row>
    <row r="1807" spans="1:6" x14ac:dyDescent="0.25">
      <c r="A1807" t="s">
        <v>6308</v>
      </c>
      <c r="B1807" t="s">
        <v>6309</v>
      </c>
      <c r="C1807" t="s">
        <v>3656</v>
      </c>
      <c r="D1807" t="s">
        <v>1360</v>
      </c>
      <c r="E1807" t="s">
        <v>3657</v>
      </c>
      <c r="F1807" t="s">
        <v>3656</v>
      </c>
    </row>
    <row r="1808" spans="1:6" x14ac:dyDescent="0.25">
      <c r="A1808" t="s">
        <v>6310</v>
      </c>
      <c r="B1808" t="s">
        <v>6311</v>
      </c>
      <c r="C1808" t="s">
        <v>1325</v>
      </c>
      <c r="D1808" t="s">
        <v>1280</v>
      </c>
      <c r="E1808" t="s">
        <v>1326</v>
      </c>
      <c r="F1808" t="s">
        <v>1325</v>
      </c>
    </row>
    <row r="1809" spans="1:6" x14ac:dyDescent="0.25">
      <c r="A1809" t="s">
        <v>6312</v>
      </c>
      <c r="B1809" t="s">
        <v>6313</v>
      </c>
      <c r="C1809" t="s">
        <v>1335</v>
      </c>
      <c r="D1809" t="s">
        <v>1280</v>
      </c>
      <c r="E1809" t="s">
        <v>1336</v>
      </c>
      <c r="F1809" t="s">
        <v>1335</v>
      </c>
    </row>
    <row r="1810" spans="1:6" x14ac:dyDescent="0.25">
      <c r="A1810" t="s">
        <v>6314</v>
      </c>
      <c r="B1810" t="s">
        <v>6315</v>
      </c>
      <c r="C1810" t="s">
        <v>1335</v>
      </c>
      <c r="D1810" t="s">
        <v>1280</v>
      </c>
      <c r="E1810" t="s">
        <v>1336</v>
      </c>
      <c r="F1810" t="s">
        <v>1335</v>
      </c>
    </row>
    <row r="1811" spans="1:6" x14ac:dyDescent="0.25">
      <c r="A1811" t="s">
        <v>6316</v>
      </c>
      <c r="B1811" t="s">
        <v>6317</v>
      </c>
      <c r="C1811" t="s">
        <v>1339</v>
      </c>
      <c r="D1811" t="s">
        <v>1280</v>
      </c>
      <c r="E1811" t="s">
        <v>1340</v>
      </c>
      <c r="F1811" t="s">
        <v>1339</v>
      </c>
    </row>
    <row r="1812" spans="1:6" x14ac:dyDescent="0.25">
      <c r="A1812" t="s">
        <v>6318</v>
      </c>
      <c r="B1812" t="s">
        <v>6319</v>
      </c>
      <c r="C1812" t="s">
        <v>1339</v>
      </c>
      <c r="D1812" t="s">
        <v>1280</v>
      </c>
      <c r="E1812" t="s">
        <v>1340</v>
      </c>
      <c r="F1812" t="s">
        <v>1339</v>
      </c>
    </row>
    <row r="1813" spans="1:6" x14ac:dyDescent="0.25">
      <c r="A1813" t="s">
        <v>6320</v>
      </c>
      <c r="B1813" t="s">
        <v>6321</v>
      </c>
      <c r="C1813" t="s">
        <v>3346</v>
      </c>
      <c r="D1813" t="s">
        <v>1360</v>
      </c>
      <c r="E1813" t="s">
        <v>3347</v>
      </c>
      <c r="F1813" t="s">
        <v>3346</v>
      </c>
    </row>
    <row r="1814" spans="1:6" x14ac:dyDescent="0.25">
      <c r="A1814" t="s">
        <v>6322</v>
      </c>
      <c r="B1814" t="s">
        <v>6323</v>
      </c>
      <c r="C1814" t="s">
        <v>1345</v>
      </c>
      <c r="D1814" t="s">
        <v>1280</v>
      </c>
      <c r="E1814" t="s">
        <v>1346</v>
      </c>
      <c r="F1814" t="s">
        <v>1345</v>
      </c>
    </row>
    <row r="1815" spans="1:6" x14ac:dyDescent="0.25">
      <c r="A1815" t="s">
        <v>6324</v>
      </c>
      <c r="B1815" t="s">
        <v>6325</v>
      </c>
      <c r="C1815" t="s">
        <v>1345</v>
      </c>
      <c r="D1815" t="s">
        <v>1280</v>
      </c>
      <c r="E1815" t="s">
        <v>1346</v>
      </c>
      <c r="F1815" t="s">
        <v>1345</v>
      </c>
    </row>
    <row r="1816" spans="1:6" x14ac:dyDescent="0.25">
      <c r="A1816" t="s">
        <v>6326</v>
      </c>
      <c r="B1816" t="s">
        <v>6327</v>
      </c>
      <c r="C1816" t="s">
        <v>2907</v>
      </c>
      <c r="D1816" t="s">
        <v>1367</v>
      </c>
      <c r="E1816" t="s">
        <v>2908</v>
      </c>
      <c r="F1816" t="s">
        <v>2907</v>
      </c>
    </row>
    <row r="1817" spans="1:6" x14ac:dyDescent="0.25">
      <c r="A1817" t="s">
        <v>6328</v>
      </c>
      <c r="B1817" t="s">
        <v>6329</v>
      </c>
      <c r="C1817" t="s">
        <v>2907</v>
      </c>
      <c r="D1817" t="s">
        <v>1367</v>
      </c>
      <c r="E1817" t="s">
        <v>2908</v>
      </c>
      <c r="F1817" t="s">
        <v>2907</v>
      </c>
    </row>
    <row r="1818" spans="1:6" x14ac:dyDescent="0.25">
      <c r="A1818" t="s">
        <v>6330</v>
      </c>
      <c r="B1818" t="s">
        <v>6331</v>
      </c>
      <c r="C1818" t="s">
        <v>4872</v>
      </c>
      <c r="D1818" t="s">
        <v>1360</v>
      </c>
      <c r="E1818" t="s">
        <v>4873</v>
      </c>
      <c r="F1818" t="s">
        <v>4872</v>
      </c>
    </row>
    <row r="1819" spans="1:6" x14ac:dyDescent="0.25">
      <c r="A1819" t="s">
        <v>6332</v>
      </c>
      <c r="B1819" t="s">
        <v>6333</v>
      </c>
      <c r="C1819" t="s">
        <v>3346</v>
      </c>
      <c r="D1819" t="s">
        <v>1360</v>
      </c>
      <c r="E1819" t="s">
        <v>3347</v>
      </c>
      <c r="F1819" t="s">
        <v>3346</v>
      </c>
    </row>
    <row r="1820" spans="1:6" x14ac:dyDescent="0.25">
      <c r="A1820" t="s">
        <v>6334</v>
      </c>
      <c r="B1820" t="s">
        <v>6335</v>
      </c>
      <c r="C1820" t="s">
        <v>2923</v>
      </c>
      <c r="D1820" t="s">
        <v>1367</v>
      </c>
      <c r="E1820" t="s">
        <v>2924</v>
      </c>
      <c r="F1820" t="s">
        <v>2923</v>
      </c>
    </row>
    <row r="1821" spans="1:6" x14ac:dyDescent="0.25">
      <c r="A1821" t="s">
        <v>6336</v>
      </c>
      <c r="B1821" t="s">
        <v>6337</v>
      </c>
      <c r="C1821" t="s">
        <v>4872</v>
      </c>
      <c r="D1821" t="s">
        <v>1360</v>
      </c>
      <c r="E1821" t="s">
        <v>4873</v>
      </c>
      <c r="F1821" t="s">
        <v>4872</v>
      </c>
    </row>
    <row r="1822" spans="1:6" x14ac:dyDescent="0.25">
      <c r="A1822" t="s">
        <v>6338</v>
      </c>
      <c r="B1822" t="s">
        <v>6339</v>
      </c>
      <c r="C1822" t="s">
        <v>2923</v>
      </c>
      <c r="D1822" t="s">
        <v>1367</v>
      </c>
      <c r="E1822" t="s">
        <v>2924</v>
      </c>
      <c r="F1822" t="s">
        <v>2923</v>
      </c>
    </row>
    <row r="1823" spans="1:6" x14ac:dyDescent="0.25">
      <c r="A1823" t="s">
        <v>6340</v>
      </c>
      <c r="B1823" t="s">
        <v>6341</v>
      </c>
      <c r="C1823" t="s">
        <v>4878</v>
      </c>
      <c r="D1823" t="s">
        <v>1360</v>
      </c>
      <c r="E1823" t="s">
        <v>4879</v>
      </c>
      <c r="F1823" t="s">
        <v>4878</v>
      </c>
    </row>
    <row r="1824" spans="1:6" x14ac:dyDescent="0.25">
      <c r="A1824" t="s">
        <v>6342</v>
      </c>
      <c r="B1824" t="s">
        <v>6343</v>
      </c>
      <c r="C1824" t="s">
        <v>2937</v>
      </c>
      <c r="D1824" t="s">
        <v>1367</v>
      </c>
      <c r="E1824" t="s">
        <v>2938</v>
      </c>
      <c r="F1824" t="s">
        <v>2937</v>
      </c>
    </row>
    <row r="1825" spans="1:6" x14ac:dyDescent="0.25">
      <c r="A1825" t="s">
        <v>6344</v>
      </c>
      <c r="B1825" t="s">
        <v>6345</v>
      </c>
      <c r="C1825" t="s">
        <v>3346</v>
      </c>
      <c r="D1825" t="s">
        <v>1360</v>
      </c>
      <c r="E1825" t="s">
        <v>3347</v>
      </c>
      <c r="F1825" t="s">
        <v>3346</v>
      </c>
    </row>
    <row r="1826" spans="1:6" x14ac:dyDescent="0.25">
      <c r="A1826" t="s">
        <v>6346</v>
      </c>
      <c r="B1826" t="s">
        <v>6347</v>
      </c>
      <c r="C1826" t="s">
        <v>2937</v>
      </c>
      <c r="D1826" t="s">
        <v>1367</v>
      </c>
      <c r="E1826" t="s">
        <v>2938</v>
      </c>
      <c r="F1826" t="s">
        <v>2937</v>
      </c>
    </row>
    <row r="1827" spans="1:6" x14ac:dyDescent="0.25">
      <c r="A1827" t="s">
        <v>6348</v>
      </c>
      <c r="B1827" t="s">
        <v>6349</v>
      </c>
      <c r="C1827" t="s">
        <v>4878</v>
      </c>
      <c r="D1827" t="s">
        <v>1360</v>
      </c>
      <c r="E1827" t="s">
        <v>4879</v>
      </c>
      <c r="F1827" t="s">
        <v>4878</v>
      </c>
    </row>
    <row r="1828" spans="1:6" x14ac:dyDescent="0.25">
      <c r="A1828" t="s">
        <v>6350</v>
      </c>
      <c r="B1828" t="s">
        <v>6351</v>
      </c>
      <c r="C1828" t="s">
        <v>2943</v>
      </c>
      <c r="D1828" t="s">
        <v>1367</v>
      </c>
      <c r="E1828" t="s">
        <v>2944</v>
      </c>
      <c r="F1828" t="s">
        <v>2943</v>
      </c>
    </row>
    <row r="1829" spans="1:6" x14ac:dyDescent="0.25">
      <c r="A1829" t="s">
        <v>6352</v>
      </c>
      <c r="B1829" t="s">
        <v>6353</v>
      </c>
      <c r="C1829" t="s">
        <v>4882</v>
      </c>
      <c r="D1829" t="s">
        <v>1360</v>
      </c>
      <c r="E1829" t="s">
        <v>4883</v>
      </c>
      <c r="F1829" t="s">
        <v>4882</v>
      </c>
    </row>
    <row r="1830" spans="1:6" x14ac:dyDescent="0.25">
      <c r="A1830" t="s">
        <v>6354</v>
      </c>
      <c r="B1830" t="s">
        <v>6355</v>
      </c>
      <c r="C1830" t="s">
        <v>2943</v>
      </c>
      <c r="D1830" t="s">
        <v>1367</v>
      </c>
      <c r="E1830" t="s">
        <v>2944</v>
      </c>
      <c r="F1830" t="s">
        <v>2943</v>
      </c>
    </row>
    <row r="1831" spans="1:6" x14ac:dyDescent="0.25">
      <c r="A1831" t="s">
        <v>6356</v>
      </c>
      <c r="B1831" t="s">
        <v>6357</v>
      </c>
      <c r="C1831" t="s">
        <v>3359</v>
      </c>
      <c r="D1831" t="s">
        <v>1360</v>
      </c>
      <c r="E1831" t="s">
        <v>3360</v>
      </c>
      <c r="F1831" t="s">
        <v>3359</v>
      </c>
    </row>
    <row r="1832" spans="1:6" x14ac:dyDescent="0.25">
      <c r="A1832" t="s">
        <v>6358</v>
      </c>
      <c r="B1832" t="s">
        <v>6359</v>
      </c>
      <c r="C1832" t="s">
        <v>2977</v>
      </c>
      <c r="D1832" t="s">
        <v>1367</v>
      </c>
      <c r="E1832" t="s">
        <v>2978</v>
      </c>
      <c r="F1832" t="s">
        <v>2977</v>
      </c>
    </row>
    <row r="1833" spans="1:6" x14ac:dyDescent="0.25">
      <c r="A1833" t="s">
        <v>6360</v>
      </c>
      <c r="B1833" t="s">
        <v>6361</v>
      </c>
      <c r="C1833" t="s">
        <v>4882</v>
      </c>
      <c r="D1833" t="s">
        <v>1360</v>
      </c>
      <c r="E1833" t="s">
        <v>4883</v>
      </c>
      <c r="F1833" t="s">
        <v>4882</v>
      </c>
    </row>
    <row r="1834" spans="1:6" x14ac:dyDescent="0.25">
      <c r="A1834" t="s">
        <v>6362</v>
      </c>
      <c r="B1834" t="s">
        <v>6363</v>
      </c>
      <c r="C1834" t="s">
        <v>2977</v>
      </c>
      <c r="D1834" t="s">
        <v>1367</v>
      </c>
      <c r="E1834" t="s">
        <v>2978</v>
      </c>
      <c r="F1834" t="s">
        <v>2977</v>
      </c>
    </row>
    <row r="1835" spans="1:6" x14ac:dyDescent="0.25">
      <c r="A1835" t="s">
        <v>6364</v>
      </c>
      <c r="B1835" t="s">
        <v>6365</v>
      </c>
      <c r="C1835" t="s">
        <v>6366</v>
      </c>
      <c r="D1835" t="s">
        <v>1360</v>
      </c>
      <c r="E1835" t="s">
        <v>6367</v>
      </c>
      <c r="F1835" t="s">
        <v>6366</v>
      </c>
    </row>
    <row r="1836" spans="1:6" x14ac:dyDescent="0.25">
      <c r="A1836" t="s">
        <v>6368</v>
      </c>
      <c r="B1836" t="s">
        <v>6369</v>
      </c>
      <c r="C1836" t="s">
        <v>2983</v>
      </c>
      <c r="D1836" t="s">
        <v>1367</v>
      </c>
      <c r="E1836" t="s">
        <v>2984</v>
      </c>
      <c r="F1836" t="s">
        <v>2983</v>
      </c>
    </row>
    <row r="1837" spans="1:6" x14ac:dyDescent="0.25">
      <c r="A1837" t="s">
        <v>6370</v>
      </c>
      <c r="B1837" t="s">
        <v>6371</v>
      </c>
      <c r="C1837" t="s">
        <v>3359</v>
      </c>
      <c r="D1837" t="s">
        <v>1360</v>
      </c>
      <c r="E1837" t="s">
        <v>3360</v>
      </c>
      <c r="F1837" t="s">
        <v>3359</v>
      </c>
    </row>
    <row r="1838" spans="1:6" x14ac:dyDescent="0.25">
      <c r="A1838" t="s">
        <v>6372</v>
      </c>
      <c r="B1838" t="s">
        <v>6373</v>
      </c>
      <c r="C1838" t="s">
        <v>6366</v>
      </c>
      <c r="D1838" t="s">
        <v>1360</v>
      </c>
      <c r="E1838" t="s">
        <v>6367</v>
      </c>
      <c r="F1838" t="s">
        <v>6366</v>
      </c>
    </row>
    <row r="1839" spans="1:6" x14ac:dyDescent="0.25">
      <c r="A1839" t="s">
        <v>6374</v>
      </c>
      <c r="B1839" t="s">
        <v>6375</v>
      </c>
      <c r="C1839" t="s">
        <v>4886</v>
      </c>
      <c r="D1839" t="s">
        <v>1360</v>
      </c>
      <c r="E1839" t="s">
        <v>4887</v>
      </c>
      <c r="F1839" t="s">
        <v>4886</v>
      </c>
    </row>
    <row r="1840" spans="1:6" x14ac:dyDescent="0.25">
      <c r="A1840" t="s">
        <v>6376</v>
      </c>
      <c r="B1840" t="s">
        <v>6377</v>
      </c>
      <c r="C1840" t="s">
        <v>2983</v>
      </c>
      <c r="D1840" t="s">
        <v>1367</v>
      </c>
      <c r="E1840" t="s">
        <v>2984</v>
      </c>
      <c r="F1840" t="s">
        <v>2983</v>
      </c>
    </row>
    <row r="1841" spans="1:6" x14ac:dyDescent="0.25">
      <c r="A1841" t="s">
        <v>6378</v>
      </c>
      <c r="B1841" t="s">
        <v>6379</v>
      </c>
      <c r="C1841" t="s">
        <v>4886</v>
      </c>
      <c r="D1841" t="s">
        <v>1360</v>
      </c>
      <c r="E1841" t="s">
        <v>4887</v>
      </c>
      <c r="F1841" t="s">
        <v>4886</v>
      </c>
    </row>
    <row r="1842" spans="1:6" x14ac:dyDescent="0.25">
      <c r="A1842" t="s">
        <v>6380</v>
      </c>
      <c r="B1842" t="s">
        <v>6381</v>
      </c>
      <c r="C1842" t="s">
        <v>2995</v>
      </c>
      <c r="D1842" t="s">
        <v>1367</v>
      </c>
      <c r="E1842" t="s">
        <v>2996</v>
      </c>
      <c r="F1842" t="s">
        <v>2995</v>
      </c>
    </row>
    <row r="1843" spans="1:6" x14ac:dyDescent="0.25">
      <c r="A1843" t="s">
        <v>6382</v>
      </c>
      <c r="B1843" t="s">
        <v>6383</v>
      </c>
      <c r="C1843" t="s">
        <v>3359</v>
      </c>
      <c r="D1843" t="s">
        <v>1360</v>
      </c>
      <c r="E1843" t="s">
        <v>3360</v>
      </c>
      <c r="F1843" t="s">
        <v>3359</v>
      </c>
    </row>
    <row r="1844" spans="1:6" x14ac:dyDescent="0.25">
      <c r="A1844" t="s">
        <v>6384</v>
      </c>
      <c r="B1844" t="s">
        <v>6385</v>
      </c>
      <c r="C1844" t="s">
        <v>6386</v>
      </c>
      <c r="D1844" t="s">
        <v>1360</v>
      </c>
      <c r="E1844" t="s">
        <v>6387</v>
      </c>
      <c r="F1844" t="s">
        <v>6386</v>
      </c>
    </row>
    <row r="1845" spans="1:6" x14ac:dyDescent="0.25">
      <c r="A1845" t="s">
        <v>6388</v>
      </c>
      <c r="B1845" t="s">
        <v>6389</v>
      </c>
      <c r="C1845" t="s">
        <v>2995</v>
      </c>
      <c r="D1845" t="s">
        <v>1367</v>
      </c>
      <c r="E1845" t="s">
        <v>2996</v>
      </c>
      <c r="F1845" t="s">
        <v>2995</v>
      </c>
    </row>
    <row r="1846" spans="1:6" x14ac:dyDescent="0.25">
      <c r="A1846" t="s">
        <v>6390</v>
      </c>
      <c r="B1846" t="s">
        <v>6391</v>
      </c>
      <c r="C1846" t="s">
        <v>6386</v>
      </c>
      <c r="D1846" t="s">
        <v>1360</v>
      </c>
      <c r="E1846" t="s">
        <v>6387</v>
      </c>
      <c r="F1846" t="s">
        <v>6386</v>
      </c>
    </row>
    <row r="1847" spans="1:6" x14ac:dyDescent="0.25">
      <c r="A1847" t="s">
        <v>6392</v>
      </c>
      <c r="B1847" t="s">
        <v>6393</v>
      </c>
      <c r="C1847" t="s">
        <v>3012</v>
      </c>
      <c r="D1847" t="s">
        <v>1367</v>
      </c>
      <c r="E1847" t="s">
        <v>3013</v>
      </c>
      <c r="F1847" t="s">
        <v>3012</v>
      </c>
    </row>
    <row r="1848" spans="1:6" x14ac:dyDescent="0.25">
      <c r="A1848" t="s">
        <v>3318</v>
      </c>
      <c r="B1848" t="s">
        <v>3319</v>
      </c>
      <c r="C1848" t="s">
        <v>3585</v>
      </c>
      <c r="D1848" t="s">
        <v>1360</v>
      </c>
      <c r="E1848" t="s">
        <v>3586</v>
      </c>
      <c r="F1848" t="s">
        <v>3585</v>
      </c>
    </row>
    <row r="1849" spans="1:6" x14ac:dyDescent="0.25">
      <c r="A1849" t="s">
        <v>6394</v>
      </c>
      <c r="B1849" t="s">
        <v>6395</v>
      </c>
      <c r="C1849" t="s">
        <v>3303</v>
      </c>
      <c r="D1849" t="s">
        <v>1360</v>
      </c>
      <c r="E1849" t="s">
        <v>3304</v>
      </c>
      <c r="F1849" t="s">
        <v>3303</v>
      </c>
    </row>
    <row r="1850" spans="1:6" x14ac:dyDescent="0.25">
      <c r="A1850" t="s">
        <v>6396</v>
      </c>
      <c r="B1850" t="s">
        <v>6397</v>
      </c>
      <c r="C1850" t="s">
        <v>3012</v>
      </c>
      <c r="D1850" t="s">
        <v>1367</v>
      </c>
      <c r="E1850" t="s">
        <v>3013</v>
      </c>
      <c r="F1850" t="s">
        <v>3012</v>
      </c>
    </row>
    <row r="1851" spans="1:6" x14ac:dyDescent="0.25">
      <c r="A1851" t="s">
        <v>3322</v>
      </c>
      <c r="B1851" t="s">
        <v>3323</v>
      </c>
      <c r="C1851" t="s">
        <v>3585</v>
      </c>
      <c r="D1851" t="s">
        <v>1360</v>
      </c>
      <c r="E1851" t="s">
        <v>3586</v>
      </c>
      <c r="F1851" t="s">
        <v>3585</v>
      </c>
    </row>
    <row r="1852" spans="1:6" x14ac:dyDescent="0.25">
      <c r="A1852" t="s">
        <v>6398</v>
      </c>
      <c r="B1852" t="s">
        <v>6399</v>
      </c>
      <c r="C1852" t="s">
        <v>3303</v>
      </c>
      <c r="D1852" t="s">
        <v>1360</v>
      </c>
      <c r="E1852" t="s">
        <v>3304</v>
      </c>
      <c r="F1852" t="s">
        <v>3303</v>
      </c>
    </row>
    <row r="1853" spans="1:6" x14ac:dyDescent="0.25">
      <c r="A1853" t="s">
        <v>6400</v>
      </c>
      <c r="B1853" t="s">
        <v>6401</v>
      </c>
      <c r="C1853" t="s">
        <v>3303</v>
      </c>
      <c r="D1853" t="s">
        <v>1360</v>
      </c>
      <c r="E1853" t="s">
        <v>3304</v>
      </c>
      <c r="F1853" t="s">
        <v>3303</v>
      </c>
    </row>
    <row r="1854" spans="1:6" x14ac:dyDescent="0.25">
      <c r="A1854" t="s">
        <v>6402</v>
      </c>
      <c r="B1854" t="s">
        <v>6403</v>
      </c>
      <c r="C1854" t="s">
        <v>3025</v>
      </c>
      <c r="D1854" t="s">
        <v>1367</v>
      </c>
      <c r="E1854" t="s">
        <v>3026</v>
      </c>
      <c r="F1854" t="s">
        <v>3025</v>
      </c>
    </row>
    <row r="1855" spans="1:6" x14ac:dyDescent="0.25">
      <c r="A1855" t="s">
        <v>6404</v>
      </c>
      <c r="B1855" t="s">
        <v>6405</v>
      </c>
      <c r="C1855" t="s">
        <v>3303</v>
      </c>
      <c r="D1855" t="s">
        <v>1360</v>
      </c>
      <c r="E1855" t="s">
        <v>3304</v>
      </c>
      <c r="F1855" t="s">
        <v>3303</v>
      </c>
    </row>
    <row r="1856" spans="1:6" x14ac:dyDescent="0.25">
      <c r="A1856" t="s">
        <v>6406</v>
      </c>
      <c r="B1856" t="s">
        <v>6407</v>
      </c>
      <c r="C1856" t="s">
        <v>6408</v>
      </c>
      <c r="D1856" t="s">
        <v>1360</v>
      </c>
      <c r="E1856" t="s">
        <v>6409</v>
      </c>
      <c r="F1856" t="s">
        <v>6408</v>
      </c>
    </row>
    <row r="1857" spans="1:6" x14ac:dyDescent="0.25">
      <c r="A1857" t="s">
        <v>6410</v>
      </c>
      <c r="B1857" t="s">
        <v>6411</v>
      </c>
      <c r="C1857" t="s">
        <v>6408</v>
      </c>
      <c r="D1857" t="s">
        <v>1360</v>
      </c>
      <c r="E1857" t="s">
        <v>6409</v>
      </c>
      <c r="F1857" t="s">
        <v>6408</v>
      </c>
    </row>
    <row r="1858" spans="1:6" x14ac:dyDescent="0.25">
      <c r="A1858" t="s">
        <v>6412</v>
      </c>
      <c r="B1858" t="s">
        <v>6413</v>
      </c>
      <c r="C1858" t="s">
        <v>3025</v>
      </c>
      <c r="D1858" t="s">
        <v>1367</v>
      </c>
      <c r="E1858" t="s">
        <v>3026</v>
      </c>
      <c r="F1858" t="s">
        <v>3025</v>
      </c>
    </row>
    <row r="1859" spans="1:6" x14ac:dyDescent="0.25">
      <c r="A1859" t="s">
        <v>6414</v>
      </c>
      <c r="B1859" t="s">
        <v>6415</v>
      </c>
      <c r="C1859" t="s">
        <v>4186</v>
      </c>
      <c r="D1859" t="s">
        <v>4187</v>
      </c>
      <c r="E1859" t="s">
        <v>4188</v>
      </c>
      <c r="F1859" t="s">
        <v>4186</v>
      </c>
    </row>
    <row r="1860" spans="1:6" x14ac:dyDescent="0.25">
      <c r="A1860" t="s">
        <v>6416</v>
      </c>
      <c r="B1860" t="s">
        <v>6417</v>
      </c>
      <c r="C1860" t="s">
        <v>4186</v>
      </c>
      <c r="D1860" t="s">
        <v>4187</v>
      </c>
      <c r="E1860" t="s">
        <v>4188</v>
      </c>
      <c r="F1860" t="s">
        <v>4186</v>
      </c>
    </row>
    <row r="1861" spans="1:6" x14ac:dyDescent="0.25">
      <c r="A1861" t="s">
        <v>6418</v>
      </c>
      <c r="B1861" t="s">
        <v>6419</v>
      </c>
      <c r="C1861" t="s">
        <v>3303</v>
      </c>
      <c r="D1861" t="s">
        <v>1360</v>
      </c>
      <c r="E1861" t="s">
        <v>3304</v>
      </c>
      <c r="F1861" t="s">
        <v>3303</v>
      </c>
    </row>
    <row r="1862" spans="1:6" x14ac:dyDescent="0.25">
      <c r="A1862" t="s">
        <v>6420</v>
      </c>
      <c r="B1862" t="s">
        <v>6421</v>
      </c>
      <c r="C1862" t="s">
        <v>4193</v>
      </c>
      <c r="D1862" t="s">
        <v>4187</v>
      </c>
      <c r="E1862" t="s">
        <v>4194</v>
      </c>
      <c r="F1862" t="s">
        <v>4193</v>
      </c>
    </row>
    <row r="1863" spans="1:6" x14ac:dyDescent="0.25">
      <c r="A1863" t="s">
        <v>6422</v>
      </c>
      <c r="B1863" t="s">
        <v>6423</v>
      </c>
      <c r="C1863" t="s">
        <v>4193</v>
      </c>
      <c r="D1863" t="s">
        <v>4187</v>
      </c>
      <c r="E1863" t="s">
        <v>4194</v>
      </c>
      <c r="F1863" t="s">
        <v>4193</v>
      </c>
    </row>
    <row r="1864" spans="1:6" x14ac:dyDescent="0.25">
      <c r="A1864" t="s">
        <v>6424</v>
      </c>
      <c r="B1864" t="s">
        <v>6425</v>
      </c>
      <c r="C1864" t="s">
        <v>1355</v>
      </c>
      <c r="D1864" t="s">
        <v>1280</v>
      </c>
      <c r="E1864" t="s">
        <v>1356</v>
      </c>
      <c r="F1864" t="s">
        <v>1355</v>
      </c>
    </row>
    <row r="1865" spans="1:6" x14ac:dyDescent="0.25">
      <c r="A1865" t="s">
        <v>6426</v>
      </c>
      <c r="B1865" t="s">
        <v>6427</v>
      </c>
      <c r="C1865" t="s">
        <v>4199</v>
      </c>
      <c r="D1865" t="s">
        <v>4187</v>
      </c>
      <c r="E1865" t="s">
        <v>4200</v>
      </c>
      <c r="F1865" t="s">
        <v>4199</v>
      </c>
    </row>
    <row r="1866" spans="1:6" x14ac:dyDescent="0.25">
      <c r="A1866" t="s">
        <v>6428</v>
      </c>
      <c r="B1866" t="s">
        <v>6429</v>
      </c>
      <c r="C1866" t="s">
        <v>6430</v>
      </c>
      <c r="D1866" t="s">
        <v>6431</v>
      </c>
      <c r="E1866" t="s">
        <v>6432</v>
      </c>
      <c r="F1866" t="s">
        <v>6430</v>
      </c>
    </row>
    <row r="1867" spans="1:6" x14ac:dyDescent="0.25">
      <c r="A1867" t="s">
        <v>6433</v>
      </c>
      <c r="B1867" t="s">
        <v>6434</v>
      </c>
      <c r="C1867" t="s">
        <v>3331</v>
      </c>
      <c r="D1867" t="s">
        <v>1360</v>
      </c>
      <c r="E1867" t="s">
        <v>3332</v>
      </c>
      <c r="F1867" t="s">
        <v>3331</v>
      </c>
    </row>
    <row r="1868" spans="1:6" x14ac:dyDescent="0.25">
      <c r="A1868" t="s">
        <v>6435</v>
      </c>
      <c r="B1868" t="s">
        <v>6436</v>
      </c>
      <c r="C1868" t="s">
        <v>4356</v>
      </c>
      <c r="D1868" t="s">
        <v>4357</v>
      </c>
      <c r="E1868" t="s">
        <v>4358</v>
      </c>
      <c r="F1868" t="s">
        <v>4356</v>
      </c>
    </row>
    <row r="1869" spans="1:6" x14ac:dyDescent="0.25">
      <c r="A1869" t="s">
        <v>6437</v>
      </c>
      <c r="B1869" t="s">
        <v>6438</v>
      </c>
      <c r="C1869" t="s">
        <v>4199</v>
      </c>
      <c r="D1869" t="s">
        <v>4187</v>
      </c>
      <c r="E1869" t="s">
        <v>4200</v>
      </c>
      <c r="F1869" t="s">
        <v>4199</v>
      </c>
    </row>
    <row r="1870" spans="1:6" x14ac:dyDescent="0.25">
      <c r="A1870" t="s">
        <v>6439</v>
      </c>
      <c r="B1870" t="s">
        <v>6440</v>
      </c>
      <c r="C1870" t="s">
        <v>2837</v>
      </c>
      <c r="D1870" t="s">
        <v>1367</v>
      </c>
      <c r="E1870" t="s">
        <v>2838</v>
      </c>
      <c r="F1870" t="s">
        <v>2837</v>
      </c>
    </row>
    <row r="1871" spans="1:6" x14ac:dyDescent="0.25">
      <c r="A1871" t="s">
        <v>6441</v>
      </c>
      <c r="B1871" t="s">
        <v>6442</v>
      </c>
      <c r="C1871" t="s">
        <v>1371</v>
      </c>
      <c r="D1871" t="s">
        <v>1280</v>
      </c>
      <c r="E1871" t="s">
        <v>1372</v>
      </c>
      <c r="F1871" t="s">
        <v>1371</v>
      </c>
    </row>
    <row r="1872" spans="1:6" x14ac:dyDescent="0.25">
      <c r="A1872" t="s">
        <v>6443</v>
      </c>
      <c r="B1872" t="s">
        <v>6444</v>
      </c>
      <c r="C1872" t="s">
        <v>2837</v>
      </c>
      <c r="D1872" t="s">
        <v>1367</v>
      </c>
      <c r="E1872" t="s">
        <v>2838</v>
      </c>
      <c r="F1872" t="s">
        <v>2837</v>
      </c>
    </row>
    <row r="1873" spans="1:6" x14ac:dyDescent="0.25">
      <c r="A1873" t="s">
        <v>6445</v>
      </c>
      <c r="B1873" t="s">
        <v>6446</v>
      </c>
      <c r="C1873" t="s">
        <v>3341</v>
      </c>
      <c r="D1873" t="s">
        <v>1360</v>
      </c>
      <c r="E1873" t="s">
        <v>3342</v>
      </c>
      <c r="F1873" t="s">
        <v>3341</v>
      </c>
    </row>
    <row r="1874" spans="1:6" x14ac:dyDescent="0.25">
      <c r="A1874" t="s">
        <v>6447</v>
      </c>
      <c r="B1874" t="s">
        <v>6448</v>
      </c>
      <c r="C1874" t="s">
        <v>2837</v>
      </c>
      <c r="D1874" t="s">
        <v>1367</v>
      </c>
      <c r="E1874" t="s">
        <v>2838</v>
      </c>
      <c r="F1874" t="s">
        <v>2837</v>
      </c>
    </row>
    <row r="1875" spans="1:6" x14ac:dyDescent="0.25">
      <c r="A1875" t="s">
        <v>6449</v>
      </c>
      <c r="B1875" t="s">
        <v>6450</v>
      </c>
      <c r="C1875" t="s">
        <v>1371</v>
      </c>
      <c r="D1875" t="s">
        <v>1280</v>
      </c>
      <c r="E1875" t="s">
        <v>1372</v>
      </c>
      <c r="F1875" t="s">
        <v>1371</v>
      </c>
    </row>
    <row r="1876" spans="1:6" x14ac:dyDescent="0.25">
      <c r="A1876" t="s">
        <v>6451</v>
      </c>
      <c r="B1876" t="s">
        <v>6452</v>
      </c>
      <c r="C1876" t="s">
        <v>3593</v>
      </c>
      <c r="D1876" t="s">
        <v>1360</v>
      </c>
      <c r="E1876" t="s">
        <v>3594</v>
      </c>
      <c r="F1876" t="s">
        <v>3593</v>
      </c>
    </row>
    <row r="1877" spans="1:6" x14ac:dyDescent="0.25">
      <c r="A1877" t="s">
        <v>6453</v>
      </c>
      <c r="B1877" t="s">
        <v>6454</v>
      </c>
      <c r="C1877" t="s">
        <v>2283</v>
      </c>
      <c r="D1877" t="s">
        <v>1405</v>
      </c>
      <c r="E1877" t="s">
        <v>2284</v>
      </c>
      <c r="F1877" t="s">
        <v>2283</v>
      </c>
    </row>
    <row r="1878" spans="1:6" x14ac:dyDescent="0.25">
      <c r="A1878" t="s">
        <v>6455</v>
      </c>
      <c r="B1878" t="s">
        <v>6456</v>
      </c>
      <c r="C1878" t="s">
        <v>1934</v>
      </c>
      <c r="D1878" t="s">
        <v>1280</v>
      </c>
      <c r="E1878" t="s">
        <v>1935</v>
      </c>
      <c r="F1878" t="s">
        <v>1934</v>
      </c>
    </row>
    <row r="1879" spans="1:6" x14ac:dyDescent="0.25">
      <c r="A1879" t="s">
        <v>6457</v>
      </c>
      <c r="B1879" t="s">
        <v>6458</v>
      </c>
      <c r="C1879" t="s">
        <v>3341</v>
      </c>
      <c r="D1879" t="s">
        <v>1360</v>
      </c>
      <c r="E1879" t="s">
        <v>3342</v>
      </c>
      <c r="F1879" t="s">
        <v>3341</v>
      </c>
    </row>
    <row r="1880" spans="1:6" x14ac:dyDescent="0.25">
      <c r="A1880" t="s">
        <v>6459</v>
      </c>
      <c r="B1880" t="s">
        <v>6460</v>
      </c>
      <c r="C1880" t="s">
        <v>3599</v>
      </c>
      <c r="D1880" t="s">
        <v>1360</v>
      </c>
      <c r="E1880" t="s">
        <v>3600</v>
      </c>
      <c r="F1880" t="s">
        <v>3599</v>
      </c>
    </row>
    <row r="1881" spans="1:6" x14ac:dyDescent="0.25">
      <c r="A1881" t="s">
        <v>6461</v>
      </c>
      <c r="B1881" t="s">
        <v>6462</v>
      </c>
      <c r="C1881" t="s">
        <v>3055</v>
      </c>
      <c r="D1881" t="s">
        <v>3056</v>
      </c>
      <c r="E1881" t="s">
        <v>3057</v>
      </c>
      <c r="F1881" t="s">
        <v>3055</v>
      </c>
    </row>
    <row r="1882" spans="1:6" x14ac:dyDescent="0.25">
      <c r="A1882" t="s">
        <v>6463</v>
      </c>
      <c r="B1882" t="s">
        <v>6464</v>
      </c>
      <c r="C1882" t="s">
        <v>3055</v>
      </c>
      <c r="D1882" t="s">
        <v>3056</v>
      </c>
      <c r="E1882" t="s">
        <v>3057</v>
      </c>
      <c r="F1882" t="s">
        <v>3055</v>
      </c>
    </row>
    <row r="1883" spans="1:6" x14ac:dyDescent="0.25">
      <c r="A1883" t="s">
        <v>6465</v>
      </c>
      <c r="B1883" t="s">
        <v>6466</v>
      </c>
      <c r="C1883" t="s">
        <v>3599</v>
      </c>
      <c r="D1883" t="s">
        <v>1360</v>
      </c>
      <c r="E1883" t="s">
        <v>3600</v>
      </c>
      <c r="F1883" t="s">
        <v>3599</v>
      </c>
    </row>
    <row r="1884" spans="1:6" x14ac:dyDescent="0.25">
      <c r="A1884" t="s">
        <v>6467</v>
      </c>
      <c r="B1884">
        <v>23428</v>
      </c>
      <c r="C1884" t="s">
        <v>1934</v>
      </c>
      <c r="D1884" t="s">
        <v>1280</v>
      </c>
      <c r="E1884" t="s">
        <v>1935</v>
      </c>
      <c r="F1884" t="s">
        <v>1934</v>
      </c>
    </row>
    <row r="1885" spans="1:6" x14ac:dyDescent="0.25">
      <c r="A1885" t="s">
        <v>6468</v>
      </c>
      <c r="B1885" t="s">
        <v>6469</v>
      </c>
      <c r="C1885" t="s">
        <v>2951</v>
      </c>
      <c r="D1885" t="s">
        <v>1360</v>
      </c>
      <c r="E1885" t="s">
        <v>2952</v>
      </c>
      <c r="F1885" t="s">
        <v>2951</v>
      </c>
    </row>
    <row r="1886" spans="1:6" x14ac:dyDescent="0.25">
      <c r="A1886" t="s">
        <v>6470</v>
      </c>
      <c r="B1886" t="s">
        <v>6471</v>
      </c>
      <c r="C1886" t="s">
        <v>3064</v>
      </c>
      <c r="D1886" t="s">
        <v>3056</v>
      </c>
      <c r="E1886" t="s">
        <v>3065</v>
      </c>
      <c r="F1886" t="s">
        <v>3064</v>
      </c>
    </row>
    <row r="1887" spans="1:6" x14ac:dyDescent="0.25">
      <c r="A1887" t="s">
        <v>6472</v>
      </c>
      <c r="B1887" t="s">
        <v>6473</v>
      </c>
      <c r="C1887" t="s">
        <v>4898</v>
      </c>
      <c r="D1887" t="s">
        <v>1360</v>
      </c>
      <c r="E1887" t="s">
        <v>4899</v>
      </c>
      <c r="F1887" t="s">
        <v>4898</v>
      </c>
    </row>
    <row r="1888" spans="1:6" x14ac:dyDescent="0.25">
      <c r="A1888" t="s">
        <v>6474</v>
      </c>
      <c r="B1888" t="s">
        <v>6475</v>
      </c>
      <c r="C1888" t="s">
        <v>3064</v>
      </c>
      <c r="D1888" t="s">
        <v>3056</v>
      </c>
      <c r="E1888" t="s">
        <v>3065</v>
      </c>
      <c r="F1888" t="s">
        <v>3064</v>
      </c>
    </row>
    <row r="1889" spans="1:6" x14ac:dyDescent="0.25">
      <c r="A1889" t="s">
        <v>6476</v>
      </c>
      <c r="B1889" t="s">
        <v>6477</v>
      </c>
      <c r="C1889" t="s">
        <v>3087</v>
      </c>
      <c r="D1889" t="s">
        <v>3056</v>
      </c>
      <c r="E1889" t="s">
        <v>3088</v>
      </c>
      <c r="F1889" t="s">
        <v>3087</v>
      </c>
    </row>
    <row r="1890" spans="1:6" x14ac:dyDescent="0.25">
      <c r="A1890" t="s">
        <v>6478</v>
      </c>
      <c r="B1890" t="s">
        <v>6479</v>
      </c>
      <c r="C1890" t="s">
        <v>6480</v>
      </c>
      <c r="D1890" t="s">
        <v>6481</v>
      </c>
      <c r="E1890" t="s">
        <v>6482</v>
      </c>
      <c r="F1890" t="s">
        <v>6480</v>
      </c>
    </row>
    <row r="1891" spans="1:6" x14ac:dyDescent="0.25">
      <c r="A1891" t="s">
        <v>6483</v>
      </c>
      <c r="B1891" t="s">
        <v>6484</v>
      </c>
      <c r="C1891" t="s">
        <v>2951</v>
      </c>
      <c r="D1891" t="s">
        <v>1360</v>
      </c>
      <c r="E1891" t="s">
        <v>2952</v>
      </c>
      <c r="F1891" t="s">
        <v>2951</v>
      </c>
    </row>
    <row r="1892" spans="1:6" x14ac:dyDescent="0.25">
      <c r="A1892" t="s">
        <v>6485</v>
      </c>
      <c r="B1892" t="s">
        <v>6486</v>
      </c>
      <c r="C1892" t="s">
        <v>6487</v>
      </c>
      <c r="D1892" t="s">
        <v>1360</v>
      </c>
      <c r="E1892" t="s">
        <v>6488</v>
      </c>
      <c r="F1892" t="s">
        <v>6487</v>
      </c>
    </row>
    <row r="1893" spans="1:6" x14ac:dyDescent="0.25">
      <c r="A1893" t="s">
        <v>6489</v>
      </c>
      <c r="B1893" t="s">
        <v>6490</v>
      </c>
      <c r="C1893" t="s">
        <v>3087</v>
      </c>
      <c r="D1893" t="s">
        <v>3056</v>
      </c>
      <c r="E1893" t="s">
        <v>3088</v>
      </c>
      <c r="F1893" t="s">
        <v>3087</v>
      </c>
    </row>
    <row r="1894" spans="1:6" x14ac:dyDescent="0.25">
      <c r="A1894" t="s">
        <v>6491</v>
      </c>
      <c r="B1894" t="s">
        <v>6492</v>
      </c>
      <c r="C1894" t="s">
        <v>5335</v>
      </c>
      <c r="D1894" t="s">
        <v>1360</v>
      </c>
      <c r="E1894" t="s">
        <v>5336</v>
      </c>
      <c r="F1894" t="s">
        <v>5335</v>
      </c>
    </row>
    <row r="1895" spans="1:6" x14ac:dyDescent="0.25">
      <c r="A1895" t="s">
        <v>6493</v>
      </c>
      <c r="B1895" t="s">
        <v>6494</v>
      </c>
      <c r="C1895" t="s">
        <v>5335</v>
      </c>
      <c r="D1895" t="s">
        <v>1360</v>
      </c>
      <c r="E1895" t="s">
        <v>5336</v>
      </c>
      <c r="F1895" t="s">
        <v>5335</v>
      </c>
    </row>
    <row r="1896" spans="1:6" x14ac:dyDescent="0.25">
      <c r="A1896" t="s">
        <v>6495</v>
      </c>
      <c r="B1896" t="s">
        <v>6496</v>
      </c>
      <c r="C1896" t="s">
        <v>3099</v>
      </c>
      <c r="D1896" t="s">
        <v>3056</v>
      </c>
      <c r="E1896" t="s">
        <v>3100</v>
      </c>
      <c r="F1896" t="s">
        <v>3099</v>
      </c>
    </row>
    <row r="1897" spans="1:6" x14ac:dyDescent="0.25">
      <c r="A1897" t="s">
        <v>6497</v>
      </c>
      <c r="B1897" t="s">
        <v>6498</v>
      </c>
      <c r="C1897" t="s">
        <v>2951</v>
      </c>
      <c r="D1897" t="s">
        <v>1360</v>
      </c>
      <c r="E1897" t="s">
        <v>2952</v>
      </c>
      <c r="F1897" t="s">
        <v>2951</v>
      </c>
    </row>
    <row r="1898" spans="1:6" x14ac:dyDescent="0.25">
      <c r="A1898" t="s">
        <v>6499</v>
      </c>
      <c r="B1898" t="s">
        <v>6500</v>
      </c>
      <c r="C1898" t="s">
        <v>3099</v>
      </c>
      <c r="D1898" t="s">
        <v>3056</v>
      </c>
      <c r="E1898" t="s">
        <v>3100</v>
      </c>
      <c r="F1898" t="s">
        <v>3099</v>
      </c>
    </row>
    <row r="1899" spans="1:6" x14ac:dyDescent="0.25">
      <c r="A1899" t="s">
        <v>6501</v>
      </c>
      <c r="B1899" t="s">
        <v>6502</v>
      </c>
      <c r="C1899" t="s">
        <v>3607</v>
      </c>
      <c r="D1899" t="s">
        <v>1360</v>
      </c>
      <c r="E1899" t="s">
        <v>3608</v>
      </c>
      <c r="F1899" t="s">
        <v>3607</v>
      </c>
    </row>
    <row r="1900" spans="1:6" x14ac:dyDescent="0.25">
      <c r="A1900" t="s">
        <v>6503</v>
      </c>
      <c r="B1900" t="s">
        <v>6504</v>
      </c>
      <c r="C1900" t="s">
        <v>2617</v>
      </c>
      <c r="D1900" t="s">
        <v>1291</v>
      </c>
      <c r="E1900" t="s">
        <v>2618</v>
      </c>
      <c r="F1900" t="s">
        <v>2617</v>
      </c>
    </row>
    <row r="1901" spans="1:6" x14ac:dyDescent="0.25">
      <c r="A1901" t="s">
        <v>6505</v>
      </c>
      <c r="B1901" t="s">
        <v>6506</v>
      </c>
      <c r="C1901" t="s">
        <v>2617</v>
      </c>
      <c r="D1901" t="s">
        <v>1291</v>
      </c>
      <c r="E1901" t="s">
        <v>2618</v>
      </c>
      <c r="F1901" t="s">
        <v>2617</v>
      </c>
    </row>
    <row r="1902" spans="1:6" x14ac:dyDescent="0.25">
      <c r="A1902" t="s">
        <v>6507</v>
      </c>
      <c r="B1902" t="s">
        <v>6508</v>
      </c>
      <c r="C1902" t="s">
        <v>6509</v>
      </c>
      <c r="D1902" t="s">
        <v>1360</v>
      </c>
      <c r="E1902" t="s">
        <v>6510</v>
      </c>
      <c r="F1902" t="s">
        <v>6509</v>
      </c>
    </row>
    <row r="1903" spans="1:6" x14ac:dyDescent="0.25">
      <c r="A1903" t="s">
        <v>6511</v>
      </c>
      <c r="B1903" t="s">
        <v>6512</v>
      </c>
      <c r="C1903" t="s">
        <v>3648</v>
      </c>
      <c r="D1903" t="s">
        <v>1360</v>
      </c>
      <c r="E1903" t="s">
        <v>3649</v>
      </c>
      <c r="F1903" t="s">
        <v>3648</v>
      </c>
    </row>
    <row r="1904" spans="1:6" x14ac:dyDescent="0.25">
      <c r="A1904" t="s">
        <v>6513</v>
      </c>
      <c r="B1904" t="s">
        <v>6514</v>
      </c>
      <c r="C1904" t="s">
        <v>6515</v>
      </c>
      <c r="D1904" t="s">
        <v>1360</v>
      </c>
      <c r="E1904" t="s">
        <v>6516</v>
      </c>
      <c r="F1904" t="s">
        <v>6515</v>
      </c>
    </row>
    <row r="1905" spans="1:6" x14ac:dyDescent="0.25">
      <c r="A1905" t="s">
        <v>6517</v>
      </c>
      <c r="B1905" t="s">
        <v>6518</v>
      </c>
      <c r="C1905" t="s">
        <v>2625</v>
      </c>
      <c r="D1905" t="s">
        <v>1291</v>
      </c>
      <c r="E1905" t="s">
        <v>2626</v>
      </c>
      <c r="F1905" t="s">
        <v>2625</v>
      </c>
    </row>
    <row r="1906" spans="1:6" x14ac:dyDescent="0.25">
      <c r="A1906" t="s">
        <v>6519</v>
      </c>
      <c r="B1906" t="s">
        <v>6520</v>
      </c>
      <c r="C1906" t="s">
        <v>2736</v>
      </c>
      <c r="D1906" t="s">
        <v>1360</v>
      </c>
      <c r="E1906" t="s">
        <v>2737</v>
      </c>
      <c r="F1906" t="s">
        <v>2736</v>
      </c>
    </row>
    <row r="1907" spans="1:6" x14ac:dyDescent="0.25">
      <c r="A1907" t="s">
        <v>6521</v>
      </c>
      <c r="B1907" t="s">
        <v>6522</v>
      </c>
      <c r="C1907" t="s">
        <v>2625</v>
      </c>
      <c r="D1907" t="s">
        <v>1291</v>
      </c>
      <c r="E1907" t="s">
        <v>2626</v>
      </c>
      <c r="F1907" t="s">
        <v>2625</v>
      </c>
    </row>
    <row r="1908" spans="1:6" x14ac:dyDescent="0.25">
      <c r="A1908" t="s">
        <v>6523</v>
      </c>
      <c r="B1908" t="s">
        <v>6524</v>
      </c>
      <c r="C1908" t="s">
        <v>2631</v>
      </c>
      <c r="D1908" t="s">
        <v>1291</v>
      </c>
      <c r="E1908" t="s">
        <v>2632</v>
      </c>
      <c r="F1908" t="s">
        <v>2631</v>
      </c>
    </row>
    <row r="1909" spans="1:6" x14ac:dyDescent="0.25">
      <c r="A1909" t="s">
        <v>6525</v>
      </c>
      <c r="B1909" t="s">
        <v>6526</v>
      </c>
      <c r="C1909" t="s">
        <v>3648</v>
      </c>
      <c r="D1909" t="s">
        <v>1360</v>
      </c>
      <c r="E1909" t="s">
        <v>3649</v>
      </c>
      <c r="F1909" t="s">
        <v>3648</v>
      </c>
    </row>
    <row r="1910" spans="1:6" x14ac:dyDescent="0.25">
      <c r="A1910" t="s">
        <v>6527</v>
      </c>
      <c r="B1910" t="s">
        <v>6528</v>
      </c>
      <c r="C1910" t="s">
        <v>6269</v>
      </c>
      <c r="D1910" t="s">
        <v>1360</v>
      </c>
      <c r="E1910" t="s">
        <v>6270</v>
      </c>
      <c r="F1910" t="s">
        <v>6269</v>
      </c>
    </row>
    <row r="1911" spans="1:6" x14ac:dyDescent="0.25">
      <c r="A1911" t="s">
        <v>6529</v>
      </c>
      <c r="B1911" t="s">
        <v>6530</v>
      </c>
      <c r="C1911" t="s">
        <v>3331</v>
      </c>
      <c r="D1911" t="s">
        <v>1360</v>
      </c>
      <c r="E1911" t="s">
        <v>3332</v>
      </c>
      <c r="F1911" t="s">
        <v>3331</v>
      </c>
    </row>
    <row r="1912" spans="1:6" x14ac:dyDescent="0.25">
      <c r="A1912" t="s">
        <v>6531</v>
      </c>
      <c r="B1912" t="s">
        <v>6532</v>
      </c>
      <c r="C1912" t="s">
        <v>3611</v>
      </c>
      <c r="D1912" t="s">
        <v>1360</v>
      </c>
      <c r="E1912" t="s">
        <v>3612</v>
      </c>
      <c r="F1912" t="s">
        <v>3611</v>
      </c>
    </row>
    <row r="1913" spans="1:6" x14ac:dyDescent="0.25">
      <c r="A1913" t="s">
        <v>6533</v>
      </c>
      <c r="B1913" t="s">
        <v>6534</v>
      </c>
      <c r="C1913" t="s">
        <v>3593</v>
      </c>
      <c r="D1913" t="s">
        <v>1360</v>
      </c>
      <c r="E1913" t="s">
        <v>3594</v>
      </c>
      <c r="F1913" t="s">
        <v>3593</v>
      </c>
    </row>
    <row r="1914" spans="1:6" x14ac:dyDescent="0.25">
      <c r="A1914" t="s">
        <v>6535</v>
      </c>
      <c r="B1914" t="s">
        <v>6536</v>
      </c>
      <c r="C1914" t="s">
        <v>3611</v>
      </c>
      <c r="D1914" t="s">
        <v>1360</v>
      </c>
      <c r="E1914" t="s">
        <v>3612</v>
      </c>
      <c r="F1914" t="s">
        <v>3611</v>
      </c>
    </row>
    <row r="1915" spans="1:6" x14ac:dyDescent="0.25">
      <c r="A1915" t="s">
        <v>6537</v>
      </c>
      <c r="B1915" t="s">
        <v>6538</v>
      </c>
      <c r="C1915" t="s">
        <v>3837</v>
      </c>
      <c r="D1915" t="s">
        <v>3624</v>
      </c>
      <c r="E1915" t="s">
        <v>3838</v>
      </c>
      <c r="F1915" t="s">
        <v>3837</v>
      </c>
    </row>
    <row r="1916" spans="1:6" x14ac:dyDescent="0.25">
      <c r="A1916" t="s">
        <v>6539</v>
      </c>
      <c r="B1916" t="s">
        <v>6540</v>
      </c>
      <c r="C1916" t="s">
        <v>2631</v>
      </c>
      <c r="D1916" t="s">
        <v>1291</v>
      </c>
      <c r="E1916" t="s">
        <v>2632</v>
      </c>
      <c r="F1916" t="s">
        <v>2631</v>
      </c>
    </row>
    <row r="1917" spans="1:6" x14ac:dyDescent="0.25">
      <c r="A1917" t="s">
        <v>6541</v>
      </c>
      <c r="B1917" t="s">
        <v>6542</v>
      </c>
      <c r="C1917" t="s">
        <v>3331</v>
      </c>
      <c r="D1917" t="s">
        <v>1360</v>
      </c>
      <c r="E1917" t="s">
        <v>3332</v>
      </c>
      <c r="F1917" t="s">
        <v>3331</v>
      </c>
    </row>
    <row r="1918" spans="1:6" x14ac:dyDescent="0.25">
      <c r="A1918" t="s">
        <v>6543</v>
      </c>
      <c r="B1918" t="s">
        <v>6544</v>
      </c>
      <c r="C1918" t="s">
        <v>3331</v>
      </c>
      <c r="D1918" t="s">
        <v>1360</v>
      </c>
      <c r="E1918" t="s">
        <v>3332</v>
      </c>
      <c r="F1918" t="s">
        <v>3331</v>
      </c>
    </row>
    <row r="1919" spans="1:6" x14ac:dyDescent="0.25">
      <c r="A1919" t="s">
        <v>6545</v>
      </c>
      <c r="B1919" t="s">
        <v>6546</v>
      </c>
      <c r="C1919" t="s">
        <v>1849</v>
      </c>
      <c r="D1919" t="s">
        <v>1271</v>
      </c>
      <c r="E1919" t="s">
        <v>1850</v>
      </c>
      <c r="F1919" t="s">
        <v>1849</v>
      </c>
    </row>
    <row r="1920" spans="1:6" x14ac:dyDescent="0.25">
      <c r="A1920" t="s">
        <v>6547</v>
      </c>
      <c r="B1920" t="s">
        <v>6548</v>
      </c>
      <c r="C1920" t="s">
        <v>2639</v>
      </c>
      <c r="D1920" t="s">
        <v>1291</v>
      </c>
      <c r="E1920" t="s">
        <v>2640</v>
      </c>
      <c r="F1920" t="s">
        <v>2639</v>
      </c>
    </row>
    <row r="1921" spans="1:6" x14ac:dyDescent="0.25">
      <c r="A1921" t="s">
        <v>6549</v>
      </c>
      <c r="B1921" t="s">
        <v>6550</v>
      </c>
      <c r="C1921" t="s">
        <v>3841</v>
      </c>
      <c r="D1921" t="s">
        <v>3624</v>
      </c>
      <c r="E1921" t="s">
        <v>3842</v>
      </c>
      <c r="F1921" t="s">
        <v>3841</v>
      </c>
    </row>
    <row r="1922" spans="1:6" x14ac:dyDescent="0.25">
      <c r="A1922" t="s">
        <v>2758</v>
      </c>
      <c r="B1922" t="s">
        <v>2759</v>
      </c>
      <c r="C1922" t="s">
        <v>6551</v>
      </c>
      <c r="D1922" t="s">
        <v>1360</v>
      </c>
      <c r="E1922" t="s">
        <v>6552</v>
      </c>
      <c r="F1922" t="s">
        <v>6551</v>
      </c>
    </row>
    <row r="1923" spans="1:6" x14ac:dyDescent="0.25">
      <c r="A1923" t="s">
        <v>6553</v>
      </c>
      <c r="B1923" t="s">
        <v>6554</v>
      </c>
      <c r="C1923" t="s">
        <v>2639</v>
      </c>
      <c r="D1923" t="s">
        <v>1291</v>
      </c>
      <c r="E1923" t="s">
        <v>2640</v>
      </c>
      <c r="F1923" t="s">
        <v>2639</v>
      </c>
    </row>
    <row r="1924" spans="1:6" x14ac:dyDescent="0.25">
      <c r="A1924" t="s">
        <v>2762</v>
      </c>
      <c r="B1924" t="s">
        <v>2763</v>
      </c>
      <c r="C1924" t="s">
        <v>6551</v>
      </c>
      <c r="D1924" t="s">
        <v>1360</v>
      </c>
      <c r="E1924" t="s">
        <v>6552</v>
      </c>
      <c r="F1924" t="s">
        <v>6551</v>
      </c>
    </row>
    <row r="1925" spans="1:6" x14ac:dyDescent="0.25">
      <c r="A1925" t="s">
        <v>6555</v>
      </c>
      <c r="B1925" t="s">
        <v>6556</v>
      </c>
      <c r="C1925" t="s">
        <v>2647</v>
      </c>
      <c r="D1925" t="s">
        <v>1291</v>
      </c>
      <c r="E1925" t="s">
        <v>2648</v>
      </c>
      <c r="F1925" t="s">
        <v>2647</v>
      </c>
    </row>
    <row r="1926" spans="1:6" x14ac:dyDescent="0.25">
      <c r="A1926" t="s">
        <v>6557</v>
      </c>
      <c r="B1926" t="s">
        <v>6558</v>
      </c>
      <c r="C1926" t="s">
        <v>1518</v>
      </c>
      <c r="D1926" t="s">
        <v>1280</v>
      </c>
      <c r="E1926" t="s">
        <v>1519</v>
      </c>
      <c r="F1926" t="s">
        <v>1518</v>
      </c>
    </row>
    <row r="1927" spans="1:6" x14ac:dyDescent="0.25">
      <c r="A1927" t="s">
        <v>6559</v>
      </c>
      <c r="B1927" t="s">
        <v>6560</v>
      </c>
      <c r="C1927" t="s">
        <v>3858</v>
      </c>
      <c r="D1927" t="s">
        <v>3624</v>
      </c>
      <c r="E1927" t="s">
        <v>3859</v>
      </c>
      <c r="F1927" t="s">
        <v>3858</v>
      </c>
    </row>
    <row r="1928" spans="1:6" x14ac:dyDescent="0.25">
      <c r="A1928" t="s">
        <v>6561</v>
      </c>
      <c r="B1928" t="s">
        <v>6562</v>
      </c>
      <c r="C1928" t="s">
        <v>2647</v>
      </c>
      <c r="D1928" t="s">
        <v>1291</v>
      </c>
      <c r="E1928" t="s">
        <v>2648</v>
      </c>
      <c r="F1928" t="s">
        <v>2647</v>
      </c>
    </row>
    <row r="1929" spans="1:6" x14ac:dyDescent="0.25">
      <c r="A1929" t="s">
        <v>6563</v>
      </c>
      <c r="B1929" t="s">
        <v>6564</v>
      </c>
      <c r="C1929" t="s">
        <v>1518</v>
      </c>
      <c r="D1929" t="s">
        <v>1280</v>
      </c>
      <c r="E1929" t="s">
        <v>1519</v>
      </c>
      <c r="F1929" t="s">
        <v>1518</v>
      </c>
    </row>
    <row r="1930" spans="1:6" x14ac:dyDescent="0.25">
      <c r="A1930" t="s">
        <v>6565</v>
      </c>
      <c r="B1930" t="s">
        <v>6566</v>
      </c>
      <c r="C1930" t="s">
        <v>2659</v>
      </c>
      <c r="D1930" t="s">
        <v>1291</v>
      </c>
      <c r="E1930" t="s">
        <v>2660</v>
      </c>
      <c r="F1930" t="s">
        <v>2659</v>
      </c>
    </row>
    <row r="1931" spans="1:6" x14ac:dyDescent="0.25">
      <c r="A1931" t="s">
        <v>6567</v>
      </c>
      <c r="B1931" t="s">
        <v>6568</v>
      </c>
      <c r="C1931" t="s">
        <v>4766</v>
      </c>
      <c r="D1931" t="s">
        <v>1280</v>
      </c>
      <c r="E1931" t="s">
        <v>4767</v>
      </c>
      <c r="F1931" t="s">
        <v>4766</v>
      </c>
    </row>
    <row r="1932" spans="1:6" x14ac:dyDescent="0.25">
      <c r="A1932" t="s">
        <v>6569</v>
      </c>
      <c r="B1932" t="s">
        <v>6570</v>
      </c>
      <c r="C1932" t="s">
        <v>2659</v>
      </c>
      <c r="D1932" t="s">
        <v>1291</v>
      </c>
      <c r="E1932" t="s">
        <v>2660</v>
      </c>
      <c r="F1932" t="s">
        <v>2659</v>
      </c>
    </row>
    <row r="1933" spans="1:6" x14ac:dyDescent="0.25">
      <c r="A1933" t="s">
        <v>6571</v>
      </c>
      <c r="B1933" t="s">
        <v>6572</v>
      </c>
      <c r="C1933" t="s">
        <v>3862</v>
      </c>
      <c r="D1933" t="s">
        <v>3624</v>
      </c>
      <c r="E1933" t="s">
        <v>3863</v>
      </c>
      <c r="F1933" t="s">
        <v>3862</v>
      </c>
    </row>
    <row r="1934" spans="1:6" x14ac:dyDescent="0.25">
      <c r="A1934" t="s">
        <v>6573</v>
      </c>
      <c r="B1934" t="s">
        <v>6574</v>
      </c>
      <c r="C1934" t="s">
        <v>4766</v>
      </c>
      <c r="D1934" t="s">
        <v>1280</v>
      </c>
      <c r="E1934" t="s">
        <v>4767</v>
      </c>
      <c r="F1934" t="s">
        <v>4766</v>
      </c>
    </row>
    <row r="1935" spans="1:6" x14ac:dyDescent="0.25">
      <c r="A1935" t="s">
        <v>6575</v>
      </c>
      <c r="B1935" t="s">
        <v>6576</v>
      </c>
      <c r="C1935" t="s">
        <v>2667</v>
      </c>
      <c r="D1935" t="s">
        <v>1291</v>
      </c>
      <c r="E1935" t="s">
        <v>2668</v>
      </c>
      <c r="F1935" t="s">
        <v>2667</v>
      </c>
    </row>
    <row r="1936" spans="1:6" x14ac:dyDescent="0.25">
      <c r="A1936" t="s">
        <v>6577</v>
      </c>
      <c r="B1936" t="s">
        <v>6578</v>
      </c>
      <c r="C1936" t="s">
        <v>2559</v>
      </c>
      <c r="D1936" t="s">
        <v>1280</v>
      </c>
      <c r="E1936" t="s">
        <v>2560</v>
      </c>
      <c r="F1936" t="s">
        <v>2559</v>
      </c>
    </row>
    <row r="1937" spans="1:6" x14ac:dyDescent="0.25">
      <c r="A1937" t="s">
        <v>6579</v>
      </c>
      <c r="B1937" t="s">
        <v>6580</v>
      </c>
      <c r="C1937" t="s">
        <v>2559</v>
      </c>
      <c r="D1937" t="s">
        <v>1280</v>
      </c>
      <c r="E1937" t="s">
        <v>2560</v>
      </c>
      <c r="F1937" t="s">
        <v>2559</v>
      </c>
    </row>
    <row r="1938" spans="1:6" x14ac:dyDescent="0.25">
      <c r="A1938" t="s">
        <v>6581</v>
      </c>
      <c r="B1938" t="s">
        <v>6582</v>
      </c>
      <c r="C1938" t="s">
        <v>2667</v>
      </c>
      <c r="D1938" t="s">
        <v>1291</v>
      </c>
      <c r="E1938" t="s">
        <v>2668</v>
      </c>
      <c r="F1938" t="s">
        <v>2667</v>
      </c>
    </row>
    <row r="1939" spans="1:6" x14ac:dyDescent="0.25">
      <c r="A1939" t="s">
        <v>6583</v>
      </c>
      <c r="B1939" t="s">
        <v>6584</v>
      </c>
      <c r="C1939" t="s">
        <v>3866</v>
      </c>
      <c r="D1939" t="s">
        <v>3624</v>
      </c>
      <c r="E1939" t="s">
        <v>3867</v>
      </c>
      <c r="F1939" t="s">
        <v>3866</v>
      </c>
    </row>
    <row r="1940" spans="1:6" x14ac:dyDescent="0.25">
      <c r="A1940" t="s">
        <v>6585</v>
      </c>
      <c r="B1940" t="s">
        <v>6586</v>
      </c>
      <c r="C1940" t="s">
        <v>2673</v>
      </c>
      <c r="D1940" t="s">
        <v>1291</v>
      </c>
      <c r="E1940" t="s">
        <v>2674</v>
      </c>
      <c r="F1940" t="s">
        <v>2673</v>
      </c>
    </row>
    <row r="1941" spans="1:6" x14ac:dyDescent="0.25">
      <c r="A1941" t="s">
        <v>6587</v>
      </c>
      <c r="B1941" t="s">
        <v>6588</v>
      </c>
      <c r="C1941" t="s">
        <v>4770</v>
      </c>
      <c r="D1941" t="s">
        <v>1280</v>
      </c>
      <c r="E1941" t="s">
        <v>4771</v>
      </c>
      <c r="F1941" t="s">
        <v>4770</v>
      </c>
    </row>
    <row r="1942" spans="1:6" x14ac:dyDescent="0.25">
      <c r="A1942" t="s">
        <v>6589</v>
      </c>
      <c r="B1942" t="s">
        <v>6590</v>
      </c>
      <c r="C1942" t="s">
        <v>2673</v>
      </c>
      <c r="D1942" t="s">
        <v>1291</v>
      </c>
      <c r="E1942" t="s">
        <v>2674</v>
      </c>
      <c r="F1942" t="s">
        <v>2673</v>
      </c>
    </row>
    <row r="1943" spans="1:6" x14ac:dyDescent="0.25">
      <c r="A1943" t="s">
        <v>6591</v>
      </c>
      <c r="B1943" t="s">
        <v>6592</v>
      </c>
      <c r="C1943" t="s">
        <v>4770</v>
      </c>
      <c r="D1943" t="s">
        <v>1280</v>
      </c>
      <c r="E1943" t="s">
        <v>4771</v>
      </c>
      <c r="F1943" t="s">
        <v>4770</v>
      </c>
    </row>
    <row r="1944" spans="1:6" x14ac:dyDescent="0.25">
      <c r="A1944" t="s">
        <v>6593</v>
      </c>
      <c r="B1944" t="s">
        <v>6594</v>
      </c>
      <c r="C1944" t="s">
        <v>1290</v>
      </c>
      <c r="D1944" t="s">
        <v>1291</v>
      </c>
      <c r="E1944" t="s">
        <v>1292</v>
      </c>
      <c r="F1944" t="s">
        <v>1290</v>
      </c>
    </row>
    <row r="1945" spans="1:6" x14ac:dyDescent="0.25">
      <c r="A1945" t="s">
        <v>6595</v>
      </c>
      <c r="B1945" t="s">
        <v>6596</v>
      </c>
      <c r="C1945" t="s">
        <v>3872</v>
      </c>
      <c r="D1945" t="s">
        <v>3624</v>
      </c>
      <c r="E1945" t="s">
        <v>3873</v>
      </c>
      <c r="F1945" t="s">
        <v>3872</v>
      </c>
    </row>
    <row r="1946" spans="1:6" x14ac:dyDescent="0.25">
      <c r="A1946" t="s">
        <v>6597</v>
      </c>
      <c r="B1946" t="s">
        <v>6598</v>
      </c>
      <c r="C1946" t="s">
        <v>2569</v>
      </c>
      <c r="D1946" t="s">
        <v>1280</v>
      </c>
      <c r="E1946" t="s">
        <v>2570</v>
      </c>
      <c r="F1946" t="s">
        <v>2569</v>
      </c>
    </row>
    <row r="1947" spans="1:6" x14ac:dyDescent="0.25">
      <c r="A1947" t="s">
        <v>6599</v>
      </c>
      <c r="B1947" t="s">
        <v>6600</v>
      </c>
      <c r="C1947" t="s">
        <v>1290</v>
      </c>
      <c r="D1947" t="s">
        <v>1291</v>
      </c>
      <c r="E1947" t="s">
        <v>1292</v>
      </c>
      <c r="F1947" t="s">
        <v>1290</v>
      </c>
    </row>
    <row r="1948" spans="1:6" x14ac:dyDescent="0.25">
      <c r="A1948" t="s">
        <v>6601</v>
      </c>
      <c r="B1948" t="s">
        <v>6602</v>
      </c>
      <c r="C1948" t="s">
        <v>2569</v>
      </c>
      <c r="D1948" t="s">
        <v>1280</v>
      </c>
      <c r="E1948" t="s">
        <v>2570</v>
      </c>
      <c r="F1948" t="s">
        <v>2569</v>
      </c>
    </row>
    <row r="1949" spans="1:6" x14ac:dyDescent="0.25">
      <c r="A1949" t="s">
        <v>6603</v>
      </c>
      <c r="B1949" t="s">
        <v>6604</v>
      </c>
      <c r="C1949" t="s">
        <v>1311</v>
      </c>
      <c r="D1949" t="s">
        <v>1291</v>
      </c>
      <c r="E1949" t="s">
        <v>1312</v>
      </c>
      <c r="F1949" t="s">
        <v>1311</v>
      </c>
    </row>
    <row r="1950" spans="1:6" x14ac:dyDescent="0.25">
      <c r="A1950" t="s">
        <v>6605</v>
      </c>
      <c r="B1950" t="s">
        <v>6606</v>
      </c>
      <c r="C1950" t="s">
        <v>2579</v>
      </c>
      <c r="D1950" t="s">
        <v>1280</v>
      </c>
      <c r="E1950" t="s">
        <v>2580</v>
      </c>
      <c r="F1950" t="s">
        <v>2579</v>
      </c>
    </row>
    <row r="1951" spans="1:6" x14ac:dyDescent="0.25">
      <c r="A1951" t="s">
        <v>6607</v>
      </c>
      <c r="B1951" t="s">
        <v>6608</v>
      </c>
      <c r="C1951" t="s">
        <v>1940</v>
      </c>
      <c r="D1951" t="s">
        <v>1280</v>
      </c>
      <c r="E1951" t="s">
        <v>1941</v>
      </c>
      <c r="F1951" t="s">
        <v>1940</v>
      </c>
    </row>
    <row r="1952" spans="1:6" x14ac:dyDescent="0.25">
      <c r="A1952" t="s">
        <v>6609</v>
      </c>
      <c r="B1952" t="s">
        <v>6610</v>
      </c>
      <c r="C1952" t="s">
        <v>1311</v>
      </c>
      <c r="D1952" t="s">
        <v>1291</v>
      </c>
      <c r="E1952" t="s">
        <v>1312</v>
      </c>
      <c r="F1952" t="s">
        <v>1311</v>
      </c>
    </row>
    <row r="1953" spans="1:6" x14ac:dyDescent="0.25">
      <c r="A1953" t="s">
        <v>6611</v>
      </c>
      <c r="B1953" t="s">
        <v>6612</v>
      </c>
      <c r="C1953" t="s">
        <v>2579</v>
      </c>
      <c r="D1953" t="s">
        <v>1280</v>
      </c>
      <c r="E1953" t="s">
        <v>2580</v>
      </c>
      <c r="F1953" t="s">
        <v>2579</v>
      </c>
    </row>
    <row r="1954" spans="1:6" x14ac:dyDescent="0.25">
      <c r="A1954" t="s">
        <v>6613</v>
      </c>
      <c r="B1954" t="s">
        <v>6614</v>
      </c>
      <c r="C1954" t="s">
        <v>1331</v>
      </c>
      <c r="D1954" t="s">
        <v>1291</v>
      </c>
      <c r="E1954" t="s">
        <v>1332</v>
      </c>
      <c r="F1954" t="s">
        <v>1331</v>
      </c>
    </row>
    <row r="1955" spans="1:6" x14ac:dyDescent="0.25">
      <c r="A1955" t="s">
        <v>6615</v>
      </c>
      <c r="B1955" t="s">
        <v>6616</v>
      </c>
      <c r="C1955" t="s">
        <v>2583</v>
      </c>
      <c r="D1955" t="s">
        <v>1280</v>
      </c>
      <c r="E1955" t="s">
        <v>2584</v>
      </c>
      <c r="F1955" t="s">
        <v>2583</v>
      </c>
    </row>
    <row r="1956" spans="1:6" x14ac:dyDescent="0.25">
      <c r="A1956" t="s">
        <v>6617</v>
      </c>
      <c r="B1956" t="s">
        <v>6618</v>
      </c>
      <c r="C1956" t="s">
        <v>1331</v>
      </c>
      <c r="D1956" t="s">
        <v>1291</v>
      </c>
      <c r="E1956" t="s">
        <v>1332</v>
      </c>
      <c r="F1956" t="s">
        <v>1331</v>
      </c>
    </row>
    <row r="1957" spans="1:6" x14ac:dyDescent="0.25">
      <c r="A1957" t="s">
        <v>6619</v>
      </c>
      <c r="B1957" t="s">
        <v>6620</v>
      </c>
      <c r="C1957" t="s">
        <v>1940</v>
      </c>
      <c r="D1957" t="s">
        <v>1280</v>
      </c>
      <c r="E1957" t="s">
        <v>1941</v>
      </c>
      <c r="F1957" t="s">
        <v>1940</v>
      </c>
    </row>
    <row r="1958" spans="1:6" x14ac:dyDescent="0.25">
      <c r="A1958" t="s">
        <v>6621</v>
      </c>
      <c r="B1958" t="s">
        <v>6622</v>
      </c>
      <c r="C1958" t="s">
        <v>2583</v>
      </c>
      <c r="D1958" t="s">
        <v>1280</v>
      </c>
      <c r="E1958" t="s">
        <v>2584</v>
      </c>
      <c r="F1958" t="s">
        <v>2583</v>
      </c>
    </row>
    <row r="1959" spans="1:6" x14ac:dyDescent="0.25">
      <c r="A1959" t="s">
        <v>6623</v>
      </c>
      <c r="B1959" t="s">
        <v>6624</v>
      </c>
      <c r="C1959" t="s">
        <v>2595</v>
      </c>
      <c r="D1959" t="s">
        <v>1280</v>
      </c>
      <c r="E1959" t="s">
        <v>2596</v>
      </c>
      <c r="F1959" t="s">
        <v>2595</v>
      </c>
    </row>
    <row r="1960" spans="1:6" x14ac:dyDescent="0.25">
      <c r="A1960" t="s">
        <v>6625</v>
      </c>
      <c r="B1960" t="s">
        <v>6626</v>
      </c>
      <c r="C1960" t="s">
        <v>1351</v>
      </c>
      <c r="D1960" t="s">
        <v>1291</v>
      </c>
      <c r="E1960" t="s">
        <v>1352</v>
      </c>
      <c r="F1960" t="s">
        <v>1351</v>
      </c>
    </row>
    <row r="1961" spans="1:6" x14ac:dyDescent="0.25">
      <c r="A1961" t="s">
        <v>6627</v>
      </c>
      <c r="B1961" t="s">
        <v>6628</v>
      </c>
      <c r="C1961" t="s">
        <v>1351</v>
      </c>
      <c r="D1961" t="s">
        <v>1291</v>
      </c>
      <c r="E1961" t="s">
        <v>1352</v>
      </c>
      <c r="F1961" t="s">
        <v>1351</v>
      </c>
    </row>
    <row r="1962" spans="1:6" x14ac:dyDescent="0.25">
      <c r="A1962" t="s">
        <v>6629</v>
      </c>
      <c r="B1962" t="s">
        <v>6630</v>
      </c>
      <c r="C1962" t="s">
        <v>2819</v>
      </c>
      <c r="D1962" t="s">
        <v>1367</v>
      </c>
      <c r="E1962" t="s">
        <v>2820</v>
      </c>
      <c r="F1962" t="s">
        <v>2819</v>
      </c>
    </row>
    <row r="1963" spans="1:6" x14ac:dyDescent="0.25">
      <c r="A1963" t="s">
        <v>6631</v>
      </c>
      <c r="B1963" t="s">
        <v>6632</v>
      </c>
      <c r="C1963" t="s">
        <v>2601</v>
      </c>
      <c r="D1963" t="s">
        <v>1280</v>
      </c>
      <c r="E1963" t="s">
        <v>2602</v>
      </c>
      <c r="F1963" t="s">
        <v>2601</v>
      </c>
    </row>
    <row r="1964" spans="1:6" x14ac:dyDescent="0.25">
      <c r="A1964" t="s">
        <v>6633</v>
      </c>
      <c r="B1964" t="s">
        <v>6634</v>
      </c>
      <c r="C1964" t="s">
        <v>2831</v>
      </c>
      <c r="D1964" t="s">
        <v>1367</v>
      </c>
      <c r="E1964" t="s">
        <v>2832</v>
      </c>
      <c r="F1964" t="s">
        <v>2831</v>
      </c>
    </row>
    <row r="1965" spans="1:6" x14ac:dyDescent="0.25">
      <c r="A1965" t="s">
        <v>6635</v>
      </c>
      <c r="B1965" t="s">
        <v>6636</v>
      </c>
      <c r="C1965" t="s">
        <v>2837</v>
      </c>
      <c r="D1965" t="s">
        <v>1367</v>
      </c>
      <c r="E1965" t="s">
        <v>2838</v>
      </c>
      <c r="F1965" t="s">
        <v>2837</v>
      </c>
    </row>
    <row r="1966" spans="1:6" x14ac:dyDescent="0.25">
      <c r="A1966" t="s">
        <v>6637</v>
      </c>
      <c r="B1966" t="s">
        <v>6638</v>
      </c>
      <c r="C1966" t="s">
        <v>2837</v>
      </c>
      <c r="D1966" t="s">
        <v>1367</v>
      </c>
      <c r="E1966" t="s">
        <v>2838</v>
      </c>
      <c r="F1966" t="s">
        <v>2837</v>
      </c>
    </row>
    <row r="1967" spans="1:6" x14ac:dyDescent="0.25">
      <c r="A1967" t="s">
        <v>6639</v>
      </c>
      <c r="B1967" t="s">
        <v>6640</v>
      </c>
      <c r="C1967" t="s">
        <v>2595</v>
      </c>
      <c r="D1967" t="s">
        <v>1280</v>
      </c>
      <c r="E1967" t="s">
        <v>2596</v>
      </c>
      <c r="F1967" t="s">
        <v>2595</v>
      </c>
    </row>
    <row r="1968" spans="1:6" x14ac:dyDescent="0.25">
      <c r="A1968" t="s">
        <v>6641</v>
      </c>
      <c r="B1968" t="s">
        <v>6642</v>
      </c>
      <c r="C1968" t="s">
        <v>2843</v>
      </c>
      <c r="D1968" t="s">
        <v>1367</v>
      </c>
      <c r="E1968" t="s">
        <v>2844</v>
      </c>
      <c r="F1968" t="s">
        <v>2843</v>
      </c>
    </row>
    <row r="1969" spans="1:6" x14ac:dyDescent="0.25">
      <c r="A1969" t="s">
        <v>6643</v>
      </c>
      <c r="B1969" t="s">
        <v>6644</v>
      </c>
      <c r="C1969" t="s">
        <v>1286</v>
      </c>
      <c r="D1969" t="s">
        <v>1280</v>
      </c>
      <c r="E1969" t="s">
        <v>1287</v>
      </c>
      <c r="F1969" t="s">
        <v>1286</v>
      </c>
    </row>
    <row r="1970" spans="1:6" x14ac:dyDescent="0.25">
      <c r="A1970" t="s">
        <v>2933</v>
      </c>
      <c r="B1970" t="s">
        <v>2934</v>
      </c>
      <c r="C1970" t="s">
        <v>2929</v>
      </c>
      <c r="D1970" t="s">
        <v>1360</v>
      </c>
      <c r="E1970" t="s">
        <v>2930</v>
      </c>
      <c r="F1970" t="s">
        <v>2929</v>
      </c>
    </row>
    <row r="1971" spans="1:6" x14ac:dyDescent="0.25">
      <c r="A1971" t="s">
        <v>6645</v>
      </c>
      <c r="B1971" t="s">
        <v>6646</v>
      </c>
      <c r="C1971" t="s">
        <v>2843</v>
      </c>
      <c r="D1971" t="s">
        <v>1367</v>
      </c>
      <c r="E1971" t="s">
        <v>2844</v>
      </c>
      <c r="F1971" t="s">
        <v>2843</v>
      </c>
    </row>
    <row r="1972" spans="1:6" x14ac:dyDescent="0.25">
      <c r="A1972" t="s">
        <v>6647</v>
      </c>
      <c r="B1972" t="s">
        <v>6648</v>
      </c>
      <c r="C1972" t="s">
        <v>2849</v>
      </c>
      <c r="D1972" t="s">
        <v>1367</v>
      </c>
      <c r="E1972" t="s">
        <v>2850</v>
      </c>
      <c r="F1972" t="s">
        <v>2849</v>
      </c>
    </row>
    <row r="1973" spans="1:6" x14ac:dyDescent="0.25">
      <c r="A1973" t="s">
        <v>2947</v>
      </c>
      <c r="B1973" t="s">
        <v>2948</v>
      </c>
      <c r="C1973" t="s">
        <v>2929</v>
      </c>
      <c r="D1973" t="s">
        <v>1360</v>
      </c>
      <c r="E1973" t="s">
        <v>2930</v>
      </c>
      <c r="F1973" t="s">
        <v>2929</v>
      </c>
    </row>
    <row r="1974" spans="1:6" x14ac:dyDescent="0.25">
      <c r="A1974" t="s">
        <v>2957</v>
      </c>
      <c r="B1974" t="s">
        <v>2958</v>
      </c>
      <c r="C1974" t="s">
        <v>2951</v>
      </c>
      <c r="D1974" t="s">
        <v>1360</v>
      </c>
      <c r="E1974" t="s">
        <v>2952</v>
      </c>
      <c r="F1974" t="s">
        <v>2951</v>
      </c>
    </row>
    <row r="1975" spans="1:6" x14ac:dyDescent="0.25">
      <c r="A1975" t="s">
        <v>6649</v>
      </c>
      <c r="B1975" t="s">
        <v>6650</v>
      </c>
      <c r="C1975" t="s">
        <v>1286</v>
      </c>
      <c r="D1975" t="s">
        <v>1280</v>
      </c>
      <c r="E1975" t="s">
        <v>1287</v>
      </c>
      <c r="F1975" t="s">
        <v>1286</v>
      </c>
    </row>
    <row r="1976" spans="1:6" x14ac:dyDescent="0.25">
      <c r="A1976" t="s">
        <v>2961</v>
      </c>
      <c r="B1976" t="s">
        <v>2962</v>
      </c>
      <c r="C1976" t="s">
        <v>2951</v>
      </c>
      <c r="D1976" t="s">
        <v>1360</v>
      </c>
      <c r="E1976" t="s">
        <v>2952</v>
      </c>
      <c r="F1976" t="s">
        <v>2951</v>
      </c>
    </row>
    <row r="1977" spans="1:6" x14ac:dyDescent="0.25">
      <c r="A1977" t="s">
        <v>6211</v>
      </c>
      <c r="B1977" t="s">
        <v>6212</v>
      </c>
      <c r="C1977" t="s">
        <v>3648</v>
      </c>
      <c r="D1977" t="s">
        <v>1360</v>
      </c>
      <c r="E1977" t="s">
        <v>3649</v>
      </c>
      <c r="F1977" t="s">
        <v>3648</v>
      </c>
    </row>
    <row r="1978" spans="1:6" x14ac:dyDescent="0.25">
      <c r="A1978" t="s">
        <v>6651</v>
      </c>
      <c r="B1978" t="s">
        <v>6652</v>
      </c>
      <c r="C1978" t="s">
        <v>2849</v>
      </c>
      <c r="D1978" t="s">
        <v>1367</v>
      </c>
      <c r="E1978" t="s">
        <v>2850</v>
      </c>
      <c r="F1978" t="s">
        <v>2849</v>
      </c>
    </row>
    <row r="1979" spans="1:6" x14ac:dyDescent="0.25">
      <c r="A1979" t="s">
        <v>6487</v>
      </c>
      <c r="B1979" t="s">
        <v>6488</v>
      </c>
      <c r="C1979" t="s">
        <v>3648</v>
      </c>
      <c r="D1979" t="s">
        <v>1360</v>
      </c>
      <c r="E1979" t="s">
        <v>3649</v>
      </c>
      <c r="F1979" t="s">
        <v>3648</v>
      </c>
    </row>
    <row r="1980" spans="1:6" x14ac:dyDescent="0.25">
      <c r="A1980" t="s">
        <v>6515</v>
      </c>
      <c r="B1980" t="s">
        <v>6516</v>
      </c>
      <c r="C1980" t="s">
        <v>6509</v>
      </c>
      <c r="D1980" t="s">
        <v>1360</v>
      </c>
      <c r="E1980" t="s">
        <v>6510</v>
      </c>
      <c r="F1980" t="s">
        <v>6509</v>
      </c>
    </row>
    <row r="1981" spans="1:6" x14ac:dyDescent="0.25">
      <c r="A1981" t="s">
        <v>6653</v>
      </c>
      <c r="B1981" t="s">
        <v>6654</v>
      </c>
      <c r="C1981" t="s">
        <v>1286</v>
      </c>
      <c r="D1981" t="s">
        <v>1280</v>
      </c>
      <c r="E1981" t="s">
        <v>1287</v>
      </c>
      <c r="F1981" t="s">
        <v>1286</v>
      </c>
    </row>
    <row r="1982" spans="1:6" x14ac:dyDescent="0.25">
      <c r="A1982" t="s">
        <v>6655</v>
      </c>
      <c r="B1982" t="s">
        <v>6656</v>
      </c>
      <c r="C1982" t="s">
        <v>2861</v>
      </c>
      <c r="D1982" t="s">
        <v>1367</v>
      </c>
      <c r="E1982" t="s">
        <v>2862</v>
      </c>
      <c r="F1982" t="s">
        <v>2861</v>
      </c>
    </row>
    <row r="1983" spans="1:6" x14ac:dyDescent="0.25">
      <c r="A1983" t="s">
        <v>6657</v>
      </c>
      <c r="B1983" t="s">
        <v>6658</v>
      </c>
      <c r="C1983" t="s">
        <v>6509</v>
      </c>
      <c r="D1983" t="s">
        <v>1360</v>
      </c>
      <c r="E1983" t="s">
        <v>6510</v>
      </c>
      <c r="F1983" t="s">
        <v>6509</v>
      </c>
    </row>
    <row r="1984" spans="1:6" x14ac:dyDescent="0.25">
      <c r="A1984" t="s">
        <v>6659</v>
      </c>
      <c r="B1984" t="s">
        <v>6660</v>
      </c>
      <c r="C1984" t="s">
        <v>2861</v>
      </c>
      <c r="D1984" t="s">
        <v>1367</v>
      </c>
      <c r="E1984" t="s">
        <v>2862</v>
      </c>
      <c r="F1984" t="s">
        <v>2861</v>
      </c>
    </row>
    <row r="1985" spans="1:6" x14ac:dyDescent="0.25">
      <c r="A1985" t="s">
        <v>6661</v>
      </c>
      <c r="B1985" t="s">
        <v>6662</v>
      </c>
      <c r="C1985" t="s">
        <v>2867</v>
      </c>
      <c r="D1985" t="s">
        <v>1367</v>
      </c>
      <c r="E1985" t="s">
        <v>2868</v>
      </c>
      <c r="F1985" t="s">
        <v>2867</v>
      </c>
    </row>
    <row r="1986" spans="1:6" x14ac:dyDescent="0.25">
      <c r="A1986" t="s">
        <v>6663</v>
      </c>
      <c r="B1986" t="s">
        <v>6664</v>
      </c>
      <c r="C1986" t="s">
        <v>3652</v>
      </c>
      <c r="D1986" t="s">
        <v>1360</v>
      </c>
      <c r="E1986" t="s">
        <v>3653</v>
      </c>
      <c r="F1986" t="s">
        <v>3652</v>
      </c>
    </row>
    <row r="1987" spans="1:6" x14ac:dyDescent="0.25">
      <c r="A1987" t="s">
        <v>6665</v>
      </c>
      <c r="B1987" t="s">
        <v>6666</v>
      </c>
      <c r="C1987" t="s">
        <v>1297</v>
      </c>
      <c r="D1987" t="s">
        <v>1280</v>
      </c>
      <c r="E1987" t="s">
        <v>1298</v>
      </c>
      <c r="F1987" t="s">
        <v>1297</v>
      </c>
    </row>
    <row r="1988" spans="1:6" x14ac:dyDescent="0.25">
      <c r="A1988" t="s">
        <v>6667</v>
      </c>
      <c r="B1988" t="s">
        <v>6668</v>
      </c>
      <c r="C1988" t="s">
        <v>2867</v>
      </c>
      <c r="D1988" t="s">
        <v>1367</v>
      </c>
      <c r="E1988" t="s">
        <v>2868</v>
      </c>
      <c r="F1988" t="s">
        <v>2867</v>
      </c>
    </row>
    <row r="1989" spans="1:6" x14ac:dyDescent="0.25">
      <c r="A1989" t="s">
        <v>6669</v>
      </c>
      <c r="B1989" t="s">
        <v>6670</v>
      </c>
      <c r="C1989" t="s">
        <v>3652</v>
      </c>
      <c r="D1989" t="s">
        <v>1360</v>
      </c>
      <c r="E1989" t="s">
        <v>3653</v>
      </c>
      <c r="F1989" t="s">
        <v>3652</v>
      </c>
    </row>
    <row r="1990" spans="1:6" x14ac:dyDescent="0.25">
      <c r="A1990" t="s">
        <v>6671</v>
      </c>
      <c r="B1990" t="s">
        <v>6672</v>
      </c>
      <c r="C1990" t="s">
        <v>2873</v>
      </c>
      <c r="D1990" t="s">
        <v>1367</v>
      </c>
      <c r="E1990" t="s">
        <v>2874</v>
      </c>
      <c r="F1990" t="s">
        <v>2873</v>
      </c>
    </row>
    <row r="1991" spans="1:6" x14ac:dyDescent="0.25">
      <c r="A1991" t="s">
        <v>6673</v>
      </c>
      <c r="B1991" t="s">
        <v>6674</v>
      </c>
      <c r="C1991" t="s">
        <v>6675</v>
      </c>
      <c r="D1991" t="s">
        <v>1360</v>
      </c>
      <c r="E1991" t="s">
        <v>6676</v>
      </c>
      <c r="F1991" t="s">
        <v>6675</v>
      </c>
    </row>
    <row r="1992" spans="1:6" x14ac:dyDescent="0.25">
      <c r="A1992" t="s">
        <v>6677</v>
      </c>
      <c r="B1992" t="s">
        <v>6678</v>
      </c>
      <c r="C1992" t="s">
        <v>2873</v>
      </c>
      <c r="D1992" t="s">
        <v>1367</v>
      </c>
      <c r="E1992" t="s">
        <v>2874</v>
      </c>
      <c r="F1992" t="s">
        <v>2873</v>
      </c>
    </row>
    <row r="1993" spans="1:6" x14ac:dyDescent="0.25">
      <c r="A1993" t="s">
        <v>6679</v>
      </c>
      <c r="B1993" t="s">
        <v>6680</v>
      </c>
      <c r="C1993" t="s">
        <v>1297</v>
      </c>
      <c r="D1993" t="s">
        <v>1280</v>
      </c>
      <c r="E1993" t="s">
        <v>1298</v>
      </c>
      <c r="F1993" t="s">
        <v>1297</v>
      </c>
    </row>
    <row r="1994" spans="1:6" x14ac:dyDescent="0.25">
      <c r="A1994" t="s">
        <v>6681</v>
      </c>
      <c r="B1994" t="s">
        <v>6682</v>
      </c>
      <c r="C1994" t="s">
        <v>2879</v>
      </c>
      <c r="D1994" t="s">
        <v>1367</v>
      </c>
      <c r="E1994" t="s">
        <v>2880</v>
      </c>
      <c r="F1994" t="s">
        <v>2879</v>
      </c>
    </row>
    <row r="1995" spans="1:6" x14ac:dyDescent="0.25">
      <c r="A1995" t="s">
        <v>6683</v>
      </c>
      <c r="B1995" t="s">
        <v>6684</v>
      </c>
      <c r="C1995" t="s">
        <v>6675</v>
      </c>
      <c r="D1995" t="s">
        <v>1360</v>
      </c>
      <c r="E1995" t="s">
        <v>6676</v>
      </c>
      <c r="F1995" t="s">
        <v>6675</v>
      </c>
    </row>
    <row r="1996" spans="1:6" x14ac:dyDescent="0.25">
      <c r="A1996" t="s">
        <v>6685</v>
      </c>
      <c r="B1996" t="s">
        <v>6686</v>
      </c>
      <c r="C1996" t="s">
        <v>2879</v>
      </c>
      <c r="D1996" t="s">
        <v>1367</v>
      </c>
      <c r="E1996" t="s">
        <v>2880</v>
      </c>
      <c r="F1996" t="s">
        <v>2879</v>
      </c>
    </row>
    <row r="1997" spans="1:6" x14ac:dyDescent="0.25">
      <c r="A1997" t="s">
        <v>6687</v>
      </c>
      <c r="B1997" t="s">
        <v>6688</v>
      </c>
      <c r="C1997" t="s">
        <v>3656</v>
      </c>
      <c r="D1997" t="s">
        <v>1360</v>
      </c>
      <c r="E1997" t="s">
        <v>3657</v>
      </c>
      <c r="F1997" t="s">
        <v>3656</v>
      </c>
    </row>
    <row r="1998" spans="1:6" x14ac:dyDescent="0.25">
      <c r="A1998" t="s">
        <v>6689</v>
      </c>
      <c r="B1998" t="s">
        <v>6690</v>
      </c>
      <c r="C1998" t="s">
        <v>2885</v>
      </c>
      <c r="D1998" t="s">
        <v>1367</v>
      </c>
      <c r="E1998" t="s">
        <v>2886</v>
      </c>
      <c r="F1998" t="s">
        <v>2885</v>
      </c>
    </row>
    <row r="1999" spans="1:6" x14ac:dyDescent="0.25">
      <c r="A1999" t="s">
        <v>6691</v>
      </c>
      <c r="B1999" t="s">
        <v>6692</v>
      </c>
      <c r="C1999" t="s">
        <v>1297</v>
      </c>
      <c r="D1999" t="s">
        <v>1280</v>
      </c>
      <c r="E1999" t="s">
        <v>1298</v>
      </c>
      <c r="F1999" t="s">
        <v>1297</v>
      </c>
    </row>
    <row r="2000" spans="1:6" x14ac:dyDescent="0.25">
      <c r="A2000" t="s">
        <v>6693</v>
      </c>
      <c r="B2000" t="s">
        <v>6694</v>
      </c>
      <c r="C2000" t="s">
        <v>3656</v>
      </c>
      <c r="D2000" t="s">
        <v>1360</v>
      </c>
      <c r="E2000" t="s">
        <v>3657</v>
      </c>
      <c r="F2000" t="s">
        <v>3656</v>
      </c>
    </row>
    <row r="2001" spans="1:6" x14ac:dyDescent="0.25">
      <c r="A2001" t="s">
        <v>6695</v>
      </c>
      <c r="B2001" t="s">
        <v>6696</v>
      </c>
      <c r="C2001" t="s">
        <v>3341</v>
      </c>
      <c r="D2001" t="s">
        <v>1360</v>
      </c>
      <c r="E2001" t="s">
        <v>3342</v>
      </c>
      <c r="F2001" t="s">
        <v>3341</v>
      </c>
    </row>
    <row r="2002" spans="1:6" x14ac:dyDescent="0.25">
      <c r="A2002" t="s">
        <v>6697</v>
      </c>
      <c r="B2002" t="s">
        <v>6698</v>
      </c>
      <c r="C2002" t="s">
        <v>3341</v>
      </c>
      <c r="D2002" t="s">
        <v>1360</v>
      </c>
      <c r="E2002" t="s">
        <v>3342</v>
      </c>
      <c r="F2002" t="s">
        <v>3341</v>
      </c>
    </row>
    <row r="2003" spans="1:6" x14ac:dyDescent="0.25">
      <c r="A2003" t="s">
        <v>6699</v>
      </c>
      <c r="B2003" t="s">
        <v>6700</v>
      </c>
      <c r="C2003" t="s">
        <v>6701</v>
      </c>
      <c r="D2003" t="s">
        <v>1360</v>
      </c>
      <c r="E2003" t="s">
        <v>6702</v>
      </c>
      <c r="F2003" t="s">
        <v>6701</v>
      </c>
    </row>
    <row r="2004" spans="1:6" x14ac:dyDescent="0.25">
      <c r="A2004" t="s">
        <v>6703</v>
      </c>
      <c r="B2004" t="s">
        <v>6704</v>
      </c>
      <c r="C2004" t="s">
        <v>6701</v>
      </c>
      <c r="D2004" t="s">
        <v>1360</v>
      </c>
      <c r="E2004" t="s">
        <v>6702</v>
      </c>
      <c r="F2004" t="s">
        <v>6701</v>
      </c>
    </row>
    <row r="2005" spans="1:6" x14ac:dyDescent="0.25">
      <c r="A2005" t="s">
        <v>6705</v>
      </c>
      <c r="B2005" t="s">
        <v>6706</v>
      </c>
      <c r="C2005" t="s">
        <v>1301</v>
      </c>
      <c r="D2005" t="s">
        <v>1280</v>
      </c>
      <c r="E2005" t="s">
        <v>1302</v>
      </c>
      <c r="F2005" t="s">
        <v>1301</v>
      </c>
    </row>
    <row r="2006" spans="1:6" x14ac:dyDescent="0.25">
      <c r="A2006" t="s">
        <v>6707</v>
      </c>
      <c r="B2006" t="s">
        <v>6708</v>
      </c>
      <c r="C2006" t="s">
        <v>1940</v>
      </c>
      <c r="D2006" t="s">
        <v>1280</v>
      </c>
      <c r="E2006" t="s">
        <v>1941</v>
      </c>
      <c r="F2006" t="s">
        <v>1940</v>
      </c>
    </row>
    <row r="2007" spans="1:6" x14ac:dyDescent="0.25">
      <c r="A2007" t="s">
        <v>6709</v>
      </c>
      <c r="B2007" t="s">
        <v>6710</v>
      </c>
      <c r="C2007" t="s">
        <v>1940</v>
      </c>
      <c r="D2007" t="s">
        <v>1280</v>
      </c>
      <c r="E2007" t="s">
        <v>1941</v>
      </c>
      <c r="F2007" t="s">
        <v>1940</v>
      </c>
    </row>
    <row r="2008" spans="1:6" x14ac:dyDescent="0.25">
      <c r="A2008" t="s">
        <v>6711</v>
      </c>
      <c r="B2008" t="s">
        <v>6712</v>
      </c>
      <c r="C2008" t="s">
        <v>2601</v>
      </c>
      <c r="D2008" t="s">
        <v>1280</v>
      </c>
      <c r="E2008" t="s">
        <v>2602</v>
      </c>
      <c r="F2008" t="s">
        <v>2601</v>
      </c>
    </row>
    <row r="2009" spans="1:6" x14ac:dyDescent="0.25">
      <c r="A2009" t="s">
        <v>6713</v>
      </c>
      <c r="B2009" t="s">
        <v>6714</v>
      </c>
      <c r="C2009" t="s">
        <v>2601</v>
      </c>
      <c r="D2009" t="s">
        <v>1280</v>
      </c>
      <c r="E2009" t="s">
        <v>2602</v>
      </c>
      <c r="F2009" t="s">
        <v>2601</v>
      </c>
    </row>
    <row r="2010" spans="1:6" x14ac:dyDescent="0.25">
      <c r="A2010" t="s">
        <v>6715</v>
      </c>
      <c r="B2010" t="s">
        <v>6716</v>
      </c>
      <c r="C2010" t="s">
        <v>5341</v>
      </c>
      <c r="D2010" t="s">
        <v>5342</v>
      </c>
      <c r="E2010" t="s">
        <v>5343</v>
      </c>
      <c r="F2010" t="s">
        <v>5341</v>
      </c>
    </row>
    <row r="2011" spans="1:6" x14ac:dyDescent="0.25">
      <c r="A2011" t="s">
        <v>6717</v>
      </c>
      <c r="B2011" t="s">
        <v>6718</v>
      </c>
      <c r="C2011" t="s">
        <v>3648</v>
      </c>
      <c r="D2011" t="s">
        <v>1360</v>
      </c>
      <c r="E2011" t="s">
        <v>3649</v>
      </c>
      <c r="F2011" t="s">
        <v>3648</v>
      </c>
    </row>
    <row r="2012" spans="1:6" x14ac:dyDescent="0.25">
      <c r="A2012" t="s">
        <v>6719</v>
      </c>
      <c r="B2012" t="s">
        <v>6720</v>
      </c>
      <c r="C2012" t="s">
        <v>5341</v>
      </c>
      <c r="D2012" t="s">
        <v>5342</v>
      </c>
      <c r="E2012" t="s">
        <v>5343</v>
      </c>
      <c r="F2012" t="s">
        <v>5341</v>
      </c>
    </row>
    <row r="2013" spans="1:6" x14ac:dyDescent="0.25">
      <c r="A2013" t="s">
        <v>6721</v>
      </c>
      <c r="B2013" t="s">
        <v>6722</v>
      </c>
      <c r="C2013" t="s">
        <v>5350</v>
      </c>
      <c r="D2013" t="s">
        <v>5342</v>
      </c>
      <c r="E2013" t="s">
        <v>5351</v>
      </c>
      <c r="F2013" t="s">
        <v>5350</v>
      </c>
    </row>
    <row r="2014" spans="1:6" x14ac:dyDescent="0.25">
      <c r="A2014" t="s">
        <v>6723</v>
      </c>
      <c r="B2014" t="s">
        <v>6724</v>
      </c>
      <c r="C2014" t="s">
        <v>5350</v>
      </c>
      <c r="D2014" t="s">
        <v>5342</v>
      </c>
      <c r="E2014" t="s">
        <v>5351</v>
      </c>
      <c r="F2014" t="s">
        <v>5350</v>
      </c>
    </row>
    <row r="2015" spans="1:6" x14ac:dyDescent="0.25">
      <c r="A2015" t="s">
        <v>6725</v>
      </c>
      <c r="B2015" t="s">
        <v>6726</v>
      </c>
      <c r="C2015" t="s">
        <v>6727</v>
      </c>
      <c r="D2015" t="s">
        <v>4413</v>
      </c>
      <c r="E2015" t="s">
        <v>6728</v>
      </c>
      <c r="F2015" t="s">
        <v>6727</v>
      </c>
    </row>
    <row r="2016" spans="1:6" x14ac:dyDescent="0.25">
      <c r="A2016" t="s">
        <v>6729</v>
      </c>
      <c r="B2016" t="s">
        <v>6730</v>
      </c>
      <c r="C2016" t="s">
        <v>6727</v>
      </c>
      <c r="D2016" t="s">
        <v>4413</v>
      </c>
      <c r="E2016" t="s">
        <v>6728</v>
      </c>
      <c r="F2016" t="s">
        <v>6727</v>
      </c>
    </row>
    <row r="2017" spans="1:6" x14ac:dyDescent="0.25">
      <c r="A2017" t="s">
        <v>6731</v>
      </c>
      <c r="B2017" t="s">
        <v>6732</v>
      </c>
      <c r="C2017" t="s">
        <v>3652</v>
      </c>
      <c r="D2017" t="s">
        <v>1360</v>
      </c>
      <c r="E2017" t="s">
        <v>3653</v>
      </c>
      <c r="F2017" t="s">
        <v>3652</v>
      </c>
    </row>
    <row r="2018" spans="1:6" x14ac:dyDescent="0.25">
      <c r="A2018" t="s">
        <v>6733</v>
      </c>
      <c r="B2018" t="s">
        <v>6734</v>
      </c>
      <c r="C2018" t="s">
        <v>5356</v>
      </c>
      <c r="D2018" t="s">
        <v>5342</v>
      </c>
      <c r="E2018" t="s">
        <v>5357</v>
      </c>
      <c r="F2018" t="s">
        <v>5356</v>
      </c>
    </row>
    <row r="2019" spans="1:6" x14ac:dyDescent="0.25">
      <c r="A2019" t="s">
        <v>6735</v>
      </c>
      <c r="B2019" t="s">
        <v>6736</v>
      </c>
      <c r="C2019" t="s">
        <v>5356</v>
      </c>
      <c r="D2019" t="s">
        <v>5342</v>
      </c>
      <c r="E2019" t="s">
        <v>5357</v>
      </c>
      <c r="F2019" t="s">
        <v>5356</v>
      </c>
    </row>
    <row r="2020" spans="1:6" x14ac:dyDescent="0.25">
      <c r="A2020" t="s">
        <v>6737</v>
      </c>
      <c r="B2020" t="s">
        <v>6738</v>
      </c>
      <c r="C2020" t="s">
        <v>5362</v>
      </c>
      <c r="D2020" t="s">
        <v>5342</v>
      </c>
      <c r="E2020" t="s">
        <v>5363</v>
      </c>
      <c r="F2020" t="s">
        <v>5362</v>
      </c>
    </row>
    <row r="2021" spans="1:6" x14ac:dyDescent="0.25">
      <c r="A2021" t="s">
        <v>6739</v>
      </c>
      <c r="B2021" t="s">
        <v>6740</v>
      </c>
      <c r="C2021" t="s">
        <v>5362</v>
      </c>
      <c r="D2021" t="s">
        <v>5342</v>
      </c>
      <c r="E2021" t="s">
        <v>5363</v>
      </c>
      <c r="F2021" t="s">
        <v>5362</v>
      </c>
    </row>
    <row r="2022" spans="1:6" x14ac:dyDescent="0.25">
      <c r="A2022" t="s">
        <v>6741</v>
      </c>
      <c r="B2022" t="s">
        <v>6742</v>
      </c>
      <c r="C2022" t="s">
        <v>6743</v>
      </c>
      <c r="D2022" t="s">
        <v>4413</v>
      </c>
      <c r="E2022" t="s">
        <v>6744</v>
      </c>
      <c r="F2022" t="s">
        <v>6743</v>
      </c>
    </row>
    <row r="2023" spans="1:6" x14ac:dyDescent="0.25">
      <c r="A2023" t="s">
        <v>6745</v>
      </c>
      <c r="B2023" t="s">
        <v>6746</v>
      </c>
      <c r="C2023" t="s">
        <v>3652</v>
      </c>
      <c r="D2023" t="s">
        <v>1360</v>
      </c>
      <c r="E2023" t="s">
        <v>3653</v>
      </c>
      <c r="F2023" t="s">
        <v>3652</v>
      </c>
    </row>
    <row r="2024" spans="1:6" x14ac:dyDescent="0.25">
      <c r="A2024" t="s">
        <v>6747</v>
      </c>
      <c r="B2024" t="s">
        <v>6748</v>
      </c>
      <c r="C2024" t="s">
        <v>6743</v>
      </c>
      <c r="D2024" t="s">
        <v>4413</v>
      </c>
      <c r="E2024" t="s">
        <v>6744</v>
      </c>
      <c r="F2024" t="s">
        <v>6743</v>
      </c>
    </row>
    <row r="2025" spans="1:6" x14ac:dyDescent="0.25">
      <c r="A2025" t="s">
        <v>6749</v>
      </c>
      <c r="B2025" t="s">
        <v>6750</v>
      </c>
      <c r="C2025" t="s">
        <v>5376</v>
      </c>
      <c r="D2025" t="s">
        <v>5342</v>
      </c>
      <c r="E2025" t="s">
        <v>5377</v>
      </c>
      <c r="F2025" t="s">
        <v>5376</v>
      </c>
    </row>
    <row r="2026" spans="1:6" x14ac:dyDescent="0.25">
      <c r="A2026" t="s">
        <v>6751</v>
      </c>
      <c r="B2026" t="s">
        <v>6752</v>
      </c>
      <c r="C2026" t="s">
        <v>5376</v>
      </c>
      <c r="D2026" t="s">
        <v>5342</v>
      </c>
      <c r="E2026" t="s">
        <v>5377</v>
      </c>
      <c r="F2026" t="s">
        <v>5376</v>
      </c>
    </row>
    <row r="2027" spans="1:6" x14ac:dyDescent="0.25">
      <c r="A2027" t="s">
        <v>6753</v>
      </c>
      <c r="B2027" t="s">
        <v>6754</v>
      </c>
      <c r="C2027" t="s">
        <v>5384</v>
      </c>
      <c r="D2027" t="s">
        <v>5342</v>
      </c>
      <c r="E2027" t="s">
        <v>5385</v>
      </c>
      <c r="F2027" t="s">
        <v>5384</v>
      </c>
    </row>
    <row r="2028" spans="1:6" x14ac:dyDescent="0.25">
      <c r="A2028" t="s">
        <v>6755</v>
      </c>
      <c r="B2028" t="s">
        <v>6756</v>
      </c>
      <c r="C2028" t="s">
        <v>5384</v>
      </c>
      <c r="D2028" t="s">
        <v>5342</v>
      </c>
      <c r="E2028" t="s">
        <v>5385</v>
      </c>
      <c r="F2028" t="s">
        <v>5384</v>
      </c>
    </row>
    <row r="2029" spans="1:6" x14ac:dyDescent="0.25">
      <c r="A2029" t="s">
        <v>6757</v>
      </c>
      <c r="B2029" t="s">
        <v>6758</v>
      </c>
      <c r="C2029" t="s">
        <v>3652</v>
      </c>
      <c r="D2029" t="s">
        <v>1360</v>
      </c>
      <c r="E2029" t="s">
        <v>3653</v>
      </c>
      <c r="F2029" t="s">
        <v>3652</v>
      </c>
    </row>
    <row r="2030" spans="1:6" x14ac:dyDescent="0.25">
      <c r="A2030" t="s">
        <v>6759</v>
      </c>
      <c r="B2030" t="s">
        <v>6760</v>
      </c>
      <c r="C2030" t="s">
        <v>6761</v>
      </c>
      <c r="D2030" t="s">
        <v>4413</v>
      </c>
      <c r="E2030" t="s">
        <v>6762</v>
      </c>
      <c r="F2030" t="s">
        <v>6761</v>
      </c>
    </row>
    <row r="2031" spans="1:6" x14ac:dyDescent="0.25">
      <c r="A2031" t="s">
        <v>6763</v>
      </c>
      <c r="B2031" t="s">
        <v>6764</v>
      </c>
      <c r="C2031" t="s">
        <v>6761</v>
      </c>
      <c r="D2031" t="s">
        <v>4413</v>
      </c>
      <c r="E2031" t="s">
        <v>6762</v>
      </c>
      <c r="F2031" t="s">
        <v>6761</v>
      </c>
    </row>
    <row r="2032" spans="1:6" x14ac:dyDescent="0.25">
      <c r="A2032" t="s">
        <v>6765</v>
      </c>
      <c r="B2032" t="s">
        <v>6766</v>
      </c>
      <c r="C2032" t="s">
        <v>1533</v>
      </c>
      <c r="D2032" t="s">
        <v>1271</v>
      </c>
      <c r="E2032" t="s">
        <v>1534</v>
      </c>
      <c r="F2032" t="s">
        <v>1533</v>
      </c>
    </row>
    <row r="2033" spans="1:6" x14ac:dyDescent="0.25">
      <c r="A2033" t="s">
        <v>6767</v>
      </c>
      <c r="B2033" t="s">
        <v>6768</v>
      </c>
      <c r="C2033" t="s">
        <v>1679</v>
      </c>
      <c r="D2033" t="s">
        <v>1271</v>
      </c>
      <c r="E2033" t="s">
        <v>1680</v>
      </c>
      <c r="F2033" t="s">
        <v>1679</v>
      </c>
    </row>
    <row r="2034" spans="1:6" x14ac:dyDescent="0.25">
      <c r="A2034" t="s">
        <v>6769</v>
      </c>
      <c r="B2034">
        <v>23427</v>
      </c>
      <c r="C2034" t="s">
        <v>4498</v>
      </c>
      <c r="D2034" t="s">
        <v>1280</v>
      </c>
      <c r="E2034" t="s">
        <v>4499</v>
      </c>
      <c r="F2034" t="s">
        <v>4498</v>
      </c>
    </row>
    <row r="2035" spans="1:6" x14ac:dyDescent="0.25">
      <c r="A2035" t="s">
        <v>6770</v>
      </c>
      <c r="B2035" t="s">
        <v>6771</v>
      </c>
      <c r="C2035" t="s">
        <v>1533</v>
      </c>
      <c r="D2035" t="s">
        <v>1271</v>
      </c>
      <c r="E2035" t="s">
        <v>1534</v>
      </c>
      <c r="F2035" t="s">
        <v>1533</v>
      </c>
    </row>
    <row r="2036" spans="1:6" x14ac:dyDescent="0.25">
      <c r="A2036" t="s">
        <v>6772</v>
      </c>
      <c r="B2036" t="s">
        <v>6773</v>
      </c>
      <c r="C2036" t="s">
        <v>6657</v>
      </c>
      <c r="D2036" t="s">
        <v>1360</v>
      </c>
      <c r="E2036" t="s">
        <v>6658</v>
      </c>
      <c r="F2036" t="s">
        <v>6657</v>
      </c>
    </row>
    <row r="2037" spans="1:6" x14ac:dyDescent="0.25">
      <c r="A2037" t="s">
        <v>6774</v>
      </c>
      <c r="B2037" t="s">
        <v>6775</v>
      </c>
      <c r="C2037" t="s">
        <v>3652</v>
      </c>
      <c r="D2037" t="s">
        <v>1360</v>
      </c>
      <c r="E2037" t="s">
        <v>3653</v>
      </c>
      <c r="F2037" t="s">
        <v>3652</v>
      </c>
    </row>
    <row r="2038" spans="1:6" x14ac:dyDescent="0.25">
      <c r="A2038" t="s">
        <v>6776</v>
      </c>
      <c r="B2038" t="s">
        <v>6777</v>
      </c>
      <c r="C2038" t="s">
        <v>6663</v>
      </c>
      <c r="D2038" t="s">
        <v>1360</v>
      </c>
      <c r="E2038" t="s">
        <v>6664</v>
      </c>
      <c r="F2038" t="s">
        <v>6663</v>
      </c>
    </row>
    <row r="2039" spans="1:6" x14ac:dyDescent="0.25">
      <c r="A2039" t="s">
        <v>6778</v>
      </c>
      <c r="B2039" t="s">
        <v>6779</v>
      </c>
      <c r="C2039" t="s">
        <v>6669</v>
      </c>
      <c r="D2039" t="s">
        <v>1360</v>
      </c>
      <c r="E2039" t="s">
        <v>6670</v>
      </c>
      <c r="F2039" t="s">
        <v>6669</v>
      </c>
    </row>
    <row r="2040" spans="1:6" x14ac:dyDescent="0.25">
      <c r="A2040" t="s">
        <v>6780</v>
      </c>
      <c r="B2040" t="s">
        <v>6781</v>
      </c>
      <c r="C2040" t="s">
        <v>1719</v>
      </c>
      <c r="D2040" t="s">
        <v>1271</v>
      </c>
      <c r="E2040" t="s">
        <v>1720</v>
      </c>
      <c r="F2040" t="s">
        <v>1719</v>
      </c>
    </row>
    <row r="2041" spans="1:6" x14ac:dyDescent="0.25">
      <c r="A2041" t="s">
        <v>6782</v>
      </c>
      <c r="B2041" t="s">
        <v>6783</v>
      </c>
      <c r="C2041" t="s">
        <v>1533</v>
      </c>
      <c r="D2041" t="s">
        <v>1271</v>
      </c>
      <c r="E2041" t="s">
        <v>1534</v>
      </c>
      <c r="F2041" t="s">
        <v>1533</v>
      </c>
    </row>
    <row r="2042" spans="1:6" x14ac:dyDescent="0.25">
      <c r="A2042" t="s">
        <v>6784</v>
      </c>
      <c r="B2042" t="s">
        <v>6785</v>
      </c>
      <c r="C2042" t="s">
        <v>1533</v>
      </c>
      <c r="D2042" t="s">
        <v>1271</v>
      </c>
      <c r="E2042" t="s">
        <v>1534</v>
      </c>
      <c r="F2042" t="s">
        <v>1533</v>
      </c>
    </row>
    <row r="2043" spans="1:6" x14ac:dyDescent="0.25">
      <c r="A2043" t="s">
        <v>6786</v>
      </c>
      <c r="B2043" t="s">
        <v>6787</v>
      </c>
      <c r="C2043" t="s">
        <v>1719</v>
      </c>
      <c r="D2043" t="s">
        <v>1271</v>
      </c>
      <c r="E2043" t="s">
        <v>1720</v>
      </c>
      <c r="F2043" t="s">
        <v>1719</v>
      </c>
    </row>
    <row r="2044" spans="1:6" x14ac:dyDescent="0.25">
      <c r="A2044" t="s">
        <v>6788</v>
      </c>
      <c r="B2044" t="s">
        <v>6789</v>
      </c>
      <c r="C2044" t="s">
        <v>6790</v>
      </c>
      <c r="D2044" t="s">
        <v>1271</v>
      </c>
      <c r="E2044" t="s">
        <v>6791</v>
      </c>
      <c r="F2044" t="s">
        <v>6790</v>
      </c>
    </row>
    <row r="2045" spans="1:6" x14ac:dyDescent="0.25">
      <c r="A2045" t="s">
        <v>6792</v>
      </c>
      <c r="B2045" t="s">
        <v>6793</v>
      </c>
      <c r="C2045" t="s">
        <v>1719</v>
      </c>
      <c r="D2045" t="s">
        <v>1271</v>
      </c>
      <c r="E2045" t="s">
        <v>1720</v>
      </c>
      <c r="F2045" t="s">
        <v>1719</v>
      </c>
    </row>
    <row r="2046" spans="1:6" x14ac:dyDescent="0.25">
      <c r="A2046" t="s">
        <v>6794</v>
      </c>
      <c r="B2046" t="s">
        <v>6795</v>
      </c>
      <c r="C2046" t="s">
        <v>1738</v>
      </c>
      <c r="D2046" t="s">
        <v>1271</v>
      </c>
      <c r="E2046" t="s">
        <v>1739</v>
      </c>
      <c r="F2046" t="s">
        <v>1738</v>
      </c>
    </row>
    <row r="2047" spans="1:6" x14ac:dyDescent="0.25">
      <c r="A2047" t="s">
        <v>6796</v>
      </c>
      <c r="B2047" t="s">
        <v>6797</v>
      </c>
      <c r="C2047" t="s">
        <v>1738</v>
      </c>
      <c r="D2047" t="s">
        <v>1271</v>
      </c>
      <c r="E2047" t="s">
        <v>1739</v>
      </c>
      <c r="F2047" t="s">
        <v>1738</v>
      </c>
    </row>
    <row r="2048" spans="1:6" x14ac:dyDescent="0.25">
      <c r="A2048" t="s">
        <v>6798</v>
      </c>
      <c r="B2048" t="s">
        <v>6799</v>
      </c>
      <c r="C2048" t="s">
        <v>1679</v>
      </c>
      <c r="D2048" t="s">
        <v>1271</v>
      </c>
      <c r="E2048" t="s">
        <v>1680</v>
      </c>
      <c r="F2048" t="s">
        <v>1679</v>
      </c>
    </row>
    <row r="2049" spans="1:6" x14ac:dyDescent="0.25">
      <c r="A2049" t="s">
        <v>6800</v>
      </c>
      <c r="B2049" t="s">
        <v>6801</v>
      </c>
      <c r="C2049" t="s">
        <v>6675</v>
      </c>
      <c r="D2049" t="s">
        <v>1360</v>
      </c>
      <c r="E2049" t="s">
        <v>6676</v>
      </c>
      <c r="F2049" t="s">
        <v>6675</v>
      </c>
    </row>
    <row r="2050" spans="1:6" x14ac:dyDescent="0.25">
      <c r="A2050" t="s">
        <v>6802</v>
      </c>
      <c r="B2050" t="s">
        <v>6803</v>
      </c>
      <c r="C2050" t="s">
        <v>6673</v>
      </c>
      <c r="D2050" t="s">
        <v>1360</v>
      </c>
      <c r="E2050" t="s">
        <v>6674</v>
      </c>
      <c r="F2050" t="s">
        <v>6673</v>
      </c>
    </row>
    <row r="2051" spans="1:6" x14ac:dyDescent="0.25">
      <c r="A2051" t="s">
        <v>6804</v>
      </c>
      <c r="B2051" t="s">
        <v>6805</v>
      </c>
      <c r="C2051" t="s">
        <v>1786</v>
      </c>
      <c r="D2051" t="s">
        <v>1271</v>
      </c>
      <c r="E2051" t="s">
        <v>1787</v>
      </c>
      <c r="F2051" t="s">
        <v>1786</v>
      </c>
    </row>
    <row r="2052" spans="1:6" x14ac:dyDescent="0.25">
      <c r="A2052" t="s">
        <v>6806</v>
      </c>
      <c r="B2052" t="s">
        <v>6807</v>
      </c>
      <c r="C2052" t="s">
        <v>6683</v>
      </c>
      <c r="D2052" t="s">
        <v>1360</v>
      </c>
      <c r="E2052" t="s">
        <v>6684</v>
      </c>
      <c r="F2052" t="s">
        <v>6683</v>
      </c>
    </row>
    <row r="2053" spans="1:6" x14ac:dyDescent="0.25">
      <c r="A2053" t="s">
        <v>6808</v>
      </c>
      <c r="B2053" t="s">
        <v>6809</v>
      </c>
      <c r="C2053" t="s">
        <v>3656</v>
      </c>
      <c r="D2053" t="s">
        <v>1360</v>
      </c>
      <c r="E2053" t="s">
        <v>3657</v>
      </c>
      <c r="F2053" t="s">
        <v>3656</v>
      </c>
    </row>
    <row r="2054" spans="1:6" x14ac:dyDescent="0.25">
      <c r="A2054" t="s">
        <v>6810</v>
      </c>
      <c r="B2054" t="s">
        <v>6811</v>
      </c>
      <c r="C2054" t="s">
        <v>1679</v>
      </c>
      <c r="D2054" t="s">
        <v>1271</v>
      </c>
      <c r="E2054" t="s">
        <v>1680</v>
      </c>
      <c r="F2054" t="s">
        <v>1679</v>
      </c>
    </row>
    <row r="2055" spans="1:6" x14ac:dyDescent="0.25">
      <c r="A2055" t="s">
        <v>6812</v>
      </c>
      <c r="B2055" t="s">
        <v>6813</v>
      </c>
      <c r="C2055" t="s">
        <v>6687</v>
      </c>
      <c r="D2055" t="s">
        <v>1360</v>
      </c>
      <c r="E2055" t="s">
        <v>6688</v>
      </c>
      <c r="F2055" t="s">
        <v>6687</v>
      </c>
    </row>
    <row r="2056" spans="1:6" x14ac:dyDescent="0.25">
      <c r="A2056" t="s">
        <v>6814</v>
      </c>
      <c r="B2056" t="s">
        <v>6815</v>
      </c>
      <c r="C2056" t="s">
        <v>6693</v>
      </c>
      <c r="D2056" t="s">
        <v>1360</v>
      </c>
      <c r="E2056" t="s">
        <v>6694</v>
      </c>
      <c r="F2056" t="s">
        <v>6693</v>
      </c>
    </row>
    <row r="2057" spans="1:6" x14ac:dyDescent="0.25">
      <c r="A2057" t="s">
        <v>6816</v>
      </c>
      <c r="B2057" t="s">
        <v>6817</v>
      </c>
      <c r="C2057" t="s">
        <v>3341</v>
      </c>
      <c r="D2057" t="s">
        <v>1360</v>
      </c>
      <c r="E2057" t="s">
        <v>3342</v>
      </c>
      <c r="F2057" t="s">
        <v>3341</v>
      </c>
    </row>
    <row r="2058" spans="1:6" x14ac:dyDescent="0.25">
      <c r="A2058" t="s">
        <v>6818</v>
      </c>
      <c r="B2058" t="s">
        <v>6819</v>
      </c>
      <c r="C2058" t="s">
        <v>6695</v>
      </c>
      <c r="D2058" t="s">
        <v>1360</v>
      </c>
      <c r="E2058" t="s">
        <v>6696</v>
      </c>
      <c r="F2058" t="s">
        <v>6695</v>
      </c>
    </row>
    <row r="2059" spans="1:6" x14ac:dyDescent="0.25">
      <c r="A2059" t="s">
        <v>6820</v>
      </c>
      <c r="B2059" t="s">
        <v>6821</v>
      </c>
      <c r="C2059" t="s">
        <v>1835</v>
      </c>
      <c r="D2059" t="s">
        <v>1271</v>
      </c>
      <c r="E2059" t="s">
        <v>1836</v>
      </c>
      <c r="F2059" t="s">
        <v>1835</v>
      </c>
    </row>
    <row r="2060" spans="1:6" x14ac:dyDescent="0.25">
      <c r="A2060" t="s">
        <v>6822</v>
      </c>
      <c r="B2060" t="s">
        <v>6823</v>
      </c>
      <c r="C2060" t="s">
        <v>1679</v>
      </c>
      <c r="D2060" t="s">
        <v>1271</v>
      </c>
      <c r="E2060" t="s">
        <v>1680</v>
      </c>
      <c r="F2060" t="s">
        <v>1679</v>
      </c>
    </row>
    <row r="2061" spans="1:6" x14ac:dyDescent="0.25">
      <c r="A2061" t="s">
        <v>6824</v>
      </c>
      <c r="B2061" t="s">
        <v>6825</v>
      </c>
      <c r="C2061" t="s">
        <v>1835</v>
      </c>
      <c r="D2061" t="s">
        <v>1271</v>
      </c>
      <c r="E2061" t="s">
        <v>1836</v>
      </c>
      <c r="F2061" t="s">
        <v>1835</v>
      </c>
    </row>
    <row r="2062" spans="1:6" x14ac:dyDescent="0.25">
      <c r="A2062" t="s">
        <v>6826</v>
      </c>
      <c r="B2062" t="s">
        <v>6827</v>
      </c>
      <c r="C2062" t="s">
        <v>1270</v>
      </c>
      <c r="D2062" t="s">
        <v>1271</v>
      </c>
      <c r="E2062" t="s">
        <v>1272</v>
      </c>
      <c r="F2062" t="s">
        <v>1270</v>
      </c>
    </row>
    <row r="2063" spans="1:6" x14ac:dyDescent="0.25">
      <c r="A2063" t="s">
        <v>6828</v>
      </c>
      <c r="B2063" t="s">
        <v>6829</v>
      </c>
      <c r="C2063" t="s">
        <v>1839</v>
      </c>
      <c r="D2063" t="s">
        <v>1271</v>
      </c>
      <c r="E2063" t="s">
        <v>1840</v>
      </c>
      <c r="F2063" t="s">
        <v>1839</v>
      </c>
    </row>
    <row r="2064" spans="1:6" x14ac:dyDescent="0.25">
      <c r="A2064" t="s">
        <v>6830</v>
      </c>
      <c r="B2064" t="s">
        <v>6831</v>
      </c>
      <c r="C2064" t="s">
        <v>1839</v>
      </c>
      <c r="D2064" t="s">
        <v>1271</v>
      </c>
      <c r="E2064" t="s">
        <v>1840</v>
      </c>
      <c r="F2064" t="s">
        <v>1839</v>
      </c>
    </row>
    <row r="2065" spans="1:6" x14ac:dyDescent="0.25">
      <c r="A2065" t="s">
        <v>6832</v>
      </c>
      <c r="B2065" t="s">
        <v>6833</v>
      </c>
      <c r="C2065" t="s">
        <v>1845</v>
      </c>
      <c r="D2065" t="s">
        <v>1271</v>
      </c>
      <c r="E2065" t="s">
        <v>1846</v>
      </c>
      <c r="F2065" t="s">
        <v>1845</v>
      </c>
    </row>
    <row r="2066" spans="1:6" x14ac:dyDescent="0.25">
      <c r="A2066" t="s">
        <v>6834</v>
      </c>
      <c r="B2066" t="s">
        <v>6835</v>
      </c>
      <c r="C2066" t="s">
        <v>1699</v>
      </c>
      <c r="D2066" t="s">
        <v>1271</v>
      </c>
      <c r="E2066" t="s">
        <v>1700</v>
      </c>
      <c r="F2066" t="s">
        <v>1699</v>
      </c>
    </row>
    <row r="2067" spans="1:6" x14ac:dyDescent="0.25">
      <c r="A2067" t="s">
        <v>6836</v>
      </c>
      <c r="B2067" t="s">
        <v>6837</v>
      </c>
      <c r="C2067" t="s">
        <v>1845</v>
      </c>
      <c r="D2067" t="s">
        <v>1271</v>
      </c>
      <c r="E2067" t="s">
        <v>1846</v>
      </c>
      <c r="F2067" t="s">
        <v>1845</v>
      </c>
    </row>
    <row r="2068" spans="1:6" x14ac:dyDescent="0.25">
      <c r="A2068" t="s">
        <v>6838</v>
      </c>
      <c r="B2068" t="s">
        <v>6839</v>
      </c>
      <c r="C2068" t="s">
        <v>6697</v>
      </c>
      <c r="D2068" t="s">
        <v>1360</v>
      </c>
      <c r="E2068" t="s">
        <v>6698</v>
      </c>
      <c r="F2068" t="s">
        <v>6697</v>
      </c>
    </row>
    <row r="2069" spans="1:6" x14ac:dyDescent="0.25">
      <c r="A2069" t="s">
        <v>6840</v>
      </c>
      <c r="B2069" t="s">
        <v>6841</v>
      </c>
      <c r="C2069" t="s">
        <v>6701</v>
      </c>
      <c r="D2069" t="s">
        <v>1360</v>
      </c>
      <c r="E2069" t="s">
        <v>6702</v>
      </c>
      <c r="F2069" t="s">
        <v>6701</v>
      </c>
    </row>
    <row r="2070" spans="1:6" x14ac:dyDescent="0.25">
      <c r="A2070" t="s">
        <v>6842</v>
      </c>
      <c r="B2070" t="s">
        <v>6843</v>
      </c>
      <c r="C2070" t="s">
        <v>1301</v>
      </c>
      <c r="D2070" t="s">
        <v>1280</v>
      </c>
      <c r="E2070" t="s">
        <v>1302</v>
      </c>
      <c r="F2070" t="s">
        <v>1301</v>
      </c>
    </row>
    <row r="2071" spans="1:6" x14ac:dyDescent="0.25">
      <c r="A2071" t="s">
        <v>6844</v>
      </c>
      <c r="B2071" t="s">
        <v>6845</v>
      </c>
      <c r="C2071" t="s">
        <v>1301</v>
      </c>
      <c r="D2071" t="s">
        <v>1280</v>
      </c>
      <c r="E2071" t="s">
        <v>1302</v>
      </c>
      <c r="F2071" t="s">
        <v>1301</v>
      </c>
    </row>
    <row r="2072" spans="1:6" x14ac:dyDescent="0.25">
      <c r="A2072" t="s">
        <v>6846</v>
      </c>
      <c r="B2072" t="s">
        <v>6847</v>
      </c>
      <c r="C2072" t="s">
        <v>1699</v>
      </c>
      <c r="D2072" t="s">
        <v>1271</v>
      </c>
      <c r="E2072" t="s">
        <v>1700</v>
      </c>
      <c r="F2072" t="s">
        <v>1699</v>
      </c>
    </row>
    <row r="2073" spans="1:6" x14ac:dyDescent="0.25">
      <c r="A2073" t="s">
        <v>6848</v>
      </c>
      <c r="B2073" t="s">
        <v>6849</v>
      </c>
      <c r="C2073" t="s">
        <v>6699</v>
      </c>
      <c r="D2073" t="s">
        <v>1360</v>
      </c>
      <c r="E2073" t="s">
        <v>6700</v>
      </c>
      <c r="F2073" t="s">
        <v>6699</v>
      </c>
    </row>
    <row r="2074" spans="1:6" x14ac:dyDescent="0.25">
      <c r="A2074" t="s">
        <v>6850</v>
      </c>
      <c r="B2074" t="s">
        <v>6851</v>
      </c>
      <c r="C2074" t="s">
        <v>6703</v>
      </c>
      <c r="D2074" t="s">
        <v>1360</v>
      </c>
      <c r="E2074" t="s">
        <v>6704</v>
      </c>
      <c r="F2074" t="s">
        <v>6703</v>
      </c>
    </row>
    <row r="2075" spans="1:6" x14ac:dyDescent="0.25">
      <c r="A2075" t="s">
        <v>6852</v>
      </c>
      <c r="B2075" t="s">
        <v>6853</v>
      </c>
      <c r="C2075" t="s">
        <v>6854</v>
      </c>
      <c r="D2075" t="s">
        <v>6855</v>
      </c>
      <c r="E2075" t="s">
        <v>6856</v>
      </c>
      <c r="F2075" t="s">
        <v>6854</v>
      </c>
    </row>
    <row r="2076" spans="1:6" x14ac:dyDescent="0.25">
      <c r="A2076" t="s">
        <v>6857</v>
      </c>
      <c r="B2076" t="s">
        <v>6858</v>
      </c>
      <c r="C2076" t="s">
        <v>2220</v>
      </c>
      <c r="D2076" t="s">
        <v>6855</v>
      </c>
      <c r="E2076" t="s">
        <v>2221</v>
      </c>
      <c r="F2076" t="s">
        <v>2220</v>
      </c>
    </row>
    <row r="2077" spans="1:6" x14ac:dyDescent="0.25">
      <c r="A2077" t="s">
        <v>6859</v>
      </c>
      <c r="B2077" t="s">
        <v>6860</v>
      </c>
      <c r="C2077" t="s">
        <v>4237</v>
      </c>
      <c r="D2077" t="s">
        <v>4238</v>
      </c>
      <c r="E2077" t="s">
        <v>4239</v>
      </c>
      <c r="F2077" t="s">
        <v>4237</v>
      </c>
    </row>
    <row r="2078" spans="1:6" x14ac:dyDescent="0.25">
      <c r="A2078" t="s">
        <v>6861</v>
      </c>
      <c r="B2078" t="s">
        <v>6862</v>
      </c>
      <c r="C2078" t="s">
        <v>1699</v>
      </c>
      <c r="D2078" t="s">
        <v>1271</v>
      </c>
      <c r="E2078" t="s">
        <v>1700</v>
      </c>
      <c r="F2078" t="s">
        <v>1699</v>
      </c>
    </row>
    <row r="2079" spans="1:6" x14ac:dyDescent="0.25">
      <c r="A2079" t="s">
        <v>6863</v>
      </c>
      <c r="B2079" t="s">
        <v>6864</v>
      </c>
      <c r="C2079" t="s">
        <v>2891</v>
      </c>
      <c r="D2079" t="s">
        <v>1367</v>
      </c>
      <c r="E2079" t="s">
        <v>2892</v>
      </c>
      <c r="F2079" t="s">
        <v>2891</v>
      </c>
    </row>
    <row r="2080" spans="1:6" x14ac:dyDescent="0.25">
      <c r="A2080" t="s">
        <v>6865</v>
      </c>
      <c r="B2080" t="s">
        <v>6866</v>
      </c>
      <c r="C2080" t="s">
        <v>4237</v>
      </c>
      <c r="D2080" t="s">
        <v>4238</v>
      </c>
      <c r="E2080" t="s">
        <v>4239</v>
      </c>
      <c r="F2080" t="s">
        <v>4237</v>
      </c>
    </row>
    <row r="2081" spans="1:6" x14ac:dyDescent="0.25">
      <c r="A2081" t="s">
        <v>6867</v>
      </c>
      <c r="B2081" t="s">
        <v>6868</v>
      </c>
      <c r="C2081" t="s">
        <v>2891</v>
      </c>
      <c r="D2081" t="s">
        <v>1367</v>
      </c>
      <c r="E2081" t="s">
        <v>2892</v>
      </c>
      <c r="F2081" t="s">
        <v>2891</v>
      </c>
    </row>
    <row r="2082" spans="1:6" x14ac:dyDescent="0.25">
      <c r="A2082" t="s">
        <v>6869</v>
      </c>
      <c r="B2082" t="s">
        <v>6870</v>
      </c>
      <c r="C2082" t="s">
        <v>6871</v>
      </c>
      <c r="D2082" t="s">
        <v>4238</v>
      </c>
      <c r="E2082" t="s">
        <v>6872</v>
      </c>
      <c r="F2082" t="s">
        <v>6871</v>
      </c>
    </row>
    <row r="2083" spans="1:6" x14ac:dyDescent="0.25">
      <c r="A2083" t="s">
        <v>6873</v>
      </c>
      <c r="B2083" t="s">
        <v>6874</v>
      </c>
      <c r="C2083" t="s">
        <v>4244</v>
      </c>
      <c r="D2083" t="s">
        <v>4238</v>
      </c>
      <c r="E2083" t="s">
        <v>4245</v>
      </c>
      <c r="F2083" t="s">
        <v>4244</v>
      </c>
    </row>
    <row r="2084" spans="1:6" x14ac:dyDescent="0.25">
      <c r="A2084" t="s">
        <v>6875</v>
      </c>
      <c r="B2084" t="s">
        <v>6876</v>
      </c>
      <c r="C2084" t="s">
        <v>1709</v>
      </c>
      <c r="D2084" t="s">
        <v>1271</v>
      </c>
      <c r="E2084" t="s">
        <v>1710</v>
      </c>
      <c r="F2084" t="s">
        <v>1709</v>
      </c>
    </row>
    <row r="2085" spans="1:6" x14ac:dyDescent="0.25">
      <c r="A2085" t="s">
        <v>6877</v>
      </c>
      <c r="B2085" t="s">
        <v>6878</v>
      </c>
      <c r="C2085" t="s">
        <v>2897</v>
      </c>
      <c r="D2085" t="s">
        <v>1367</v>
      </c>
      <c r="E2085" t="s">
        <v>2898</v>
      </c>
      <c r="F2085" t="s">
        <v>2897</v>
      </c>
    </row>
    <row r="2086" spans="1:6" x14ac:dyDescent="0.25">
      <c r="A2086" t="s">
        <v>6879</v>
      </c>
      <c r="B2086" t="s">
        <v>6880</v>
      </c>
      <c r="C2086" t="s">
        <v>4244</v>
      </c>
      <c r="D2086" t="s">
        <v>4238</v>
      </c>
      <c r="E2086" t="s">
        <v>4245</v>
      </c>
      <c r="F2086" t="s">
        <v>4244</v>
      </c>
    </row>
    <row r="2087" spans="1:6" x14ac:dyDescent="0.25">
      <c r="A2087" t="s">
        <v>6881</v>
      </c>
      <c r="B2087" t="s">
        <v>6882</v>
      </c>
      <c r="C2087" t="s">
        <v>6883</v>
      </c>
      <c r="D2087" t="s">
        <v>4238</v>
      </c>
      <c r="E2087" t="s">
        <v>6884</v>
      </c>
      <c r="F2087" t="s">
        <v>6883</v>
      </c>
    </row>
    <row r="2088" spans="1:6" x14ac:dyDescent="0.25">
      <c r="A2088" t="s">
        <v>6885</v>
      </c>
      <c r="B2088" t="s">
        <v>6886</v>
      </c>
      <c r="C2088" t="s">
        <v>2897</v>
      </c>
      <c r="D2088" t="s">
        <v>1367</v>
      </c>
      <c r="E2088" t="s">
        <v>2898</v>
      </c>
      <c r="F2088" t="s">
        <v>2897</v>
      </c>
    </row>
    <row r="2089" spans="1:6" x14ac:dyDescent="0.25">
      <c r="A2089" t="s">
        <v>6887</v>
      </c>
      <c r="B2089" t="s">
        <v>6888</v>
      </c>
      <c r="C2089" t="s">
        <v>6883</v>
      </c>
      <c r="D2089" t="s">
        <v>4238</v>
      </c>
      <c r="E2089" t="s">
        <v>6884</v>
      </c>
      <c r="F2089" t="s">
        <v>6883</v>
      </c>
    </row>
    <row r="2090" spans="1:6" x14ac:dyDescent="0.25">
      <c r="A2090" t="s">
        <v>6889</v>
      </c>
      <c r="B2090" t="s">
        <v>6890</v>
      </c>
      <c r="C2090" t="s">
        <v>1709</v>
      </c>
      <c r="D2090" t="s">
        <v>1271</v>
      </c>
      <c r="E2090" t="s">
        <v>1710</v>
      </c>
      <c r="F2090" t="s">
        <v>1709</v>
      </c>
    </row>
    <row r="2091" spans="1:6" x14ac:dyDescent="0.25">
      <c r="A2091" t="s">
        <v>6891</v>
      </c>
      <c r="B2091" t="s">
        <v>6892</v>
      </c>
      <c r="C2091" t="s">
        <v>2907</v>
      </c>
      <c r="D2091" t="s">
        <v>1367</v>
      </c>
      <c r="E2091" t="s">
        <v>2908</v>
      </c>
      <c r="F2091" t="s">
        <v>2907</v>
      </c>
    </row>
    <row r="2092" spans="1:6" x14ac:dyDescent="0.25">
      <c r="A2092" t="s">
        <v>6893</v>
      </c>
      <c r="B2092" t="s">
        <v>6894</v>
      </c>
      <c r="C2092" t="s">
        <v>2907</v>
      </c>
      <c r="D2092" t="s">
        <v>1367</v>
      </c>
      <c r="E2092" t="s">
        <v>2908</v>
      </c>
      <c r="F2092" t="s">
        <v>2907</v>
      </c>
    </row>
    <row r="2093" spans="1:6" x14ac:dyDescent="0.25">
      <c r="A2093" t="s">
        <v>6895</v>
      </c>
      <c r="B2093" t="s">
        <v>6896</v>
      </c>
      <c r="C2093" t="s">
        <v>4250</v>
      </c>
      <c r="D2093" t="s">
        <v>4238</v>
      </c>
      <c r="E2093" t="s">
        <v>4251</v>
      </c>
      <c r="F2093" t="s">
        <v>4250</v>
      </c>
    </row>
    <row r="2094" spans="1:6" x14ac:dyDescent="0.25">
      <c r="A2094" t="s">
        <v>6897</v>
      </c>
      <c r="B2094" t="s">
        <v>6898</v>
      </c>
      <c r="C2094" t="s">
        <v>2923</v>
      </c>
      <c r="D2094" t="s">
        <v>1367</v>
      </c>
      <c r="E2094" t="s">
        <v>2924</v>
      </c>
      <c r="F2094" t="s">
        <v>2923</v>
      </c>
    </row>
    <row r="2095" spans="1:6" x14ac:dyDescent="0.25">
      <c r="A2095" t="s">
        <v>6899</v>
      </c>
      <c r="B2095" t="s">
        <v>6900</v>
      </c>
      <c r="C2095" t="s">
        <v>4250</v>
      </c>
      <c r="D2095" t="s">
        <v>4238</v>
      </c>
      <c r="E2095" t="s">
        <v>4251</v>
      </c>
      <c r="F2095" t="s">
        <v>4250</v>
      </c>
    </row>
    <row r="2096" spans="1:6" x14ac:dyDescent="0.25">
      <c r="A2096" t="s">
        <v>6901</v>
      </c>
      <c r="B2096" t="s">
        <v>6902</v>
      </c>
      <c r="C2096" t="s">
        <v>1709</v>
      </c>
      <c r="D2096" t="s">
        <v>1271</v>
      </c>
      <c r="E2096" t="s">
        <v>1710</v>
      </c>
      <c r="F2096" t="s">
        <v>1709</v>
      </c>
    </row>
    <row r="2097" spans="1:6" x14ac:dyDescent="0.25">
      <c r="A2097" t="s">
        <v>6903</v>
      </c>
      <c r="B2097" t="s">
        <v>6904</v>
      </c>
      <c r="C2097" t="s">
        <v>2923</v>
      </c>
      <c r="D2097" t="s">
        <v>1367</v>
      </c>
      <c r="E2097" t="s">
        <v>2924</v>
      </c>
      <c r="F2097" t="s">
        <v>2923</v>
      </c>
    </row>
    <row r="2098" spans="1:6" x14ac:dyDescent="0.25">
      <c r="A2098" t="s">
        <v>6905</v>
      </c>
      <c r="B2098" t="s">
        <v>6906</v>
      </c>
      <c r="C2098" t="s">
        <v>6907</v>
      </c>
      <c r="D2098" t="s">
        <v>4238</v>
      </c>
      <c r="E2098" t="s">
        <v>6908</v>
      </c>
      <c r="F2098" t="s">
        <v>6907</v>
      </c>
    </row>
    <row r="2099" spans="1:6" x14ac:dyDescent="0.25">
      <c r="A2099" t="s">
        <v>6909</v>
      </c>
      <c r="B2099" t="s">
        <v>6910</v>
      </c>
      <c r="C2099" t="s">
        <v>2937</v>
      </c>
      <c r="D2099" t="s">
        <v>1367</v>
      </c>
      <c r="E2099" t="s">
        <v>2938</v>
      </c>
      <c r="F2099" t="s">
        <v>2937</v>
      </c>
    </row>
    <row r="2100" spans="1:6" x14ac:dyDescent="0.25">
      <c r="A2100" t="s">
        <v>6911</v>
      </c>
      <c r="B2100" t="s">
        <v>6912</v>
      </c>
      <c r="C2100" t="s">
        <v>2937</v>
      </c>
      <c r="D2100" t="s">
        <v>1367</v>
      </c>
      <c r="E2100" t="s">
        <v>2938</v>
      </c>
      <c r="F2100" t="s">
        <v>2937</v>
      </c>
    </row>
    <row r="2101" spans="1:6" x14ac:dyDescent="0.25">
      <c r="A2101" t="s">
        <v>6913</v>
      </c>
      <c r="B2101" t="s">
        <v>6914</v>
      </c>
      <c r="C2101" t="s">
        <v>6907</v>
      </c>
      <c r="D2101" t="s">
        <v>4238</v>
      </c>
      <c r="E2101" t="s">
        <v>6908</v>
      </c>
      <c r="F2101" t="s">
        <v>6907</v>
      </c>
    </row>
    <row r="2102" spans="1:6" x14ac:dyDescent="0.25">
      <c r="A2102" t="s">
        <v>6915</v>
      </c>
      <c r="B2102" t="s">
        <v>6916</v>
      </c>
      <c r="C2102" t="s">
        <v>1719</v>
      </c>
      <c r="D2102" t="s">
        <v>1271</v>
      </c>
      <c r="E2102" t="s">
        <v>1720</v>
      </c>
      <c r="F2102" t="s">
        <v>1719</v>
      </c>
    </row>
    <row r="2103" spans="1:6" x14ac:dyDescent="0.25">
      <c r="A2103" t="s">
        <v>6917</v>
      </c>
      <c r="B2103" t="s">
        <v>6918</v>
      </c>
      <c r="C2103" t="s">
        <v>2943</v>
      </c>
      <c r="D2103" t="s">
        <v>1367</v>
      </c>
      <c r="E2103" t="s">
        <v>2944</v>
      </c>
      <c r="F2103" t="s">
        <v>2943</v>
      </c>
    </row>
    <row r="2104" spans="1:6" x14ac:dyDescent="0.25">
      <c r="A2104" t="s">
        <v>6919</v>
      </c>
      <c r="B2104" t="s">
        <v>6920</v>
      </c>
      <c r="C2104" t="s">
        <v>4256</v>
      </c>
      <c r="D2104" t="s">
        <v>4238</v>
      </c>
      <c r="E2104" t="s">
        <v>4257</v>
      </c>
      <c r="F2104" t="s">
        <v>4256</v>
      </c>
    </row>
    <row r="2105" spans="1:6" x14ac:dyDescent="0.25">
      <c r="A2105" t="s">
        <v>6921</v>
      </c>
      <c r="B2105" t="s">
        <v>6922</v>
      </c>
      <c r="C2105" t="s">
        <v>2943</v>
      </c>
      <c r="D2105" t="s">
        <v>1367</v>
      </c>
      <c r="E2105" t="s">
        <v>2944</v>
      </c>
      <c r="F2105" t="s">
        <v>2943</v>
      </c>
    </row>
    <row r="2106" spans="1:6" x14ac:dyDescent="0.25">
      <c r="A2106" t="s">
        <v>6923</v>
      </c>
      <c r="B2106" t="s">
        <v>6924</v>
      </c>
      <c r="C2106" t="s">
        <v>4256</v>
      </c>
      <c r="D2106" t="s">
        <v>4238</v>
      </c>
      <c r="E2106" t="s">
        <v>4257</v>
      </c>
      <c r="F2106" t="s">
        <v>4256</v>
      </c>
    </row>
    <row r="2107" spans="1:6" x14ac:dyDescent="0.25">
      <c r="A2107" t="s">
        <v>6925</v>
      </c>
      <c r="B2107" t="s">
        <v>6926</v>
      </c>
      <c r="C2107" t="s">
        <v>2977</v>
      </c>
      <c r="D2107" t="s">
        <v>1367</v>
      </c>
      <c r="E2107" t="s">
        <v>2978</v>
      </c>
      <c r="F2107" t="s">
        <v>2977</v>
      </c>
    </row>
    <row r="2108" spans="1:6" x14ac:dyDescent="0.25">
      <c r="A2108" t="s">
        <v>6927</v>
      </c>
      <c r="B2108" t="s">
        <v>6928</v>
      </c>
      <c r="C2108" t="s">
        <v>1719</v>
      </c>
      <c r="D2108" t="s">
        <v>1271</v>
      </c>
      <c r="E2108" t="s">
        <v>1720</v>
      </c>
      <c r="F2108" t="s">
        <v>1719</v>
      </c>
    </row>
    <row r="2109" spans="1:6" x14ac:dyDescent="0.25">
      <c r="A2109" t="s">
        <v>6929</v>
      </c>
      <c r="B2109" t="s">
        <v>6930</v>
      </c>
      <c r="C2109" t="s">
        <v>6931</v>
      </c>
      <c r="D2109" t="s">
        <v>4238</v>
      </c>
      <c r="E2109" t="s">
        <v>6932</v>
      </c>
      <c r="F2109" t="s">
        <v>6931</v>
      </c>
    </row>
    <row r="2110" spans="1:6" x14ac:dyDescent="0.25">
      <c r="A2110" t="s">
        <v>6933</v>
      </c>
      <c r="B2110" t="s">
        <v>6934</v>
      </c>
      <c r="C2110" t="s">
        <v>6931</v>
      </c>
      <c r="D2110" t="s">
        <v>4238</v>
      </c>
      <c r="E2110" t="s">
        <v>6932</v>
      </c>
      <c r="F2110" t="s">
        <v>6931</v>
      </c>
    </row>
    <row r="2111" spans="1:6" x14ac:dyDescent="0.25">
      <c r="A2111" t="s">
        <v>6935</v>
      </c>
      <c r="B2111" t="s">
        <v>6936</v>
      </c>
      <c r="C2111" t="s">
        <v>2977</v>
      </c>
      <c r="D2111" t="s">
        <v>1367</v>
      </c>
      <c r="E2111" t="s">
        <v>2978</v>
      </c>
      <c r="F2111" t="s">
        <v>2977</v>
      </c>
    </row>
    <row r="2112" spans="1:6" x14ac:dyDescent="0.25">
      <c r="A2112" t="s">
        <v>6937</v>
      </c>
      <c r="B2112" t="s">
        <v>6938</v>
      </c>
      <c r="C2112" t="s">
        <v>2983</v>
      </c>
      <c r="D2112" t="s">
        <v>1367</v>
      </c>
      <c r="E2112" t="s">
        <v>2984</v>
      </c>
      <c r="F2112" t="s">
        <v>2983</v>
      </c>
    </row>
    <row r="2113" spans="1:6" x14ac:dyDescent="0.25">
      <c r="A2113" t="s">
        <v>6939</v>
      </c>
      <c r="B2113" t="s">
        <v>6940</v>
      </c>
      <c r="C2113" t="s">
        <v>2983</v>
      </c>
      <c r="D2113" t="s">
        <v>1367</v>
      </c>
      <c r="E2113" t="s">
        <v>2984</v>
      </c>
      <c r="F2113" t="s">
        <v>2983</v>
      </c>
    </row>
    <row r="2114" spans="1:6" x14ac:dyDescent="0.25">
      <c r="A2114" t="s">
        <v>6941</v>
      </c>
      <c r="B2114" t="s">
        <v>6942</v>
      </c>
      <c r="C2114" t="s">
        <v>1719</v>
      </c>
      <c r="D2114" t="s">
        <v>1271</v>
      </c>
      <c r="E2114" t="s">
        <v>1720</v>
      </c>
      <c r="F2114" t="s">
        <v>1719</v>
      </c>
    </row>
    <row r="2115" spans="1:6" x14ac:dyDescent="0.25">
      <c r="A2115" t="s">
        <v>6943</v>
      </c>
      <c r="B2115" t="s">
        <v>6944</v>
      </c>
      <c r="C2115" t="s">
        <v>4264</v>
      </c>
      <c r="D2115" t="s">
        <v>4238</v>
      </c>
      <c r="E2115" t="s">
        <v>4265</v>
      </c>
      <c r="F2115" t="s">
        <v>4264</v>
      </c>
    </row>
    <row r="2116" spans="1:6" x14ac:dyDescent="0.25">
      <c r="A2116" t="s">
        <v>6945</v>
      </c>
      <c r="B2116" t="s">
        <v>6946</v>
      </c>
      <c r="C2116" t="s">
        <v>3012</v>
      </c>
      <c r="D2116" t="s">
        <v>1367</v>
      </c>
      <c r="E2116" t="s">
        <v>3013</v>
      </c>
      <c r="F2116" t="s">
        <v>3012</v>
      </c>
    </row>
    <row r="2117" spans="1:6" x14ac:dyDescent="0.25">
      <c r="A2117" t="s">
        <v>6947</v>
      </c>
      <c r="B2117" t="s">
        <v>6948</v>
      </c>
      <c r="C2117" t="s">
        <v>3012</v>
      </c>
      <c r="D2117" t="s">
        <v>1367</v>
      </c>
      <c r="E2117" t="s">
        <v>3013</v>
      </c>
      <c r="F2117" t="s">
        <v>3012</v>
      </c>
    </row>
    <row r="2118" spans="1:6" x14ac:dyDescent="0.25">
      <c r="A2118" t="s">
        <v>6949</v>
      </c>
      <c r="B2118" t="s">
        <v>6950</v>
      </c>
      <c r="C2118" t="s">
        <v>4264</v>
      </c>
      <c r="D2118" t="s">
        <v>4238</v>
      </c>
      <c r="E2118" t="s">
        <v>4265</v>
      </c>
      <c r="F2118" t="s">
        <v>4264</v>
      </c>
    </row>
    <row r="2119" spans="1:6" x14ac:dyDescent="0.25">
      <c r="A2119" t="s">
        <v>6951</v>
      </c>
      <c r="B2119" t="s">
        <v>6952</v>
      </c>
      <c r="C2119" t="s">
        <v>6953</v>
      </c>
      <c r="D2119" t="s">
        <v>4238</v>
      </c>
      <c r="E2119" t="s">
        <v>6954</v>
      </c>
      <c r="F2119" t="s">
        <v>6953</v>
      </c>
    </row>
    <row r="2120" spans="1:6" x14ac:dyDescent="0.25">
      <c r="A2120" t="s">
        <v>6955</v>
      </c>
      <c r="B2120" t="s">
        <v>6956</v>
      </c>
      <c r="C2120" t="s">
        <v>1738</v>
      </c>
      <c r="D2120" t="s">
        <v>1271</v>
      </c>
      <c r="E2120" t="s">
        <v>1739</v>
      </c>
      <c r="F2120" t="s">
        <v>1738</v>
      </c>
    </row>
    <row r="2121" spans="1:6" x14ac:dyDescent="0.25">
      <c r="A2121" t="s">
        <v>6957</v>
      </c>
      <c r="B2121" t="s">
        <v>6958</v>
      </c>
      <c r="C2121" t="s">
        <v>6953</v>
      </c>
      <c r="D2121" t="s">
        <v>4238</v>
      </c>
      <c r="E2121" t="s">
        <v>6954</v>
      </c>
      <c r="F2121" t="s">
        <v>6953</v>
      </c>
    </row>
    <row r="2122" spans="1:6" x14ac:dyDescent="0.25">
      <c r="A2122" t="s">
        <v>6959</v>
      </c>
      <c r="B2122" t="s">
        <v>6960</v>
      </c>
      <c r="C2122" t="s">
        <v>4270</v>
      </c>
      <c r="D2122" t="s">
        <v>4238</v>
      </c>
      <c r="E2122" t="s">
        <v>4271</v>
      </c>
      <c r="F2122" t="s">
        <v>4270</v>
      </c>
    </row>
    <row r="2123" spans="1:6" x14ac:dyDescent="0.25">
      <c r="A2123" t="s">
        <v>6961</v>
      </c>
      <c r="B2123" t="s">
        <v>6962</v>
      </c>
      <c r="C2123" t="s">
        <v>3025</v>
      </c>
      <c r="D2123" t="s">
        <v>1367</v>
      </c>
      <c r="E2123" t="s">
        <v>3026</v>
      </c>
      <c r="F2123" t="s">
        <v>3025</v>
      </c>
    </row>
    <row r="2124" spans="1:6" x14ac:dyDescent="0.25">
      <c r="A2124" t="s">
        <v>6963</v>
      </c>
      <c r="B2124" t="s">
        <v>6964</v>
      </c>
      <c r="C2124" t="s">
        <v>4270</v>
      </c>
      <c r="D2124" t="s">
        <v>4238</v>
      </c>
      <c r="E2124" t="s">
        <v>4271</v>
      </c>
      <c r="F2124" t="s">
        <v>4270</v>
      </c>
    </row>
    <row r="2125" spans="1:6" x14ac:dyDescent="0.25">
      <c r="A2125" t="s">
        <v>6965</v>
      </c>
      <c r="B2125" t="s">
        <v>6966</v>
      </c>
      <c r="C2125" t="s">
        <v>6967</v>
      </c>
      <c r="D2125" t="s">
        <v>4238</v>
      </c>
      <c r="E2125" t="s">
        <v>6968</v>
      </c>
      <c r="F2125" t="s">
        <v>6967</v>
      </c>
    </row>
    <row r="2126" spans="1:6" x14ac:dyDescent="0.25">
      <c r="A2126" t="s">
        <v>6969</v>
      </c>
      <c r="B2126" t="s">
        <v>6970</v>
      </c>
      <c r="C2126" t="s">
        <v>1738</v>
      </c>
      <c r="D2126" t="s">
        <v>1271</v>
      </c>
      <c r="E2126" t="s">
        <v>1739</v>
      </c>
      <c r="F2126" t="s">
        <v>1738</v>
      </c>
    </row>
    <row r="2127" spans="1:6" x14ac:dyDescent="0.25">
      <c r="A2127" t="s">
        <v>6971</v>
      </c>
      <c r="B2127" t="s">
        <v>6972</v>
      </c>
      <c r="C2127" t="s">
        <v>3025</v>
      </c>
      <c r="D2127" t="s">
        <v>1367</v>
      </c>
      <c r="E2127" t="s">
        <v>3026</v>
      </c>
      <c r="F2127" t="s">
        <v>3025</v>
      </c>
    </row>
    <row r="2128" spans="1:6" x14ac:dyDescent="0.25">
      <c r="A2128" t="s">
        <v>6973</v>
      </c>
      <c r="B2128" t="s">
        <v>6974</v>
      </c>
      <c r="C2128" t="s">
        <v>6967</v>
      </c>
      <c r="D2128" t="s">
        <v>4238</v>
      </c>
      <c r="E2128" t="s">
        <v>6968</v>
      </c>
      <c r="F2128" t="s">
        <v>6967</v>
      </c>
    </row>
    <row r="2129" spans="1:6" x14ac:dyDescent="0.25">
      <c r="A2129" t="s">
        <v>6975</v>
      </c>
      <c r="B2129" t="s">
        <v>6976</v>
      </c>
      <c r="C2129" t="s">
        <v>6977</v>
      </c>
      <c r="D2129" t="s">
        <v>6978</v>
      </c>
      <c r="E2129" t="s">
        <v>6979</v>
      </c>
      <c r="F2129" t="s">
        <v>6977</v>
      </c>
    </row>
    <row r="2130" spans="1:6" x14ac:dyDescent="0.25">
      <c r="A2130" t="s">
        <v>6980</v>
      </c>
      <c r="B2130" t="s">
        <v>6981</v>
      </c>
      <c r="C2130" t="s">
        <v>4278</v>
      </c>
      <c r="D2130" t="s">
        <v>4238</v>
      </c>
      <c r="E2130" t="s">
        <v>4279</v>
      </c>
      <c r="F2130" t="s">
        <v>4278</v>
      </c>
    </row>
    <row r="2131" spans="1:6" x14ac:dyDescent="0.25">
      <c r="A2131" t="s">
        <v>6982</v>
      </c>
      <c r="B2131" t="s">
        <v>6983</v>
      </c>
      <c r="C2131" t="s">
        <v>6977</v>
      </c>
      <c r="D2131" t="s">
        <v>6978</v>
      </c>
      <c r="E2131" t="s">
        <v>6979</v>
      </c>
      <c r="F2131" t="s">
        <v>6977</v>
      </c>
    </row>
    <row r="2132" spans="1:6" x14ac:dyDescent="0.25">
      <c r="A2132" t="s">
        <v>6984</v>
      </c>
      <c r="B2132" t="s">
        <v>6985</v>
      </c>
      <c r="C2132" t="s">
        <v>1738</v>
      </c>
      <c r="D2132" t="s">
        <v>1271</v>
      </c>
      <c r="E2132" t="s">
        <v>1739</v>
      </c>
      <c r="F2132" t="s">
        <v>1738</v>
      </c>
    </row>
    <row r="2133" spans="1:6" x14ac:dyDescent="0.25">
      <c r="A2133" t="s">
        <v>6986</v>
      </c>
      <c r="B2133" t="s">
        <v>6987</v>
      </c>
      <c r="C2133" t="s">
        <v>2345</v>
      </c>
      <c r="D2133" t="s">
        <v>2346</v>
      </c>
      <c r="E2133" t="s">
        <v>2347</v>
      </c>
      <c r="F2133" t="s">
        <v>2345</v>
      </c>
    </row>
    <row r="2134" spans="1:6" x14ac:dyDescent="0.25">
      <c r="A2134" t="s">
        <v>6988</v>
      </c>
      <c r="B2134" t="s">
        <v>6989</v>
      </c>
      <c r="C2134" t="s">
        <v>4278</v>
      </c>
      <c r="D2134" t="s">
        <v>4238</v>
      </c>
      <c r="E2134" t="s">
        <v>4279</v>
      </c>
      <c r="F2134" t="s">
        <v>4278</v>
      </c>
    </row>
    <row r="2135" spans="1:6" x14ac:dyDescent="0.25">
      <c r="A2135" t="s">
        <v>6990</v>
      </c>
      <c r="B2135" t="s">
        <v>6991</v>
      </c>
      <c r="C2135" t="s">
        <v>2345</v>
      </c>
      <c r="D2135" t="s">
        <v>2346</v>
      </c>
      <c r="E2135" t="s">
        <v>2347</v>
      </c>
      <c r="F2135" t="s">
        <v>2345</v>
      </c>
    </row>
    <row r="2136" spans="1:6" x14ac:dyDescent="0.25">
      <c r="A2136" t="s">
        <v>6992</v>
      </c>
      <c r="B2136" t="s">
        <v>6993</v>
      </c>
      <c r="C2136" t="s">
        <v>2356</v>
      </c>
      <c r="D2136" t="s">
        <v>2346</v>
      </c>
      <c r="E2136" t="s">
        <v>2357</v>
      </c>
      <c r="F2136" t="s">
        <v>2356</v>
      </c>
    </row>
    <row r="2137" spans="1:6" x14ac:dyDescent="0.25">
      <c r="A2137" t="s">
        <v>6994</v>
      </c>
      <c r="B2137" t="s">
        <v>6995</v>
      </c>
      <c r="C2137" t="s">
        <v>6996</v>
      </c>
      <c r="D2137" t="s">
        <v>4238</v>
      </c>
      <c r="E2137" t="s">
        <v>6997</v>
      </c>
      <c r="F2137" t="s">
        <v>6996</v>
      </c>
    </row>
    <row r="2138" spans="1:6" x14ac:dyDescent="0.25">
      <c r="A2138" t="s">
        <v>6998</v>
      </c>
      <c r="B2138" t="s">
        <v>6999</v>
      </c>
      <c r="C2138" t="s">
        <v>1761</v>
      </c>
      <c r="D2138" t="s">
        <v>1271</v>
      </c>
      <c r="E2138" t="s">
        <v>1762</v>
      </c>
      <c r="F2138" t="s">
        <v>1761</v>
      </c>
    </row>
    <row r="2139" spans="1:6" x14ac:dyDescent="0.25">
      <c r="A2139" t="s">
        <v>7000</v>
      </c>
      <c r="B2139" t="s">
        <v>7001</v>
      </c>
      <c r="C2139" t="s">
        <v>2356</v>
      </c>
      <c r="D2139" t="s">
        <v>2346</v>
      </c>
      <c r="E2139" t="s">
        <v>2357</v>
      </c>
      <c r="F2139" t="s">
        <v>2356</v>
      </c>
    </row>
    <row r="2140" spans="1:6" x14ac:dyDescent="0.25">
      <c r="A2140" t="s">
        <v>7002</v>
      </c>
      <c r="B2140" t="s">
        <v>7003</v>
      </c>
      <c r="C2140" t="s">
        <v>6996</v>
      </c>
      <c r="D2140" t="s">
        <v>4238</v>
      </c>
      <c r="E2140" t="s">
        <v>6997</v>
      </c>
      <c r="F2140" t="s">
        <v>6996</v>
      </c>
    </row>
    <row r="2141" spans="1:6" x14ac:dyDescent="0.25">
      <c r="A2141" t="s">
        <v>7004</v>
      </c>
      <c r="B2141" t="s">
        <v>7005</v>
      </c>
      <c r="C2141" t="s">
        <v>2364</v>
      </c>
      <c r="D2141" t="s">
        <v>2346</v>
      </c>
      <c r="E2141" t="s">
        <v>2365</v>
      </c>
      <c r="F2141" t="s">
        <v>2364</v>
      </c>
    </row>
    <row r="2142" spans="1:6" x14ac:dyDescent="0.25">
      <c r="A2142" t="s">
        <v>7006</v>
      </c>
      <c r="B2142" t="s">
        <v>7007</v>
      </c>
      <c r="C2142" t="s">
        <v>4284</v>
      </c>
      <c r="D2142" t="s">
        <v>4238</v>
      </c>
      <c r="E2142" t="s">
        <v>4285</v>
      </c>
      <c r="F2142" t="s">
        <v>4284</v>
      </c>
    </row>
    <row r="2143" spans="1:6" x14ac:dyDescent="0.25">
      <c r="A2143" t="s">
        <v>7008</v>
      </c>
      <c r="B2143" t="s">
        <v>7009</v>
      </c>
      <c r="C2143" t="s">
        <v>4284</v>
      </c>
      <c r="D2143" t="s">
        <v>4238</v>
      </c>
      <c r="E2143" t="s">
        <v>4285</v>
      </c>
      <c r="F2143" t="s">
        <v>4284</v>
      </c>
    </row>
    <row r="2144" spans="1:6" x14ac:dyDescent="0.25">
      <c r="A2144" t="s">
        <v>7010</v>
      </c>
      <c r="B2144" t="s">
        <v>7011</v>
      </c>
      <c r="C2144" t="s">
        <v>1761</v>
      </c>
      <c r="D2144" t="s">
        <v>1271</v>
      </c>
      <c r="E2144" t="s">
        <v>1762</v>
      </c>
      <c r="F2144" t="s">
        <v>1761</v>
      </c>
    </row>
    <row r="2145" spans="1:6" x14ac:dyDescent="0.25">
      <c r="A2145" t="s">
        <v>7012</v>
      </c>
      <c r="B2145" t="s">
        <v>7013</v>
      </c>
      <c r="C2145" t="s">
        <v>7014</v>
      </c>
      <c r="D2145" t="s">
        <v>4238</v>
      </c>
      <c r="E2145" t="s">
        <v>7015</v>
      </c>
      <c r="F2145" t="s">
        <v>7014</v>
      </c>
    </row>
    <row r="2146" spans="1:6" x14ac:dyDescent="0.25">
      <c r="A2146" t="s">
        <v>7016</v>
      </c>
      <c r="B2146" t="s">
        <v>7017</v>
      </c>
      <c r="C2146" t="s">
        <v>2364</v>
      </c>
      <c r="D2146" t="s">
        <v>2346</v>
      </c>
      <c r="E2146" t="s">
        <v>2365</v>
      </c>
      <c r="F2146" t="s">
        <v>2364</v>
      </c>
    </row>
    <row r="2147" spans="1:6" x14ac:dyDescent="0.25">
      <c r="A2147" t="s">
        <v>7018</v>
      </c>
      <c r="B2147" t="s">
        <v>7019</v>
      </c>
      <c r="C2147" t="s">
        <v>2376</v>
      </c>
      <c r="D2147" t="s">
        <v>2346</v>
      </c>
      <c r="E2147" t="s">
        <v>2377</v>
      </c>
      <c r="F2147" t="s">
        <v>2376</v>
      </c>
    </row>
    <row r="2148" spans="1:6" x14ac:dyDescent="0.25">
      <c r="A2148" t="s">
        <v>7020</v>
      </c>
      <c r="B2148" t="s">
        <v>7021</v>
      </c>
      <c r="C2148" t="s">
        <v>7014</v>
      </c>
      <c r="D2148" t="s">
        <v>4238</v>
      </c>
      <c r="E2148" t="s">
        <v>7015</v>
      </c>
      <c r="F2148" t="s">
        <v>7014</v>
      </c>
    </row>
    <row r="2149" spans="1:6" x14ac:dyDescent="0.25">
      <c r="A2149" t="s">
        <v>7022</v>
      </c>
      <c r="B2149" t="s">
        <v>7023</v>
      </c>
      <c r="C2149" t="s">
        <v>2376</v>
      </c>
      <c r="D2149" t="s">
        <v>2346</v>
      </c>
      <c r="E2149" t="s">
        <v>2377</v>
      </c>
      <c r="F2149" t="s">
        <v>2376</v>
      </c>
    </row>
    <row r="2150" spans="1:6" x14ac:dyDescent="0.25">
      <c r="A2150" t="s">
        <v>7024</v>
      </c>
      <c r="B2150" t="s">
        <v>7025</v>
      </c>
      <c r="C2150" t="s">
        <v>1761</v>
      </c>
      <c r="D2150" t="s">
        <v>1271</v>
      </c>
      <c r="E2150" t="s">
        <v>1762</v>
      </c>
      <c r="F2150" t="s">
        <v>1761</v>
      </c>
    </row>
    <row r="2151" spans="1:6" x14ac:dyDescent="0.25">
      <c r="A2151" t="s">
        <v>7026</v>
      </c>
      <c r="B2151" t="s">
        <v>7027</v>
      </c>
      <c r="C2151" t="s">
        <v>2386</v>
      </c>
      <c r="D2151" t="s">
        <v>2346</v>
      </c>
      <c r="E2151" t="s">
        <v>2387</v>
      </c>
      <c r="F2151" t="s">
        <v>2386</v>
      </c>
    </row>
    <row r="2152" spans="1:6" x14ac:dyDescent="0.25">
      <c r="A2152" t="s">
        <v>7028</v>
      </c>
      <c r="B2152" t="s">
        <v>7029</v>
      </c>
      <c r="C2152" t="s">
        <v>4290</v>
      </c>
      <c r="D2152" t="s">
        <v>1596</v>
      </c>
      <c r="E2152" t="s">
        <v>4291</v>
      </c>
      <c r="F2152" t="s">
        <v>4290</v>
      </c>
    </row>
    <row r="2153" spans="1:6" x14ac:dyDescent="0.25">
      <c r="A2153" t="s">
        <v>7030</v>
      </c>
      <c r="B2153" t="s">
        <v>7031</v>
      </c>
      <c r="C2153" t="s">
        <v>2386</v>
      </c>
      <c r="D2153" t="s">
        <v>2346</v>
      </c>
      <c r="E2153" t="s">
        <v>2387</v>
      </c>
      <c r="F2153" t="s">
        <v>2386</v>
      </c>
    </row>
    <row r="2154" spans="1:6" x14ac:dyDescent="0.25">
      <c r="A2154" t="s">
        <v>7032</v>
      </c>
      <c r="B2154" t="s">
        <v>7033</v>
      </c>
      <c r="C2154" t="s">
        <v>2394</v>
      </c>
      <c r="D2154" t="s">
        <v>2346</v>
      </c>
      <c r="E2154" t="s">
        <v>2395</v>
      </c>
      <c r="F2154" t="s">
        <v>2394</v>
      </c>
    </row>
    <row r="2155" spans="1:6" x14ac:dyDescent="0.25">
      <c r="A2155" t="s">
        <v>7034</v>
      </c>
      <c r="B2155" t="s">
        <v>7035</v>
      </c>
      <c r="C2155" t="s">
        <v>2394</v>
      </c>
      <c r="D2155" t="s">
        <v>2346</v>
      </c>
      <c r="E2155" t="s">
        <v>2395</v>
      </c>
      <c r="F2155" t="s">
        <v>2394</v>
      </c>
    </row>
    <row r="2156" spans="1:6" x14ac:dyDescent="0.25">
      <c r="A2156" t="s">
        <v>7036</v>
      </c>
      <c r="B2156" t="s">
        <v>7037</v>
      </c>
      <c r="C2156" t="s">
        <v>1786</v>
      </c>
      <c r="D2156" t="s">
        <v>1271</v>
      </c>
      <c r="E2156" t="s">
        <v>1787</v>
      </c>
      <c r="F2156" t="s">
        <v>1786</v>
      </c>
    </row>
    <row r="2157" spans="1:6" x14ac:dyDescent="0.25">
      <c r="A2157" t="s">
        <v>7038</v>
      </c>
      <c r="B2157" t="s">
        <v>7039</v>
      </c>
      <c r="C2157" t="s">
        <v>2216</v>
      </c>
      <c r="D2157" t="s">
        <v>1405</v>
      </c>
      <c r="E2157" t="s">
        <v>2217</v>
      </c>
      <c r="F2157" t="s">
        <v>2216</v>
      </c>
    </row>
    <row r="2158" spans="1:6" x14ac:dyDescent="0.25">
      <c r="A2158" t="s">
        <v>7040</v>
      </c>
      <c r="B2158" t="s">
        <v>7041</v>
      </c>
      <c r="C2158" t="s">
        <v>6977</v>
      </c>
      <c r="D2158" t="s">
        <v>6978</v>
      </c>
      <c r="E2158" t="s">
        <v>6979</v>
      </c>
      <c r="F2158" t="s">
        <v>6977</v>
      </c>
    </row>
    <row r="2159" spans="1:6" x14ac:dyDescent="0.25">
      <c r="A2159" t="s">
        <v>7042</v>
      </c>
      <c r="B2159" t="s">
        <v>7043</v>
      </c>
      <c r="C2159" t="s">
        <v>6977</v>
      </c>
      <c r="D2159" t="s">
        <v>6978</v>
      </c>
      <c r="E2159" t="s">
        <v>6979</v>
      </c>
      <c r="F2159" t="s">
        <v>6977</v>
      </c>
    </row>
    <row r="2160" spans="1:6" x14ac:dyDescent="0.25">
      <c r="A2160" t="s">
        <v>7044</v>
      </c>
      <c r="B2160" t="s">
        <v>7045</v>
      </c>
      <c r="C2160" t="s">
        <v>7046</v>
      </c>
      <c r="D2160" t="s">
        <v>7047</v>
      </c>
      <c r="E2160" t="s">
        <v>7048</v>
      </c>
      <c r="F2160" t="s">
        <v>7046</v>
      </c>
    </row>
    <row r="2161" spans="1:6" x14ac:dyDescent="0.25">
      <c r="A2161" t="s">
        <v>7049</v>
      </c>
      <c r="B2161" t="s">
        <v>7050</v>
      </c>
      <c r="C2161" t="s">
        <v>7046</v>
      </c>
      <c r="D2161" t="s">
        <v>7047</v>
      </c>
      <c r="E2161" t="s">
        <v>7048</v>
      </c>
      <c r="F2161" t="s">
        <v>7046</v>
      </c>
    </row>
    <row r="2162" spans="1:6" x14ac:dyDescent="0.25">
      <c r="A2162" t="s">
        <v>7051</v>
      </c>
      <c r="B2162" t="s">
        <v>7052</v>
      </c>
      <c r="C2162" t="s">
        <v>6386</v>
      </c>
      <c r="D2162" t="s">
        <v>1360</v>
      </c>
      <c r="E2162" t="s">
        <v>6387</v>
      </c>
      <c r="F2162" t="s">
        <v>6386</v>
      </c>
    </row>
    <row r="2163" spans="1:6" x14ac:dyDescent="0.25">
      <c r="A2163" t="s">
        <v>7053</v>
      </c>
      <c r="B2163" t="s">
        <v>7054</v>
      </c>
      <c r="C2163" t="s">
        <v>2216</v>
      </c>
      <c r="D2163" t="s">
        <v>1405</v>
      </c>
      <c r="E2163" t="s">
        <v>2217</v>
      </c>
      <c r="F2163" t="s">
        <v>2216</v>
      </c>
    </row>
    <row r="2164" spans="1:6" x14ac:dyDescent="0.25">
      <c r="A2164" t="s">
        <v>7055</v>
      </c>
      <c r="B2164" t="s">
        <v>7056</v>
      </c>
      <c r="C2164" t="s">
        <v>2226</v>
      </c>
      <c r="D2164" t="s">
        <v>1405</v>
      </c>
      <c r="E2164" t="s">
        <v>2227</v>
      </c>
      <c r="F2164" t="s">
        <v>2226</v>
      </c>
    </row>
    <row r="2165" spans="1:6" x14ac:dyDescent="0.25">
      <c r="A2165" t="s">
        <v>7057</v>
      </c>
      <c r="B2165" t="s">
        <v>7058</v>
      </c>
      <c r="C2165" t="s">
        <v>2226</v>
      </c>
      <c r="D2165" t="s">
        <v>1405</v>
      </c>
      <c r="E2165" t="s">
        <v>2227</v>
      </c>
      <c r="F2165" t="s">
        <v>2226</v>
      </c>
    </row>
    <row r="2166" spans="1:6" x14ac:dyDescent="0.25">
      <c r="A2166" t="s">
        <v>7059</v>
      </c>
      <c r="B2166" t="s">
        <v>7060</v>
      </c>
      <c r="C2166" t="s">
        <v>2236</v>
      </c>
      <c r="D2166" t="s">
        <v>1405</v>
      </c>
      <c r="E2166" t="s">
        <v>2237</v>
      </c>
      <c r="F2166" t="s">
        <v>2236</v>
      </c>
    </row>
    <row r="2167" spans="1:6" x14ac:dyDescent="0.25">
      <c r="A2167" t="s">
        <v>7061</v>
      </c>
      <c r="B2167" t="s">
        <v>7062</v>
      </c>
      <c r="C2167" t="s">
        <v>2236</v>
      </c>
      <c r="D2167" t="s">
        <v>1405</v>
      </c>
      <c r="E2167" t="s">
        <v>2237</v>
      </c>
      <c r="F2167" t="s">
        <v>2236</v>
      </c>
    </row>
    <row r="2168" spans="1:6" x14ac:dyDescent="0.25">
      <c r="A2168" t="s">
        <v>7063</v>
      </c>
      <c r="B2168" t="s">
        <v>7064</v>
      </c>
      <c r="C2168" t="s">
        <v>1786</v>
      </c>
      <c r="D2168" t="s">
        <v>1271</v>
      </c>
      <c r="E2168" t="s">
        <v>1787</v>
      </c>
      <c r="F2168" t="s">
        <v>1786</v>
      </c>
    </row>
    <row r="2169" spans="1:6" x14ac:dyDescent="0.25">
      <c r="A2169" t="s">
        <v>7065</v>
      </c>
      <c r="B2169" t="s">
        <v>7066</v>
      </c>
      <c r="C2169" t="s">
        <v>2255</v>
      </c>
      <c r="D2169" t="s">
        <v>1405</v>
      </c>
      <c r="E2169" t="s">
        <v>2256</v>
      </c>
      <c r="F2169" t="s">
        <v>2255</v>
      </c>
    </row>
    <row r="2170" spans="1:6" x14ac:dyDescent="0.25">
      <c r="A2170" t="s">
        <v>7067</v>
      </c>
      <c r="B2170" t="s">
        <v>7068</v>
      </c>
      <c r="C2170" t="s">
        <v>2255</v>
      </c>
      <c r="D2170" t="s">
        <v>1405</v>
      </c>
      <c r="E2170" t="s">
        <v>2256</v>
      </c>
      <c r="F2170" t="s">
        <v>2255</v>
      </c>
    </row>
    <row r="2171" spans="1:6" x14ac:dyDescent="0.25">
      <c r="A2171" t="s">
        <v>7069</v>
      </c>
      <c r="B2171" t="s">
        <v>7070</v>
      </c>
      <c r="C2171" t="s">
        <v>2210</v>
      </c>
      <c r="D2171" t="s">
        <v>1405</v>
      </c>
      <c r="E2171" t="s">
        <v>2211</v>
      </c>
      <c r="F2171" t="s">
        <v>2210</v>
      </c>
    </row>
    <row r="2172" spans="1:6" x14ac:dyDescent="0.25">
      <c r="A2172" t="s">
        <v>7071</v>
      </c>
      <c r="B2172" t="s">
        <v>7072</v>
      </c>
      <c r="C2172" t="s">
        <v>2210</v>
      </c>
      <c r="D2172" t="s">
        <v>1405</v>
      </c>
      <c r="E2172" t="s">
        <v>2211</v>
      </c>
      <c r="F2172" t="s">
        <v>2210</v>
      </c>
    </row>
    <row r="2173" spans="1:6" x14ac:dyDescent="0.25">
      <c r="A2173" t="s">
        <v>7073</v>
      </c>
      <c r="B2173" t="s">
        <v>7074</v>
      </c>
      <c r="C2173" t="s">
        <v>2273</v>
      </c>
      <c r="D2173" t="s">
        <v>1405</v>
      </c>
      <c r="E2173" t="s">
        <v>2274</v>
      </c>
      <c r="F2173" t="s">
        <v>2273</v>
      </c>
    </row>
    <row r="2174" spans="1:6" x14ac:dyDescent="0.25">
      <c r="A2174" t="s">
        <v>7075</v>
      </c>
      <c r="B2174" t="s">
        <v>7076</v>
      </c>
      <c r="C2174" t="s">
        <v>1786</v>
      </c>
      <c r="D2174" t="s">
        <v>1271</v>
      </c>
      <c r="E2174" t="s">
        <v>1787</v>
      </c>
      <c r="F2174" t="s">
        <v>1786</v>
      </c>
    </row>
    <row r="2175" spans="1:6" x14ac:dyDescent="0.25">
      <c r="A2175" t="s">
        <v>7077</v>
      </c>
      <c r="B2175" t="s">
        <v>7078</v>
      </c>
      <c r="C2175" t="s">
        <v>2273</v>
      </c>
      <c r="D2175" t="s">
        <v>1405</v>
      </c>
      <c r="E2175" t="s">
        <v>2274</v>
      </c>
      <c r="F2175" t="s">
        <v>2273</v>
      </c>
    </row>
    <row r="2176" spans="1:6" x14ac:dyDescent="0.25">
      <c r="A2176" t="s">
        <v>7079</v>
      </c>
      <c r="B2176" t="s">
        <v>7080</v>
      </c>
      <c r="C2176" t="s">
        <v>2283</v>
      </c>
      <c r="D2176" t="s">
        <v>1405</v>
      </c>
      <c r="E2176" t="s">
        <v>2284</v>
      </c>
      <c r="F2176" t="s">
        <v>2283</v>
      </c>
    </row>
    <row r="2177" spans="1:6" x14ac:dyDescent="0.25">
      <c r="A2177" t="s">
        <v>7081</v>
      </c>
      <c r="B2177" t="s">
        <v>7082</v>
      </c>
      <c r="C2177" t="s">
        <v>2283</v>
      </c>
      <c r="D2177" t="s">
        <v>1405</v>
      </c>
      <c r="E2177" t="s">
        <v>2284</v>
      </c>
      <c r="F2177" t="s">
        <v>2283</v>
      </c>
    </row>
    <row r="2178" spans="1:6" x14ac:dyDescent="0.25">
      <c r="A2178" t="s">
        <v>7083</v>
      </c>
      <c r="B2178" t="s">
        <v>7084</v>
      </c>
      <c r="C2178" t="s">
        <v>1404</v>
      </c>
      <c r="D2178" t="s">
        <v>1405</v>
      </c>
      <c r="E2178" t="s">
        <v>1406</v>
      </c>
      <c r="F2178" t="s">
        <v>1404</v>
      </c>
    </row>
    <row r="2179" spans="1:6" x14ac:dyDescent="0.25">
      <c r="A2179" t="s">
        <v>7085</v>
      </c>
      <c r="B2179" t="s">
        <v>7086</v>
      </c>
      <c r="C2179" t="s">
        <v>1404</v>
      </c>
      <c r="D2179" t="s">
        <v>1405</v>
      </c>
      <c r="E2179" t="s">
        <v>1406</v>
      </c>
      <c r="F2179" t="s">
        <v>1404</v>
      </c>
    </row>
    <row r="2180" spans="1:6" x14ac:dyDescent="0.25">
      <c r="A2180" t="s">
        <v>7087</v>
      </c>
      <c r="B2180" t="s">
        <v>7088</v>
      </c>
      <c r="C2180" t="s">
        <v>1798</v>
      </c>
      <c r="D2180" t="s">
        <v>1271</v>
      </c>
      <c r="E2180" t="s">
        <v>1799</v>
      </c>
      <c r="F2180" t="s">
        <v>1798</v>
      </c>
    </row>
    <row r="2181" spans="1:6" x14ac:dyDescent="0.25">
      <c r="A2181" t="s">
        <v>7089</v>
      </c>
      <c r="B2181" t="s">
        <v>7090</v>
      </c>
      <c r="C2181" t="s">
        <v>2303</v>
      </c>
      <c r="D2181" t="s">
        <v>1405</v>
      </c>
      <c r="E2181" t="s">
        <v>2304</v>
      </c>
      <c r="F2181" t="s">
        <v>2303</v>
      </c>
    </row>
    <row r="2182" spans="1:6" x14ac:dyDescent="0.25">
      <c r="A2182" t="s">
        <v>7091</v>
      </c>
      <c r="B2182" t="s">
        <v>7092</v>
      </c>
      <c r="C2182" t="s">
        <v>2303</v>
      </c>
      <c r="D2182" t="s">
        <v>1405</v>
      </c>
      <c r="E2182" t="s">
        <v>2304</v>
      </c>
      <c r="F2182" t="s">
        <v>2303</v>
      </c>
    </row>
    <row r="2183" spans="1:6" x14ac:dyDescent="0.25">
      <c r="A2183" t="s">
        <v>7093</v>
      </c>
      <c r="B2183" t="s">
        <v>7094</v>
      </c>
      <c r="C2183" t="s">
        <v>2311</v>
      </c>
      <c r="D2183" t="s">
        <v>1405</v>
      </c>
      <c r="E2183" t="s">
        <v>2312</v>
      </c>
      <c r="F2183" t="s">
        <v>2311</v>
      </c>
    </row>
    <row r="2184" spans="1:6" x14ac:dyDescent="0.25">
      <c r="A2184" t="s">
        <v>7095</v>
      </c>
      <c r="B2184" t="s">
        <v>7096</v>
      </c>
      <c r="C2184" t="s">
        <v>2311</v>
      </c>
      <c r="D2184" t="s">
        <v>1405</v>
      </c>
      <c r="E2184" t="s">
        <v>2312</v>
      </c>
      <c r="F2184" t="s">
        <v>2311</v>
      </c>
    </row>
    <row r="2185" spans="1:6" x14ac:dyDescent="0.25">
      <c r="A2185" t="s">
        <v>7097</v>
      </c>
      <c r="B2185" t="s">
        <v>7098</v>
      </c>
      <c r="C2185" t="s">
        <v>2321</v>
      </c>
      <c r="D2185" t="s">
        <v>1405</v>
      </c>
      <c r="E2185" t="s">
        <v>2322</v>
      </c>
      <c r="F2185" t="s">
        <v>2321</v>
      </c>
    </row>
    <row r="2186" spans="1:6" x14ac:dyDescent="0.25">
      <c r="A2186" t="s">
        <v>7099</v>
      </c>
      <c r="B2186" t="s">
        <v>7100</v>
      </c>
      <c r="C2186" t="s">
        <v>1798</v>
      </c>
      <c r="D2186" t="s">
        <v>1271</v>
      </c>
      <c r="E2186" t="s">
        <v>1799</v>
      </c>
      <c r="F2186" t="s">
        <v>1798</v>
      </c>
    </row>
    <row r="2187" spans="1:6" x14ac:dyDescent="0.25">
      <c r="A2187" t="s">
        <v>7101</v>
      </c>
      <c r="B2187" t="s">
        <v>7102</v>
      </c>
      <c r="C2187" t="s">
        <v>2321</v>
      </c>
      <c r="D2187" t="s">
        <v>1405</v>
      </c>
      <c r="E2187" t="s">
        <v>2322</v>
      </c>
      <c r="F2187" t="s">
        <v>2321</v>
      </c>
    </row>
    <row r="2188" spans="1:6" x14ac:dyDescent="0.25">
      <c r="A2188" t="s">
        <v>7103</v>
      </c>
      <c r="B2188" t="s">
        <v>7104</v>
      </c>
      <c r="C2188" t="s">
        <v>2331</v>
      </c>
      <c r="D2188" t="s">
        <v>1405</v>
      </c>
      <c r="E2188" t="s">
        <v>2332</v>
      </c>
      <c r="F2188" t="s">
        <v>2331</v>
      </c>
    </row>
    <row r="2189" spans="1:6" x14ac:dyDescent="0.25">
      <c r="A2189" t="s">
        <v>7105</v>
      </c>
      <c r="B2189" t="s">
        <v>7106</v>
      </c>
      <c r="C2189" t="s">
        <v>2331</v>
      </c>
      <c r="D2189" t="s">
        <v>1405</v>
      </c>
      <c r="E2189" t="s">
        <v>2332</v>
      </c>
      <c r="F2189" t="s">
        <v>2331</v>
      </c>
    </row>
    <row r="2190" spans="1:6" x14ac:dyDescent="0.25">
      <c r="A2190" t="s">
        <v>7107</v>
      </c>
      <c r="B2190" t="s">
        <v>7108</v>
      </c>
      <c r="C2190" t="s">
        <v>7109</v>
      </c>
      <c r="D2190" t="s">
        <v>7110</v>
      </c>
      <c r="E2190" t="s">
        <v>7111</v>
      </c>
      <c r="F2190" t="s">
        <v>7109</v>
      </c>
    </row>
    <row r="2191" spans="1:6" x14ac:dyDescent="0.25">
      <c r="A2191" t="s">
        <v>7112</v>
      </c>
      <c r="B2191" t="s">
        <v>7113</v>
      </c>
      <c r="C2191" t="s">
        <v>7109</v>
      </c>
      <c r="D2191" t="s">
        <v>7110</v>
      </c>
      <c r="E2191" t="s">
        <v>7111</v>
      </c>
      <c r="F2191" t="s">
        <v>7109</v>
      </c>
    </row>
    <row r="2192" spans="1:6" x14ac:dyDescent="0.25">
      <c r="A2192" t="s">
        <v>7114</v>
      </c>
      <c r="B2192" t="s">
        <v>7115</v>
      </c>
      <c r="C2192" t="s">
        <v>1798</v>
      </c>
      <c r="D2192" t="s">
        <v>1271</v>
      </c>
      <c r="E2192" t="s">
        <v>1799</v>
      </c>
      <c r="F2192" t="s">
        <v>1798</v>
      </c>
    </row>
    <row r="2193" spans="1:6" x14ac:dyDescent="0.25">
      <c r="A2193" t="s">
        <v>7116</v>
      </c>
      <c r="B2193" t="s">
        <v>7117</v>
      </c>
      <c r="C2193" t="s">
        <v>4186</v>
      </c>
      <c r="D2193" t="s">
        <v>4187</v>
      </c>
      <c r="E2193" t="s">
        <v>4188</v>
      </c>
      <c r="F2193" t="s">
        <v>4186</v>
      </c>
    </row>
    <row r="2194" spans="1:6" x14ac:dyDescent="0.25">
      <c r="A2194" t="s">
        <v>7118</v>
      </c>
      <c r="B2194" t="s">
        <v>7119</v>
      </c>
      <c r="C2194" t="s">
        <v>4186</v>
      </c>
      <c r="D2194" t="s">
        <v>4187</v>
      </c>
      <c r="E2194" t="s">
        <v>4188</v>
      </c>
      <c r="F2194" t="s">
        <v>4186</v>
      </c>
    </row>
    <row r="2195" spans="1:6" x14ac:dyDescent="0.25">
      <c r="A2195" t="s">
        <v>7120</v>
      </c>
      <c r="B2195" t="s">
        <v>7121</v>
      </c>
      <c r="C2195" t="s">
        <v>4193</v>
      </c>
      <c r="D2195" t="s">
        <v>4187</v>
      </c>
      <c r="E2195" t="s">
        <v>4194</v>
      </c>
      <c r="F2195" t="s">
        <v>4193</v>
      </c>
    </row>
    <row r="2196" spans="1:6" x14ac:dyDescent="0.25">
      <c r="A2196" t="s">
        <v>7122</v>
      </c>
      <c r="B2196" t="s">
        <v>7123</v>
      </c>
      <c r="C2196" t="s">
        <v>4193</v>
      </c>
      <c r="D2196" t="s">
        <v>4187</v>
      </c>
      <c r="E2196" t="s">
        <v>4194</v>
      </c>
      <c r="F2196" t="s">
        <v>4193</v>
      </c>
    </row>
    <row r="2197" spans="1:6" x14ac:dyDescent="0.25">
      <c r="A2197" t="s">
        <v>7124</v>
      </c>
      <c r="B2197" t="s">
        <v>7125</v>
      </c>
      <c r="C2197" t="s">
        <v>4199</v>
      </c>
      <c r="D2197" t="s">
        <v>4187</v>
      </c>
      <c r="E2197" t="s">
        <v>4200</v>
      </c>
      <c r="F2197" t="s">
        <v>4199</v>
      </c>
    </row>
    <row r="2198" spans="1:6" x14ac:dyDescent="0.25">
      <c r="A2198" t="s">
        <v>7126</v>
      </c>
      <c r="B2198" t="s">
        <v>7127</v>
      </c>
      <c r="C2198" t="s">
        <v>1823</v>
      </c>
      <c r="D2198" t="s">
        <v>1271</v>
      </c>
      <c r="E2198" t="s">
        <v>1824</v>
      </c>
      <c r="F2198" t="s">
        <v>1823</v>
      </c>
    </row>
    <row r="2199" spans="1:6" x14ac:dyDescent="0.25">
      <c r="A2199" t="s">
        <v>7128</v>
      </c>
      <c r="B2199" t="s">
        <v>7129</v>
      </c>
      <c r="C2199" t="s">
        <v>4199</v>
      </c>
      <c r="D2199" t="s">
        <v>4187</v>
      </c>
      <c r="E2199" t="s">
        <v>4200</v>
      </c>
      <c r="F2199" t="s">
        <v>4199</v>
      </c>
    </row>
    <row r="2200" spans="1:6" x14ac:dyDescent="0.25">
      <c r="A2200" t="s">
        <v>7130</v>
      </c>
      <c r="B2200" t="s">
        <v>7131</v>
      </c>
      <c r="C2200" t="s">
        <v>7132</v>
      </c>
      <c r="D2200" t="s">
        <v>7133</v>
      </c>
      <c r="E2200" t="s">
        <v>7134</v>
      </c>
      <c r="F2200" t="s">
        <v>7132</v>
      </c>
    </row>
    <row r="2201" spans="1:6" x14ac:dyDescent="0.25">
      <c r="A2201" t="s">
        <v>7135</v>
      </c>
      <c r="B2201" t="s">
        <v>7136</v>
      </c>
      <c r="C2201" t="s">
        <v>7132</v>
      </c>
      <c r="D2201" t="s">
        <v>7133</v>
      </c>
      <c r="E2201" t="s">
        <v>7134</v>
      </c>
      <c r="F2201" t="s">
        <v>7132</v>
      </c>
    </row>
    <row r="2202" spans="1:6" x14ac:dyDescent="0.25">
      <c r="A2202" t="s">
        <v>7137</v>
      </c>
      <c r="B2202" t="s">
        <v>7138</v>
      </c>
      <c r="C2202" t="s">
        <v>3398</v>
      </c>
      <c r="D2202" t="s">
        <v>3399</v>
      </c>
      <c r="E2202" t="s">
        <v>3400</v>
      </c>
      <c r="F2202" t="s">
        <v>3398</v>
      </c>
    </row>
    <row r="2203" spans="1:6" x14ac:dyDescent="0.25">
      <c r="A2203" t="s">
        <v>7139</v>
      </c>
      <c r="B2203" t="s">
        <v>7140</v>
      </c>
      <c r="C2203" t="s">
        <v>3398</v>
      </c>
      <c r="D2203" t="s">
        <v>3399</v>
      </c>
      <c r="E2203" t="s">
        <v>3400</v>
      </c>
      <c r="F2203" t="s">
        <v>3398</v>
      </c>
    </row>
    <row r="2204" spans="1:6" x14ac:dyDescent="0.25">
      <c r="A2204" t="s">
        <v>7141</v>
      </c>
      <c r="B2204" t="s">
        <v>7142</v>
      </c>
      <c r="C2204" t="s">
        <v>1823</v>
      </c>
      <c r="D2204" t="s">
        <v>1271</v>
      </c>
      <c r="E2204" t="s">
        <v>1824</v>
      </c>
      <c r="F2204" t="s">
        <v>1823</v>
      </c>
    </row>
    <row r="2205" spans="1:6" x14ac:dyDescent="0.25">
      <c r="A2205" t="s">
        <v>7143</v>
      </c>
      <c r="B2205" t="s">
        <v>7144</v>
      </c>
      <c r="C2205" t="s">
        <v>2193</v>
      </c>
      <c r="D2205" t="s">
        <v>2194</v>
      </c>
      <c r="E2205" t="s">
        <v>2195</v>
      </c>
      <c r="F2205" t="s">
        <v>2193</v>
      </c>
    </row>
    <row r="2206" spans="1:6" x14ac:dyDescent="0.25">
      <c r="A2206" t="s">
        <v>7145</v>
      </c>
      <c r="B2206" t="s">
        <v>7146</v>
      </c>
      <c r="C2206" t="s">
        <v>2193</v>
      </c>
      <c r="D2206" t="s">
        <v>2194</v>
      </c>
      <c r="E2206" t="s">
        <v>2195</v>
      </c>
      <c r="F2206" t="s">
        <v>2193</v>
      </c>
    </row>
    <row r="2207" spans="1:6" x14ac:dyDescent="0.25">
      <c r="A2207" t="s">
        <v>7147</v>
      </c>
      <c r="B2207" t="s">
        <v>7148</v>
      </c>
      <c r="C2207" t="s">
        <v>7149</v>
      </c>
      <c r="D2207" t="s">
        <v>7150</v>
      </c>
      <c r="E2207" t="s">
        <v>7151</v>
      </c>
      <c r="F2207" t="s">
        <v>7149</v>
      </c>
    </row>
    <row r="2208" spans="1:6" x14ac:dyDescent="0.25">
      <c r="A2208" t="s">
        <v>7152</v>
      </c>
      <c r="B2208" t="s">
        <v>7153</v>
      </c>
      <c r="C2208" t="s">
        <v>7149</v>
      </c>
      <c r="D2208" t="s">
        <v>7150</v>
      </c>
      <c r="E2208" t="s">
        <v>7151</v>
      </c>
      <c r="F2208" t="s">
        <v>7149</v>
      </c>
    </row>
    <row r="2209" spans="1:6" x14ac:dyDescent="0.25">
      <c r="A2209" t="s">
        <v>7154</v>
      </c>
      <c r="B2209" t="s">
        <v>7155</v>
      </c>
      <c r="C2209" t="s">
        <v>7156</v>
      </c>
      <c r="D2209" t="s">
        <v>7157</v>
      </c>
      <c r="E2209" t="s">
        <v>7158</v>
      </c>
      <c r="F2209" t="s">
        <v>7156</v>
      </c>
    </row>
    <row r="2210" spans="1:6" x14ac:dyDescent="0.25">
      <c r="A2210" t="s">
        <v>7159</v>
      </c>
      <c r="B2210" t="s">
        <v>7160</v>
      </c>
      <c r="C2210" t="s">
        <v>1823</v>
      </c>
      <c r="D2210" t="s">
        <v>1271</v>
      </c>
      <c r="E2210" t="s">
        <v>1824</v>
      </c>
      <c r="F2210" t="s">
        <v>1823</v>
      </c>
    </row>
    <row r="2211" spans="1:6" x14ac:dyDescent="0.25">
      <c r="A2211" t="s">
        <v>7161</v>
      </c>
      <c r="B2211" t="s">
        <v>7162</v>
      </c>
      <c r="C2211" t="s">
        <v>7156</v>
      </c>
      <c r="D2211" t="s">
        <v>7157</v>
      </c>
      <c r="E2211" t="s">
        <v>7158</v>
      </c>
      <c r="F2211" t="s">
        <v>7156</v>
      </c>
    </row>
    <row r="2212" spans="1:6" x14ac:dyDescent="0.25">
      <c r="A2212" t="s">
        <v>7163</v>
      </c>
      <c r="B2212" t="s">
        <v>7164</v>
      </c>
      <c r="C2212" t="s">
        <v>7165</v>
      </c>
      <c r="D2212" t="s">
        <v>7157</v>
      </c>
      <c r="E2212" t="s">
        <v>7166</v>
      </c>
      <c r="F2212" t="s">
        <v>7165</v>
      </c>
    </row>
    <row r="2213" spans="1:6" x14ac:dyDescent="0.25">
      <c r="A2213" t="s">
        <v>7167</v>
      </c>
      <c r="B2213" t="s">
        <v>7168</v>
      </c>
      <c r="C2213" t="s">
        <v>7165</v>
      </c>
      <c r="D2213" t="s">
        <v>7157</v>
      </c>
      <c r="E2213" t="s">
        <v>7166</v>
      </c>
      <c r="F2213" t="s">
        <v>7165</v>
      </c>
    </row>
    <row r="2214" spans="1:6" x14ac:dyDescent="0.25">
      <c r="A2214" t="s">
        <v>7169</v>
      </c>
      <c r="B2214" t="s">
        <v>7170</v>
      </c>
      <c r="C2214" t="s">
        <v>3417</v>
      </c>
      <c r="D2214" t="s">
        <v>3418</v>
      </c>
      <c r="E2214" t="s">
        <v>3419</v>
      </c>
      <c r="F2214" t="s">
        <v>3417</v>
      </c>
    </row>
    <row r="2215" spans="1:6" x14ac:dyDescent="0.25">
      <c r="A2215" t="s">
        <v>7171</v>
      </c>
      <c r="B2215" t="s">
        <v>7172</v>
      </c>
      <c r="C2215" t="s">
        <v>3417</v>
      </c>
      <c r="D2215" t="s">
        <v>3418</v>
      </c>
      <c r="E2215" t="s">
        <v>3419</v>
      </c>
      <c r="F2215" t="s">
        <v>3417</v>
      </c>
    </row>
    <row r="2216" spans="1:6" x14ac:dyDescent="0.25">
      <c r="A2216" t="s">
        <v>7173</v>
      </c>
      <c r="B2216" t="s">
        <v>7174</v>
      </c>
      <c r="C2216" t="s">
        <v>1835</v>
      </c>
      <c r="D2216" t="s">
        <v>1271</v>
      </c>
      <c r="E2216" t="s">
        <v>1836</v>
      </c>
      <c r="F2216" t="s">
        <v>1835</v>
      </c>
    </row>
    <row r="2217" spans="1:6" x14ac:dyDescent="0.25">
      <c r="A2217" t="s">
        <v>7175</v>
      </c>
      <c r="B2217" t="s">
        <v>7176</v>
      </c>
      <c r="C2217" t="s">
        <v>3424</v>
      </c>
      <c r="D2217" t="s">
        <v>3418</v>
      </c>
      <c r="E2217" t="s">
        <v>3425</v>
      </c>
      <c r="F2217" t="s">
        <v>3424</v>
      </c>
    </row>
    <row r="2218" spans="1:6" x14ac:dyDescent="0.25">
      <c r="A2218" t="s">
        <v>7177</v>
      </c>
      <c r="B2218" t="s">
        <v>7178</v>
      </c>
      <c r="C2218" t="s">
        <v>3424</v>
      </c>
      <c r="D2218" t="s">
        <v>3418</v>
      </c>
      <c r="E2218" t="s">
        <v>3425</v>
      </c>
      <c r="F2218" t="s">
        <v>3424</v>
      </c>
    </row>
    <row r="2219" spans="1:6" x14ac:dyDescent="0.25">
      <c r="A2219" t="s">
        <v>7179</v>
      </c>
      <c r="B2219" t="s">
        <v>7180</v>
      </c>
      <c r="C2219" t="s">
        <v>3430</v>
      </c>
      <c r="D2219" t="s">
        <v>3418</v>
      </c>
      <c r="E2219" t="s">
        <v>3431</v>
      </c>
      <c r="F2219" t="s">
        <v>3430</v>
      </c>
    </row>
    <row r="2220" spans="1:6" x14ac:dyDescent="0.25">
      <c r="A2220" t="s">
        <v>7181</v>
      </c>
      <c r="B2220" t="s">
        <v>7182</v>
      </c>
      <c r="C2220" t="s">
        <v>3430</v>
      </c>
      <c r="D2220" t="s">
        <v>3418</v>
      </c>
      <c r="E2220" t="s">
        <v>3431</v>
      </c>
      <c r="F2220" t="s">
        <v>3430</v>
      </c>
    </row>
    <row r="2221" spans="1:6" x14ac:dyDescent="0.25">
      <c r="A2221" t="s">
        <v>7183</v>
      </c>
      <c r="B2221" t="s">
        <v>7184</v>
      </c>
      <c r="C2221" t="s">
        <v>3436</v>
      </c>
      <c r="D2221" t="s">
        <v>3418</v>
      </c>
      <c r="E2221" t="s">
        <v>3437</v>
      </c>
      <c r="F2221" t="s">
        <v>3436</v>
      </c>
    </row>
    <row r="2222" spans="1:6" x14ac:dyDescent="0.25">
      <c r="A2222" t="s">
        <v>7185</v>
      </c>
      <c r="B2222" t="s">
        <v>7186</v>
      </c>
      <c r="C2222" t="s">
        <v>1835</v>
      </c>
      <c r="D2222" t="s">
        <v>1271</v>
      </c>
      <c r="E2222" t="s">
        <v>1836</v>
      </c>
      <c r="F2222" t="s">
        <v>1835</v>
      </c>
    </row>
    <row r="2223" spans="1:6" x14ac:dyDescent="0.25">
      <c r="A2223" t="s">
        <v>7187</v>
      </c>
      <c r="B2223" t="s">
        <v>7188</v>
      </c>
      <c r="C2223" t="s">
        <v>3436</v>
      </c>
      <c r="D2223" t="s">
        <v>3418</v>
      </c>
      <c r="E2223" t="s">
        <v>3437</v>
      </c>
      <c r="F2223" t="s">
        <v>3436</v>
      </c>
    </row>
    <row r="2224" spans="1:6" x14ac:dyDescent="0.25">
      <c r="A2224" t="s">
        <v>7189</v>
      </c>
      <c r="B2224" t="s">
        <v>7190</v>
      </c>
      <c r="C2224" t="s">
        <v>3442</v>
      </c>
      <c r="D2224" t="s">
        <v>3418</v>
      </c>
      <c r="E2224" t="s">
        <v>3443</v>
      </c>
      <c r="F2224" t="s">
        <v>3442</v>
      </c>
    </row>
    <row r="2225" spans="1:6" x14ac:dyDescent="0.25">
      <c r="A2225" t="s">
        <v>7191</v>
      </c>
      <c r="B2225" t="s">
        <v>7192</v>
      </c>
      <c r="C2225" t="s">
        <v>3442</v>
      </c>
      <c r="D2225" t="s">
        <v>3418</v>
      </c>
      <c r="E2225" t="s">
        <v>3443</v>
      </c>
      <c r="F2225" t="s">
        <v>3442</v>
      </c>
    </row>
    <row r="2226" spans="1:6" x14ac:dyDescent="0.25">
      <c r="A2226" t="s">
        <v>7193</v>
      </c>
      <c r="B2226" t="s">
        <v>7194</v>
      </c>
      <c r="C2226" t="s">
        <v>3448</v>
      </c>
      <c r="D2226" t="s">
        <v>3418</v>
      </c>
      <c r="E2226" t="s">
        <v>3449</v>
      </c>
      <c r="F2226" t="s">
        <v>3448</v>
      </c>
    </row>
    <row r="2227" spans="1:6" x14ac:dyDescent="0.25">
      <c r="A2227" t="s">
        <v>7195</v>
      </c>
      <c r="B2227" t="s">
        <v>7196</v>
      </c>
      <c r="C2227" t="s">
        <v>3448</v>
      </c>
      <c r="D2227" t="s">
        <v>3418</v>
      </c>
      <c r="E2227" t="s">
        <v>3449</v>
      </c>
      <c r="F2227" t="s">
        <v>3448</v>
      </c>
    </row>
    <row r="2228" spans="1:6" x14ac:dyDescent="0.25">
      <c r="A2228" t="s">
        <v>7197</v>
      </c>
      <c r="B2228" t="s">
        <v>7198</v>
      </c>
      <c r="C2228" t="s">
        <v>1835</v>
      </c>
      <c r="D2228" t="s">
        <v>1271</v>
      </c>
      <c r="E2228" t="s">
        <v>1836</v>
      </c>
      <c r="F2228" t="s">
        <v>1835</v>
      </c>
    </row>
    <row r="2229" spans="1:6" x14ac:dyDescent="0.25">
      <c r="A2229" t="s">
        <v>7199</v>
      </c>
      <c r="B2229" t="s">
        <v>7200</v>
      </c>
      <c r="C2229" t="s">
        <v>3454</v>
      </c>
      <c r="D2229" t="s">
        <v>3418</v>
      </c>
      <c r="E2229" t="s">
        <v>3455</v>
      </c>
      <c r="F2229" t="s">
        <v>3454</v>
      </c>
    </row>
    <row r="2230" spans="1:6" x14ac:dyDescent="0.25">
      <c r="A2230" t="s">
        <v>7201</v>
      </c>
      <c r="B2230" t="s">
        <v>7202</v>
      </c>
      <c r="C2230" t="s">
        <v>3454</v>
      </c>
      <c r="D2230" t="s">
        <v>3418</v>
      </c>
      <c r="E2230" t="s">
        <v>3455</v>
      </c>
      <c r="F2230" t="s">
        <v>3454</v>
      </c>
    </row>
    <row r="2231" spans="1:6" x14ac:dyDescent="0.25">
      <c r="A2231" t="s">
        <v>7203</v>
      </c>
      <c r="B2231" t="s">
        <v>7204</v>
      </c>
      <c r="C2231" t="s">
        <v>3460</v>
      </c>
      <c r="D2231" t="s">
        <v>3418</v>
      </c>
      <c r="E2231" t="s">
        <v>3461</v>
      </c>
      <c r="F2231" t="s">
        <v>3460</v>
      </c>
    </row>
    <row r="2232" spans="1:6" x14ac:dyDescent="0.25">
      <c r="A2232" t="s">
        <v>7205</v>
      </c>
      <c r="B2232" t="s">
        <v>7206</v>
      </c>
      <c r="C2232" t="s">
        <v>3460</v>
      </c>
      <c r="D2232" t="s">
        <v>3418</v>
      </c>
      <c r="E2232" t="s">
        <v>3461</v>
      </c>
      <c r="F2232" t="s">
        <v>3460</v>
      </c>
    </row>
    <row r="2233" spans="1:6" x14ac:dyDescent="0.25">
      <c r="A2233" t="s">
        <v>7207</v>
      </c>
      <c r="B2233" t="s">
        <v>7208</v>
      </c>
      <c r="C2233" t="s">
        <v>2552</v>
      </c>
      <c r="D2233" t="s">
        <v>2553</v>
      </c>
      <c r="E2233" t="s">
        <v>2554</v>
      </c>
      <c r="F2233" t="s">
        <v>2552</v>
      </c>
    </row>
    <row r="2234" spans="1:6" x14ac:dyDescent="0.25">
      <c r="A2234" t="s">
        <v>7209</v>
      </c>
      <c r="B2234" t="s">
        <v>7210</v>
      </c>
      <c r="C2234" t="s">
        <v>1270</v>
      </c>
      <c r="D2234" t="s">
        <v>1271</v>
      </c>
      <c r="E2234" t="s">
        <v>1272</v>
      </c>
      <c r="F2234" t="s">
        <v>1270</v>
      </c>
    </row>
    <row r="2235" spans="1:6" x14ac:dyDescent="0.25">
      <c r="A2235" t="s">
        <v>7211</v>
      </c>
      <c r="B2235" t="s">
        <v>7212</v>
      </c>
      <c r="C2235" t="s">
        <v>2552</v>
      </c>
      <c r="D2235" t="s">
        <v>2553</v>
      </c>
      <c r="E2235" t="s">
        <v>2554</v>
      </c>
      <c r="F2235" t="s">
        <v>2552</v>
      </c>
    </row>
    <row r="2236" spans="1:6" x14ac:dyDescent="0.25">
      <c r="A2236" t="s">
        <v>7213</v>
      </c>
      <c r="B2236" t="s">
        <v>7214</v>
      </c>
      <c r="C2236" t="s">
        <v>3821</v>
      </c>
      <c r="D2236" t="s">
        <v>2553</v>
      </c>
      <c r="E2236" t="s">
        <v>3822</v>
      </c>
      <c r="F2236" t="s">
        <v>3821</v>
      </c>
    </row>
    <row r="2237" spans="1:6" x14ac:dyDescent="0.25">
      <c r="A2237" t="s">
        <v>7215</v>
      </c>
      <c r="B2237" t="s">
        <v>7216</v>
      </c>
      <c r="C2237" t="s">
        <v>3821</v>
      </c>
      <c r="D2237" t="s">
        <v>2553</v>
      </c>
      <c r="E2237" t="s">
        <v>3822</v>
      </c>
      <c r="F2237" t="s">
        <v>3821</v>
      </c>
    </row>
    <row r="2238" spans="1:6" x14ac:dyDescent="0.25">
      <c r="A2238" t="s">
        <v>7217</v>
      </c>
      <c r="B2238" t="s">
        <v>7218</v>
      </c>
      <c r="C2238" t="s">
        <v>7219</v>
      </c>
      <c r="D2238" t="s">
        <v>1415</v>
      </c>
      <c r="E2238" t="s">
        <v>7220</v>
      </c>
      <c r="F2238" t="s">
        <v>7219</v>
      </c>
    </row>
    <row r="2239" spans="1:6" x14ac:dyDescent="0.25">
      <c r="A2239" t="s">
        <v>7221</v>
      </c>
      <c r="B2239" t="s">
        <v>7222</v>
      </c>
      <c r="C2239" t="s">
        <v>5749</v>
      </c>
      <c r="D2239" t="s">
        <v>1415</v>
      </c>
      <c r="E2239" t="s">
        <v>5750</v>
      </c>
      <c r="F2239" t="s">
        <v>5749</v>
      </c>
    </row>
    <row r="2240" spans="1:6" x14ac:dyDescent="0.25">
      <c r="A2240" t="s">
        <v>7223</v>
      </c>
      <c r="B2240" t="s">
        <v>7224</v>
      </c>
      <c r="C2240" t="s">
        <v>1270</v>
      </c>
      <c r="D2240" t="s">
        <v>1271</v>
      </c>
      <c r="E2240" t="s">
        <v>1272</v>
      </c>
      <c r="F2240" t="s">
        <v>1270</v>
      </c>
    </row>
    <row r="2241" spans="1:6" x14ac:dyDescent="0.25">
      <c r="A2241" t="s">
        <v>7225</v>
      </c>
      <c r="B2241" t="s">
        <v>7226</v>
      </c>
      <c r="C2241" t="s">
        <v>5805</v>
      </c>
      <c r="D2241" t="s">
        <v>1415</v>
      </c>
      <c r="E2241" t="s">
        <v>5806</v>
      </c>
      <c r="F2241" t="s">
        <v>5805</v>
      </c>
    </row>
    <row r="2242" spans="1:6" x14ac:dyDescent="0.25">
      <c r="A2242" t="s">
        <v>7227</v>
      </c>
      <c r="B2242" t="s">
        <v>7228</v>
      </c>
      <c r="C2242" t="s">
        <v>7229</v>
      </c>
      <c r="D2242" t="s">
        <v>1415</v>
      </c>
      <c r="E2242" t="s">
        <v>7230</v>
      </c>
      <c r="F2242" t="s">
        <v>7229</v>
      </c>
    </row>
    <row r="2243" spans="1:6" x14ac:dyDescent="0.25">
      <c r="A2243" t="s">
        <v>7231</v>
      </c>
      <c r="B2243" t="s">
        <v>7232</v>
      </c>
      <c r="C2243" t="s">
        <v>7233</v>
      </c>
      <c r="D2243" t="s">
        <v>1415</v>
      </c>
      <c r="E2243" t="s">
        <v>7234</v>
      </c>
      <c r="F2243" t="s">
        <v>7233</v>
      </c>
    </row>
    <row r="2244" spans="1:6" x14ac:dyDescent="0.25">
      <c r="A2244" t="s">
        <v>7235</v>
      </c>
      <c r="B2244" t="s">
        <v>7236</v>
      </c>
      <c r="C2244" t="s">
        <v>7237</v>
      </c>
      <c r="D2244" t="s">
        <v>1415</v>
      </c>
      <c r="E2244" t="s">
        <v>7238</v>
      </c>
      <c r="F2244" t="s">
        <v>7237</v>
      </c>
    </row>
    <row r="2245" spans="1:6" x14ac:dyDescent="0.25">
      <c r="A2245" t="s">
        <v>7239</v>
      </c>
      <c r="B2245" t="s">
        <v>7240</v>
      </c>
      <c r="C2245" t="s">
        <v>7241</v>
      </c>
      <c r="D2245" t="s">
        <v>1415</v>
      </c>
      <c r="E2245" t="s">
        <v>7242</v>
      </c>
      <c r="F2245" t="s">
        <v>7241</v>
      </c>
    </row>
    <row r="2246" spans="1:6" x14ac:dyDescent="0.25">
      <c r="A2246" t="s">
        <v>7243</v>
      </c>
      <c r="B2246" t="s">
        <v>7244</v>
      </c>
      <c r="C2246" t="s">
        <v>1270</v>
      </c>
      <c r="D2246" t="s">
        <v>1271</v>
      </c>
      <c r="E2246" t="s">
        <v>1272</v>
      </c>
      <c r="F2246" t="s">
        <v>1270</v>
      </c>
    </row>
    <row r="2247" spans="1:6" x14ac:dyDescent="0.25">
      <c r="A2247" t="s">
        <v>7245</v>
      </c>
      <c r="B2247" t="s">
        <v>7246</v>
      </c>
      <c r="C2247" t="s">
        <v>7233</v>
      </c>
      <c r="D2247" t="s">
        <v>1415</v>
      </c>
      <c r="E2247" t="s">
        <v>7234</v>
      </c>
      <c r="F2247" t="s">
        <v>7233</v>
      </c>
    </row>
    <row r="2248" spans="1:6" x14ac:dyDescent="0.25">
      <c r="A2248" t="s">
        <v>7247</v>
      </c>
      <c r="B2248" t="s">
        <v>7248</v>
      </c>
      <c r="C2248" t="s">
        <v>7233</v>
      </c>
      <c r="D2248" t="s">
        <v>1415</v>
      </c>
      <c r="E2248" t="s">
        <v>7234</v>
      </c>
      <c r="F2248" t="s">
        <v>7233</v>
      </c>
    </row>
    <row r="2249" spans="1:6" x14ac:dyDescent="0.25">
      <c r="A2249" t="s">
        <v>7249</v>
      </c>
      <c r="B2249" t="s">
        <v>7250</v>
      </c>
      <c r="C2249" t="s">
        <v>7237</v>
      </c>
      <c r="D2249" t="s">
        <v>1415</v>
      </c>
      <c r="E2249" t="s">
        <v>7238</v>
      </c>
      <c r="F2249" t="s">
        <v>7237</v>
      </c>
    </row>
    <row r="2250" spans="1:6" x14ac:dyDescent="0.25">
      <c r="A2250" t="s">
        <v>7251</v>
      </c>
      <c r="B2250" t="s">
        <v>7252</v>
      </c>
      <c r="C2250" t="s">
        <v>5229</v>
      </c>
      <c r="D2250" t="s">
        <v>2553</v>
      </c>
      <c r="E2250" t="s">
        <v>5230</v>
      </c>
      <c r="F2250" t="s">
        <v>5229</v>
      </c>
    </row>
    <row r="2251" spans="1:6" x14ac:dyDescent="0.25">
      <c r="A2251" t="s">
        <v>7253</v>
      </c>
      <c r="B2251" t="s">
        <v>7254</v>
      </c>
      <c r="C2251" t="s">
        <v>7255</v>
      </c>
      <c r="D2251" t="s">
        <v>2553</v>
      </c>
      <c r="E2251" t="s">
        <v>7256</v>
      </c>
      <c r="F2251" t="s">
        <v>7255</v>
      </c>
    </row>
    <row r="2252" spans="1:6" x14ac:dyDescent="0.25">
      <c r="A2252" t="s">
        <v>7257</v>
      </c>
      <c r="B2252" t="s">
        <v>7258</v>
      </c>
      <c r="C2252" t="s">
        <v>1839</v>
      </c>
      <c r="D2252" t="s">
        <v>1271</v>
      </c>
      <c r="E2252" t="s">
        <v>1840</v>
      </c>
      <c r="F2252" t="s">
        <v>1839</v>
      </c>
    </row>
    <row r="2253" spans="1:6" x14ac:dyDescent="0.25">
      <c r="A2253" t="s">
        <v>7259</v>
      </c>
      <c r="B2253" t="s">
        <v>7260</v>
      </c>
      <c r="C2253" t="s">
        <v>3827</v>
      </c>
      <c r="D2253" t="s">
        <v>2553</v>
      </c>
      <c r="E2253" t="s">
        <v>3828</v>
      </c>
      <c r="F2253" t="s">
        <v>3827</v>
      </c>
    </row>
    <row r="2254" spans="1:6" x14ac:dyDescent="0.25">
      <c r="A2254" t="s">
        <v>7261</v>
      </c>
      <c r="B2254" t="s">
        <v>7262</v>
      </c>
      <c r="C2254" t="s">
        <v>3827</v>
      </c>
      <c r="D2254" t="s">
        <v>2553</v>
      </c>
      <c r="E2254" t="s">
        <v>3828</v>
      </c>
      <c r="F2254" t="s">
        <v>3827</v>
      </c>
    </row>
    <row r="2255" spans="1:6" x14ac:dyDescent="0.25">
      <c r="A2255" t="s">
        <v>7263</v>
      </c>
      <c r="B2255" t="s">
        <v>7264</v>
      </c>
      <c r="C2255" t="s">
        <v>3833</v>
      </c>
      <c r="D2255" t="s">
        <v>2553</v>
      </c>
      <c r="E2255" t="s">
        <v>3834</v>
      </c>
      <c r="F2255" t="s">
        <v>3833</v>
      </c>
    </row>
    <row r="2256" spans="1:6" x14ac:dyDescent="0.25">
      <c r="A2256" t="s">
        <v>7265</v>
      </c>
      <c r="B2256" t="s">
        <v>7266</v>
      </c>
      <c r="C2256" t="s">
        <v>3833</v>
      </c>
      <c r="D2256" t="s">
        <v>2553</v>
      </c>
      <c r="E2256" t="s">
        <v>3834</v>
      </c>
      <c r="F2256" t="s">
        <v>3833</v>
      </c>
    </row>
    <row r="2257" spans="1:6" x14ac:dyDescent="0.25">
      <c r="A2257" t="s">
        <v>7267</v>
      </c>
      <c r="B2257" t="s">
        <v>7268</v>
      </c>
      <c r="C2257" t="s">
        <v>7269</v>
      </c>
      <c r="D2257" t="s">
        <v>1415</v>
      </c>
      <c r="E2257" t="s">
        <v>7270</v>
      </c>
      <c r="F2257" t="s">
        <v>7269</v>
      </c>
    </row>
    <row r="2258" spans="1:6" x14ac:dyDescent="0.25">
      <c r="A2258" t="s">
        <v>7271</v>
      </c>
      <c r="B2258" t="s">
        <v>7272</v>
      </c>
      <c r="C2258" t="s">
        <v>1839</v>
      </c>
      <c r="D2258" t="s">
        <v>1271</v>
      </c>
      <c r="E2258" t="s">
        <v>1840</v>
      </c>
      <c r="F2258" t="s">
        <v>1839</v>
      </c>
    </row>
    <row r="2259" spans="1:6" x14ac:dyDescent="0.25">
      <c r="A2259" t="s">
        <v>7273</v>
      </c>
      <c r="B2259" t="s">
        <v>7274</v>
      </c>
      <c r="C2259" t="s">
        <v>7269</v>
      </c>
      <c r="D2259" t="s">
        <v>1415</v>
      </c>
      <c r="E2259" t="s">
        <v>7270</v>
      </c>
      <c r="F2259" t="s">
        <v>7269</v>
      </c>
    </row>
    <row r="2260" spans="1:6" x14ac:dyDescent="0.25">
      <c r="A2260" t="s">
        <v>7275</v>
      </c>
      <c r="B2260" t="s">
        <v>7276</v>
      </c>
      <c r="C2260" t="s">
        <v>7277</v>
      </c>
      <c r="D2260" t="s">
        <v>1415</v>
      </c>
      <c r="E2260" t="s">
        <v>7278</v>
      </c>
      <c r="F2260" t="s">
        <v>7277</v>
      </c>
    </row>
    <row r="2261" spans="1:6" x14ac:dyDescent="0.25">
      <c r="A2261" t="s">
        <v>7279</v>
      </c>
      <c r="B2261" t="s">
        <v>7280</v>
      </c>
      <c r="C2261" t="s">
        <v>7277</v>
      </c>
      <c r="D2261" t="s">
        <v>1415</v>
      </c>
      <c r="E2261" t="s">
        <v>7278</v>
      </c>
      <c r="F2261" t="s">
        <v>7277</v>
      </c>
    </row>
    <row r="2262" spans="1:6" x14ac:dyDescent="0.25">
      <c r="A2262" t="s">
        <v>7281</v>
      </c>
      <c r="B2262" t="s">
        <v>7282</v>
      </c>
      <c r="C2262" t="s">
        <v>7283</v>
      </c>
      <c r="D2262" t="s">
        <v>1415</v>
      </c>
      <c r="E2262" t="s">
        <v>7284</v>
      </c>
      <c r="F2262" t="s">
        <v>7283</v>
      </c>
    </row>
    <row r="2263" spans="1:6" x14ac:dyDescent="0.25">
      <c r="A2263" t="s">
        <v>7285</v>
      </c>
      <c r="B2263" t="s">
        <v>7286</v>
      </c>
      <c r="C2263" t="s">
        <v>7283</v>
      </c>
      <c r="D2263" t="s">
        <v>1415</v>
      </c>
      <c r="E2263" t="s">
        <v>7284</v>
      </c>
      <c r="F2263" t="s">
        <v>7283</v>
      </c>
    </row>
    <row r="2264" spans="1:6" x14ac:dyDescent="0.25">
      <c r="A2264" t="s">
        <v>7287</v>
      </c>
      <c r="B2264" t="s">
        <v>7288</v>
      </c>
      <c r="C2264" t="s">
        <v>1839</v>
      </c>
      <c r="D2264" t="s">
        <v>1271</v>
      </c>
      <c r="E2264" t="s">
        <v>1840</v>
      </c>
      <c r="F2264" t="s">
        <v>1839</v>
      </c>
    </row>
    <row r="2265" spans="1:6" x14ac:dyDescent="0.25">
      <c r="A2265" t="s">
        <v>7289</v>
      </c>
      <c r="B2265" t="s">
        <v>7290</v>
      </c>
      <c r="C2265" t="s">
        <v>7291</v>
      </c>
      <c r="D2265" t="s">
        <v>1415</v>
      </c>
      <c r="E2265" t="s">
        <v>7292</v>
      </c>
      <c r="F2265" t="s">
        <v>7291</v>
      </c>
    </row>
    <row r="2266" spans="1:6" x14ac:dyDescent="0.25">
      <c r="A2266" t="s">
        <v>7293</v>
      </c>
      <c r="B2266" t="s">
        <v>7294</v>
      </c>
      <c r="C2266" t="s">
        <v>7291</v>
      </c>
      <c r="D2266" t="s">
        <v>1415</v>
      </c>
      <c r="E2266" t="s">
        <v>7292</v>
      </c>
      <c r="F2266" t="s">
        <v>7291</v>
      </c>
    </row>
    <row r="2267" spans="1:6" x14ac:dyDescent="0.25">
      <c r="A2267" t="s">
        <v>7295</v>
      </c>
      <c r="B2267" t="s">
        <v>7296</v>
      </c>
      <c r="C2267" t="s">
        <v>7297</v>
      </c>
      <c r="D2267" t="s">
        <v>1415</v>
      </c>
      <c r="E2267" t="s">
        <v>7298</v>
      </c>
      <c r="F2267" t="s">
        <v>7297</v>
      </c>
    </row>
    <row r="2268" spans="1:6" x14ac:dyDescent="0.25">
      <c r="A2268" t="s">
        <v>7299</v>
      </c>
      <c r="B2268" t="s">
        <v>7300</v>
      </c>
      <c r="C2268" t="s">
        <v>7297</v>
      </c>
      <c r="D2268" t="s">
        <v>1415</v>
      </c>
      <c r="E2268" t="s">
        <v>7298</v>
      </c>
      <c r="F2268" t="s">
        <v>7297</v>
      </c>
    </row>
    <row r="2269" spans="1:6" x14ac:dyDescent="0.25">
      <c r="A2269" t="s">
        <v>7301</v>
      </c>
      <c r="B2269" t="s">
        <v>7302</v>
      </c>
      <c r="C2269" t="s">
        <v>7303</v>
      </c>
      <c r="D2269" t="s">
        <v>1360</v>
      </c>
      <c r="E2269" t="s">
        <v>7304</v>
      </c>
      <c r="F2269" t="s">
        <v>7303</v>
      </c>
    </row>
    <row r="2270" spans="1:6" x14ac:dyDescent="0.25">
      <c r="A2270" t="s">
        <v>7305</v>
      </c>
      <c r="B2270" t="s">
        <v>7306</v>
      </c>
      <c r="C2270" t="s">
        <v>1845</v>
      </c>
      <c r="D2270" t="s">
        <v>1271</v>
      </c>
      <c r="E2270" t="s">
        <v>1846</v>
      </c>
      <c r="F2270" t="s">
        <v>1845</v>
      </c>
    </row>
    <row r="2271" spans="1:6" x14ac:dyDescent="0.25">
      <c r="A2271" t="s">
        <v>7307</v>
      </c>
      <c r="B2271" t="s">
        <v>7308</v>
      </c>
      <c r="C2271" t="s">
        <v>7309</v>
      </c>
      <c r="D2271" t="s">
        <v>5595</v>
      </c>
      <c r="E2271" t="s">
        <v>7310</v>
      </c>
      <c r="F2271" t="s">
        <v>7309</v>
      </c>
    </row>
    <row r="2272" spans="1:6" x14ac:dyDescent="0.25">
      <c r="A2272" t="s">
        <v>7311</v>
      </c>
      <c r="B2272" t="s">
        <v>7312</v>
      </c>
      <c r="C2272" t="s">
        <v>4186</v>
      </c>
      <c r="D2272" t="s">
        <v>4187</v>
      </c>
      <c r="E2272" t="s">
        <v>4188</v>
      </c>
      <c r="F2272" t="s">
        <v>4186</v>
      </c>
    </row>
    <row r="2273" spans="1:6" x14ac:dyDescent="0.25">
      <c r="A2273" t="s">
        <v>7313</v>
      </c>
      <c r="B2273" t="s">
        <v>7314</v>
      </c>
      <c r="C2273" t="s">
        <v>4186</v>
      </c>
      <c r="D2273" t="s">
        <v>4187</v>
      </c>
      <c r="E2273" t="s">
        <v>4188</v>
      </c>
      <c r="F2273" t="s">
        <v>4186</v>
      </c>
    </row>
    <row r="2274" spans="1:6" x14ac:dyDescent="0.25">
      <c r="A2274" t="s">
        <v>7315</v>
      </c>
      <c r="B2274" t="s">
        <v>7316</v>
      </c>
      <c r="C2274" t="s">
        <v>4193</v>
      </c>
      <c r="D2274" t="s">
        <v>4187</v>
      </c>
      <c r="E2274" t="s">
        <v>4194</v>
      </c>
      <c r="F2274" t="s">
        <v>4193</v>
      </c>
    </row>
    <row r="2275" spans="1:6" x14ac:dyDescent="0.25">
      <c r="A2275" t="s">
        <v>7317</v>
      </c>
      <c r="B2275" t="s">
        <v>7318</v>
      </c>
      <c r="C2275" t="s">
        <v>4193</v>
      </c>
      <c r="D2275" t="s">
        <v>4187</v>
      </c>
      <c r="E2275" t="s">
        <v>4194</v>
      </c>
      <c r="F2275" t="s">
        <v>4193</v>
      </c>
    </row>
    <row r="2276" spans="1:6" x14ac:dyDescent="0.25">
      <c r="A2276" t="s">
        <v>7319</v>
      </c>
      <c r="B2276" t="s">
        <v>7320</v>
      </c>
      <c r="C2276" t="s">
        <v>1845</v>
      </c>
      <c r="D2276" t="s">
        <v>1271</v>
      </c>
      <c r="E2276" t="s">
        <v>1846</v>
      </c>
      <c r="F2276" t="s">
        <v>1845</v>
      </c>
    </row>
    <row r="2277" spans="1:6" x14ac:dyDescent="0.25">
      <c r="A2277" t="s">
        <v>7321</v>
      </c>
      <c r="B2277" t="s">
        <v>7322</v>
      </c>
      <c r="C2277" t="s">
        <v>7323</v>
      </c>
      <c r="E2277" t="s">
        <v>7324</v>
      </c>
      <c r="F2277" t="s">
        <v>7323</v>
      </c>
    </row>
    <row r="2278" spans="1:6" x14ac:dyDescent="0.25">
      <c r="A2278" t="s">
        <v>7325</v>
      </c>
      <c r="B2278" t="s">
        <v>7326</v>
      </c>
      <c r="C2278" t="s">
        <v>1375</v>
      </c>
      <c r="D2278" t="s">
        <v>1367</v>
      </c>
      <c r="E2278" t="s">
        <v>1376</v>
      </c>
      <c r="F2278" t="s">
        <v>1375</v>
      </c>
    </row>
    <row r="2279" spans="1:6" x14ac:dyDescent="0.25">
      <c r="A2279" t="s">
        <v>7327</v>
      </c>
      <c r="B2279" t="s">
        <v>7328</v>
      </c>
      <c r="C2279" t="s">
        <v>2236</v>
      </c>
      <c r="D2279" t="s">
        <v>1405</v>
      </c>
      <c r="E2279" t="s">
        <v>2237</v>
      </c>
      <c r="F2279" t="s">
        <v>2236</v>
      </c>
    </row>
    <row r="2280" spans="1:6" x14ac:dyDescent="0.25">
      <c r="A2280" t="s">
        <v>7329</v>
      </c>
      <c r="B2280" t="s">
        <v>7330</v>
      </c>
      <c r="C2280" t="s">
        <v>7277</v>
      </c>
      <c r="D2280" t="s">
        <v>1415</v>
      </c>
      <c r="E2280" t="s">
        <v>7278</v>
      </c>
      <c r="F2280" t="s">
        <v>7277</v>
      </c>
    </row>
    <row r="2281" spans="1:6" x14ac:dyDescent="0.25">
      <c r="A2281" t="s">
        <v>7331</v>
      </c>
      <c r="B2281" t="s">
        <v>7332</v>
      </c>
      <c r="C2281" t="s">
        <v>7277</v>
      </c>
      <c r="D2281" t="s">
        <v>1415</v>
      </c>
      <c r="E2281" t="s">
        <v>7278</v>
      </c>
      <c r="F2281" t="s">
        <v>7277</v>
      </c>
    </row>
    <row r="2282" spans="1:6" x14ac:dyDescent="0.25">
      <c r="A2282" t="s">
        <v>7333</v>
      </c>
      <c r="B2282" t="s">
        <v>7334</v>
      </c>
      <c r="C2282" t="s">
        <v>1845</v>
      </c>
      <c r="D2282" t="s">
        <v>1271</v>
      </c>
      <c r="E2282" t="s">
        <v>1846</v>
      </c>
      <c r="F2282" t="s">
        <v>1845</v>
      </c>
    </row>
    <row r="2283" spans="1:6" x14ac:dyDescent="0.25">
      <c r="A2283" t="s">
        <v>7335</v>
      </c>
      <c r="B2283" t="s">
        <v>7336</v>
      </c>
      <c r="C2283" t="s">
        <v>1301</v>
      </c>
      <c r="D2283" t="s">
        <v>1280</v>
      </c>
      <c r="E2283" t="s">
        <v>1302</v>
      </c>
      <c r="F2283" t="s">
        <v>1301</v>
      </c>
    </row>
    <row r="2284" spans="1:6" x14ac:dyDescent="0.25">
      <c r="A2284" t="s">
        <v>7337</v>
      </c>
      <c r="B2284" t="s">
        <v>7338</v>
      </c>
      <c r="C2284" t="s">
        <v>2855</v>
      </c>
      <c r="D2284" t="s">
        <v>1367</v>
      </c>
      <c r="E2284" t="s">
        <v>2856</v>
      </c>
      <c r="F2284" t="s">
        <v>2855</v>
      </c>
    </row>
    <row r="2285" spans="1:6" x14ac:dyDescent="0.25">
      <c r="A2285" t="s">
        <v>7339</v>
      </c>
      <c r="B2285" t="s">
        <v>7340</v>
      </c>
      <c r="C2285" t="s">
        <v>3593</v>
      </c>
      <c r="D2285" t="s">
        <v>1360</v>
      </c>
      <c r="E2285" t="s">
        <v>3594</v>
      </c>
      <c r="F2285" t="s">
        <v>3593</v>
      </c>
    </row>
    <row r="2286" spans="1:6" x14ac:dyDescent="0.25">
      <c r="A2286" t="s">
        <v>7341</v>
      </c>
      <c r="B2286" t="s">
        <v>7342</v>
      </c>
      <c r="C2286" t="s">
        <v>1375</v>
      </c>
      <c r="D2286" t="s">
        <v>1367</v>
      </c>
      <c r="E2286" t="s">
        <v>1376</v>
      </c>
      <c r="F2286" t="s">
        <v>1375</v>
      </c>
    </row>
    <row r="2287" spans="1:6" x14ac:dyDescent="0.25">
      <c r="A2287" t="s">
        <v>7343</v>
      </c>
      <c r="B2287" t="s">
        <v>7344</v>
      </c>
      <c r="C2287" t="s">
        <v>2193</v>
      </c>
      <c r="D2287" t="s">
        <v>2194</v>
      </c>
      <c r="E2287" t="s">
        <v>2195</v>
      </c>
      <c r="F2287" t="s">
        <v>2193</v>
      </c>
    </row>
    <row r="2288" spans="1:6" x14ac:dyDescent="0.25">
      <c r="A2288" t="s">
        <v>7345</v>
      </c>
      <c r="B2288" t="s">
        <v>7346</v>
      </c>
      <c r="C2288" t="s">
        <v>1849</v>
      </c>
      <c r="D2288" t="s">
        <v>1271</v>
      </c>
      <c r="E2288" t="s">
        <v>1850</v>
      </c>
      <c r="F2288" t="s">
        <v>1849</v>
      </c>
    </row>
    <row r="2289" spans="1:6" x14ac:dyDescent="0.25">
      <c r="A2289" t="s">
        <v>7347</v>
      </c>
      <c r="B2289" t="s">
        <v>7348</v>
      </c>
      <c r="C2289" t="s">
        <v>1761</v>
      </c>
      <c r="D2289" t="s">
        <v>1271</v>
      </c>
      <c r="E2289" t="s">
        <v>1762</v>
      </c>
      <c r="F2289" t="s">
        <v>1761</v>
      </c>
    </row>
    <row r="2290" spans="1:6" x14ac:dyDescent="0.25">
      <c r="A2290" t="s">
        <v>7349</v>
      </c>
      <c r="B2290" t="s">
        <v>7350</v>
      </c>
      <c r="C2290" t="s">
        <v>1279</v>
      </c>
      <c r="D2290" t="s">
        <v>1280</v>
      </c>
      <c r="E2290" t="s">
        <v>1281</v>
      </c>
      <c r="F2290" t="s">
        <v>1279</v>
      </c>
    </row>
    <row r="2291" spans="1:6" x14ac:dyDescent="0.25">
      <c r="A2291" t="s">
        <v>7351</v>
      </c>
      <c r="B2291" t="s">
        <v>7352</v>
      </c>
      <c r="C2291" t="s">
        <v>1786</v>
      </c>
      <c r="D2291" t="s">
        <v>1271</v>
      </c>
      <c r="E2291" t="s">
        <v>1787</v>
      </c>
      <c r="F2291" t="s">
        <v>1786</v>
      </c>
    </row>
    <row r="2292" spans="1:6" x14ac:dyDescent="0.25">
      <c r="A2292" t="s">
        <v>7353</v>
      </c>
      <c r="B2292" t="s">
        <v>7354</v>
      </c>
      <c r="C2292" t="s">
        <v>1297</v>
      </c>
      <c r="D2292" t="s">
        <v>1280</v>
      </c>
      <c r="E2292" t="s">
        <v>1298</v>
      </c>
      <c r="F2292" t="s">
        <v>1297</v>
      </c>
    </row>
    <row r="2293" spans="1:6" x14ac:dyDescent="0.25">
      <c r="A2293" t="s">
        <v>7355</v>
      </c>
      <c r="B2293" t="s">
        <v>7356</v>
      </c>
      <c r="C2293" t="s">
        <v>1940</v>
      </c>
      <c r="D2293" t="s">
        <v>1280</v>
      </c>
      <c r="E2293" t="s">
        <v>1941</v>
      </c>
      <c r="F2293" t="s">
        <v>1940</v>
      </c>
    </row>
    <row r="2294" spans="1:6" x14ac:dyDescent="0.25">
      <c r="A2294" t="s">
        <v>7357</v>
      </c>
      <c r="B2294" t="s">
        <v>7358</v>
      </c>
      <c r="C2294" t="s">
        <v>1286</v>
      </c>
      <c r="D2294" t="s">
        <v>1280</v>
      </c>
      <c r="E2294" t="s">
        <v>1287</v>
      </c>
      <c r="F2294" t="s">
        <v>1286</v>
      </c>
    </row>
    <row r="2295" spans="1:6" x14ac:dyDescent="0.25">
      <c r="A2295" t="s">
        <v>7359</v>
      </c>
      <c r="B2295" t="s">
        <v>7360</v>
      </c>
      <c r="C2295" t="s">
        <v>2873</v>
      </c>
      <c r="D2295" t="s">
        <v>1367</v>
      </c>
      <c r="E2295" t="s">
        <v>2874</v>
      </c>
      <c r="F2295" t="s">
        <v>2873</v>
      </c>
    </row>
    <row r="2296" spans="1:6" x14ac:dyDescent="0.25">
      <c r="A2296" t="s">
        <v>7361</v>
      </c>
      <c r="B2296" t="s">
        <v>7362</v>
      </c>
      <c r="C2296" t="s">
        <v>2837</v>
      </c>
      <c r="D2296" t="s">
        <v>1367</v>
      </c>
      <c r="E2296" t="s">
        <v>2838</v>
      </c>
      <c r="F2296" t="s">
        <v>2837</v>
      </c>
    </row>
    <row r="2297" spans="1:6" x14ac:dyDescent="0.25">
      <c r="A2297" t="s">
        <v>7363</v>
      </c>
      <c r="B2297" t="s">
        <v>7364</v>
      </c>
      <c r="C2297" t="s">
        <v>6977</v>
      </c>
      <c r="D2297" t="s">
        <v>6978</v>
      </c>
      <c r="E2297" t="s">
        <v>6979</v>
      </c>
      <c r="F2297" t="s">
        <v>6977</v>
      </c>
    </row>
    <row r="2298" spans="1:6" x14ac:dyDescent="0.25">
      <c r="A2298" t="s">
        <v>7365</v>
      </c>
      <c r="B2298" t="s">
        <v>7366</v>
      </c>
      <c r="C2298" t="s">
        <v>7367</v>
      </c>
      <c r="D2298" t="s">
        <v>7368</v>
      </c>
      <c r="E2298" t="s">
        <v>7369</v>
      </c>
      <c r="F2298" t="s">
        <v>7367</v>
      </c>
    </row>
    <row r="2299" spans="1:6" x14ac:dyDescent="0.25">
      <c r="A2299" t="s">
        <v>7370</v>
      </c>
      <c r="B2299" t="s">
        <v>7371</v>
      </c>
      <c r="C2299" t="s">
        <v>7372</v>
      </c>
      <c r="D2299" t="s">
        <v>7373</v>
      </c>
      <c r="E2299" t="s">
        <v>7374</v>
      </c>
      <c r="F2299" t="s">
        <v>7372</v>
      </c>
    </row>
    <row r="2300" spans="1:6" x14ac:dyDescent="0.25">
      <c r="A2300" t="s">
        <v>7375</v>
      </c>
      <c r="B2300" t="s">
        <v>7376</v>
      </c>
      <c r="C2300" t="s">
        <v>7367</v>
      </c>
      <c r="D2300" t="s">
        <v>7368</v>
      </c>
      <c r="E2300" t="s">
        <v>7369</v>
      </c>
      <c r="F2300" t="s">
        <v>7367</v>
      </c>
    </row>
    <row r="2301" spans="1:6" x14ac:dyDescent="0.25">
      <c r="A2301" t="s">
        <v>7377</v>
      </c>
      <c r="B2301" t="s">
        <v>7378</v>
      </c>
      <c r="C2301" t="s">
        <v>7367</v>
      </c>
      <c r="D2301" t="s">
        <v>7368</v>
      </c>
      <c r="E2301" t="s">
        <v>7369</v>
      </c>
      <c r="F2301" t="s">
        <v>7367</v>
      </c>
    </row>
    <row r="2302" spans="1:6" x14ac:dyDescent="0.25">
      <c r="A2302" t="s">
        <v>7379</v>
      </c>
      <c r="B2302" t="s">
        <v>7380</v>
      </c>
      <c r="C2302" t="s">
        <v>7367</v>
      </c>
      <c r="D2302" t="s">
        <v>7368</v>
      </c>
      <c r="E2302" t="s">
        <v>7369</v>
      </c>
      <c r="F2302" t="s">
        <v>7367</v>
      </c>
    </row>
    <row r="2303" spans="1:6" x14ac:dyDescent="0.25">
      <c r="A2303" t="s">
        <v>7381</v>
      </c>
      <c r="B2303" t="s">
        <v>7382</v>
      </c>
      <c r="C2303" t="s">
        <v>7367</v>
      </c>
      <c r="D2303" t="s">
        <v>7368</v>
      </c>
      <c r="E2303" t="s">
        <v>7369</v>
      </c>
      <c r="F2303" t="s">
        <v>7367</v>
      </c>
    </row>
    <row r="2304" spans="1:6" x14ac:dyDescent="0.25">
      <c r="A2304" t="s">
        <v>7383</v>
      </c>
      <c r="B2304" t="s">
        <v>7384</v>
      </c>
      <c r="C2304" t="s">
        <v>7367</v>
      </c>
      <c r="D2304" t="s">
        <v>7368</v>
      </c>
      <c r="E2304" t="s">
        <v>7369</v>
      </c>
      <c r="F2304" t="s">
        <v>7367</v>
      </c>
    </row>
    <row r="2305" spans="1:6" x14ac:dyDescent="0.25">
      <c r="A2305" t="s">
        <v>7385</v>
      </c>
      <c r="B2305" t="s">
        <v>7386</v>
      </c>
      <c r="C2305" t="s">
        <v>7367</v>
      </c>
      <c r="D2305" t="s">
        <v>7368</v>
      </c>
      <c r="E2305" t="s">
        <v>7369</v>
      </c>
      <c r="F2305" t="s">
        <v>7367</v>
      </c>
    </row>
    <row r="2306" spans="1:6" x14ac:dyDescent="0.25">
      <c r="A2306" t="s">
        <v>7387</v>
      </c>
      <c r="B2306" t="s">
        <v>7388</v>
      </c>
      <c r="C2306" t="s">
        <v>7367</v>
      </c>
      <c r="D2306" t="s">
        <v>7368</v>
      </c>
      <c r="E2306" t="s">
        <v>7369</v>
      </c>
      <c r="F2306" t="s">
        <v>7367</v>
      </c>
    </row>
    <row r="2307" spans="1:6" x14ac:dyDescent="0.25">
      <c r="A2307" t="s">
        <v>7389</v>
      </c>
      <c r="B2307" t="s">
        <v>7390</v>
      </c>
      <c r="C2307" t="s">
        <v>7367</v>
      </c>
      <c r="D2307" t="s">
        <v>7368</v>
      </c>
      <c r="E2307" t="s">
        <v>7369</v>
      </c>
      <c r="F2307" t="s">
        <v>7367</v>
      </c>
    </row>
    <row r="2308" spans="1:6" x14ac:dyDescent="0.25">
      <c r="A2308" t="s">
        <v>7391</v>
      </c>
      <c r="B2308" t="s">
        <v>7392</v>
      </c>
      <c r="C2308" t="s">
        <v>7372</v>
      </c>
      <c r="D2308" t="s">
        <v>7373</v>
      </c>
      <c r="E2308" t="s">
        <v>7374</v>
      </c>
      <c r="F2308" t="s">
        <v>7372</v>
      </c>
    </row>
    <row r="2309" spans="1:6" x14ac:dyDescent="0.25">
      <c r="A2309" t="s">
        <v>7393</v>
      </c>
      <c r="B2309" t="s">
        <v>7394</v>
      </c>
      <c r="C2309" t="s">
        <v>7372</v>
      </c>
      <c r="D2309" t="s">
        <v>7373</v>
      </c>
      <c r="E2309" t="s">
        <v>7374</v>
      </c>
      <c r="F2309" t="s">
        <v>7372</v>
      </c>
    </row>
    <row r="2310" spans="1:6" x14ac:dyDescent="0.25">
      <c r="A2310" t="s">
        <v>7395</v>
      </c>
      <c r="B2310" t="s">
        <v>7396</v>
      </c>
      <c r="C2310" t="s">
        <v>7372</v>
      </c>
      <c r="D2310" t="s">
        <v>7373</v>
      </c>
      <c r="E2310" t="s">
        <v>7374</v>
      </c>
      <c r="F2310" t="s">
        <v>7372</v>
      </c>
    </row>
    <row r="2311" spans="1:6" x14ac:dyDescent="0.25">
      <c r="A2311" t="s">
        <v>7397</v>
      </c>
      <c r="B2311" t="s">
        <v>7398</v>
      </c>
      <c r="C2311" t="s">
        <v>7372</v>
      </c>
      <c r="D2311" t="s">
        <v>7373</v>
      </c>
      <c r="E2311" t="s">
        <v>7374</v>
      </c>
      <c r="F2311" t="s">
        <v>7372</v>
      </c>
    </row>
    <row r="2312" spans="1:6" x14ac:dyDescent="0.25">
      <c r="A2312" t="s">
        <v>7399</v>
      </c>
      <c r="B2312" t="s">
        <v>7400</v>
      </c>
      <c r="C2312" t="s">
        <v>7372</v>
      </c>
      <c r="D2312" t="s">
        <v>7373</v>
      </c>
      <c r="E2312" t="s">
        <v>7374</v>
      </c>
      <c r="F2312" t="s">
        <v>7372</v>
      </c>
    </row>
    <row r="2313" spans="1:6" x14ac:dyDescent="0.25">
      <c r="A2313" t="s">
        <v>7401</v>
      </c>
      <c r="B2313" t="s">
        <v>7402</v>
      </c>
      <c r="C2313" t="s">
        <v>7372</v>
      </c>
      <c r="D2313" t="s">
        <v>7373</v>
      </c>
      <c r="E2313" t="s">
        <v>7374</v>
      </c>
      <c r="F2313" t="s">
        <v>7372</v>
      </c>
    </row>
    <row r="2314" spans="1:6" x14ac:dyDescent="0.25">
      <c r="A2314" t="s">
        <v>7403</v>
      </c>
      <c r="B2314" t="s">
        <v>7404</v>
      </c>
      <c r="C2314" t="s">
        <v>7372</v>
      </c>
      <c r="D2314" t="s">
        <v>7373</v>
      </c>
      <c r="E2314" t="s">
        <v>7374</v>
      </c>
      <c r="F2314" t="s">
        <v>7372</v>
      </c>
    </row>
    <row r="2315" spans="1:6" x14ac:dyDescent="0.25">
      <c r="A2315" t="s">
        <v>7405</v>
      </c>
      <c r="B2315" t="s">
        <v>7406</v>
      </c>
      <c r="C2315" t="s">
        <v>7372</v>
      </c>
      <c r="D2315" t="s">
        <v>7373</v>
      </c>
      <c r="E2315" t="s">
        <v>7374</v>
      </c>
      <c r="F2315" t="s">
        <v>7372</v>
      </c>
    </row>
    <row r="2316" spans="1:6" x14ac:dyDescent="0.25">
      <c r="A2316" t="s">
        <v>7407</v>
      </c>
      <c r="B2316" t="s">
        <v>7408</v>
      </c>
      <c r="C2316" t="s">
        <v>7409</v>
      </c>
      <c r="D2316" t="s">
        <v>1611</v>
      </c>
      <c r="E2316" t="s">
        <v>7410</v>
      </c>
      <c r="F2316" t="s">
        <v>7409</v>
      </c>
    </row>
    <row r="2317" spans="1:6" x14ac:dyDescent="0.25">
      <c r="A2317" t="s">
        <v>7411</v>
      </c>
      <c r="B2317" t="s">
        <v>7412</v>
      </c>
      <c r="C2317" t="s">
        <v>5757</v>
      </c>
      <c r="D2317" t="s">
        <v>1415</v>
      </c>
      <c r="E2317" t="s">
        <v>5758</v>
      </c>
      <c r="F2317" t="s">
        <v>5757</v>
      </c>
    </row>
    <row r="2318" spans="1:6" x14ac:dyDescent="0.25">
      <c r="A2318" t="s">
        <v>7413</v>
      </c>
      <c r="B2318" t="s">
        <v>7414</v>
      </c>
      <c r="C2318" t="s">
        <v>5757</v>
      </c>
      <c r="D2318" t="s">
        <v>1415</v>
      </c>
      <c r="E2318" t="s">
        <v>5758</v>
      </c>
      <c r="F2318" t="s">
        <v>5757</v>
      </c>
    </row>
    <row r="2319" spans="1:6" x14ac:dyDescent="0.25">
      <c r="A2319" t="s">
        <v>7415</v>
      </c>
      <c r="B2319" t="s">
        <v>7416</v>
      </c>
      <c r="C2319" t="s">
        <v>4662</v>
      </c>
      <c r="D2319" t="s">
        <v>1280</v>
      </c>
      <c r="E2319" t="s">
        <v>4663</v>
      </c>
      <c r="F2319" t="s">
        <v>4662</v>
      </c>
    </row>
    <row r="2320" spans="1:6" x14ac:dyDescent="0.25">
      <c r="A2320" t="s">
        <v>7417</v>
      </c>
      <c r="B2320" t="s">
        <v>7418</v>
      </c>
      <c r="C2320" t="s">
        <v>4662</v>
      </c>
      <c r="D2320" t="s">
        <v>1280</v>
      </c>
      <c r="E2320" t="s">
        <v>4663</v>
      </c>
      <c r="F2320" t="s">
        <v>4662</v>
      </c>
    </row>
    <row r="2321" spans="1:6" x14ac:dyDescent="0.25">
      <c r="A2321" t="s">
        <v>7419</v>
      </c>
      <c r="B2321" t="s">
        <v>7420</v>
      </c>
      <c r="C2321" t="s">
        <v>3331</v>
      </c>
      <c r="D2321" t="s">
        <v>1360</v>
      </c>
      <c r="E2321" t="s">
        <v>3332</v>
      </c>
      <c r="F2321" t="s">
        <v>3331</v>
      </c>
    </row>
    <row r="2322" spans="1:6" x14ac:dyDescent="0.25">
      <c r="A2322" t="s">
        <v>7421</v>
      </c>
      <c r="B2322" t="s">
        <v>7422</v>
      </c>
      <c r="C2322" t="s">
        <v>3341</v>
      </c>
      <c r="D2322" t="s">
        <v>1360</v>
      </c>
      <c r="E2322" t="s">
        <v>3342</v>
      </c>
      <c r="F2322" t="s">
        <v>3341</v>
      </c>
    </row>
    <row r="2323" spans="1:6" x14ac:dyDescent="0.25">
      <c r="A2323" t="s">
        <v>7423</v>
      </c>
      <c r="B2323" t="s">
        <v>7424</v>
      </c>
      <c r="C2323" t="s">
        <v>1355</v>
      </c>
      <c r="D2323" t="s">
        <v>1280</v>
      </c>
      <c r="E2323" t="s">
        <v>1356</v>
      </c>
      <c r="F2323" t="s">
        <v>1355</v>
      </c>
    </row>
    <row r="2324" spans="1:6" x14ac:dyDescent="0.25">
      <c r="A2324" t="s">
        <v>7425</v>
      </c>
      <c r="B2324" t="s">
        <v>7426</v>
      </c>
      <c r="C2324" t="s">
        <v>6551</v>
      </c>
      <c r="D2324" t="s">
        <v>1360</v>
      </c>
      <c r="E2324" t="s">
        <v>6552</v>
      </c>
      <c r="F2324" t="s">
        <v>6551</v>
      </c>
    </row>
    <row r="2325" spans="1:6" x14ac:dyDescent="0.25">
      <c r="A2325" t="s">
        <v>7427</v>
      </c>
      <c r="B2325" t="s">
        <v>7428</v>
      </c>
      <c r="C2325" t="s">
        <v>4100</v>
      </c>
      <c r="D2325" t="s">
        <v>4101</v>
      </c>
      <c r="E2325" t="s">
        <v>4102</v>
      </c>
      <c r="F2325" t="s">
        <v>4100</v>
      </c>
    </row>
    <row r="2326" spans="1:6" x14ac:dyDescent="0.25">
      <c r="A2326" t="s">
        <v>7429</v>
      </c>
      <c r="B2326" t="s">
        <v>7430</v>
      </c>
      <c r="C2326" t="s">
        <v>3341</v>
      </c>
      <c r="D2326" t="s">
        <v>1360</v>
      </c>
      <c r="E2326" t="s">
        <v>3342</v>
      </c>
      <c r="F2326" t="s">
        <v>3341</v>
      </c>
    </row>
    <row r="2327" spans="1:6" x14ac:dyDescent="0.25">
      <c r="A2327" t="s">
        <v>7431</v>
      </c>
      <c r="B2327" t="s">
        <v>7432</v>
      </c>
      <c r="C2327" t="s">
        <v>2736</v>
      </c>
      <c r="D2327" t="s">
        <v>1360</v>
      </c>
      <c r="E2327" t="s">
        <v>2737</v>
      </c>
      <c r="F2327" t="s">
        <v>2736</v>
      </c>
    </row>
    <row r="2328" spans="1:6" x14ac:dyDescent="0.25">
      <c r="A2328" t="s">
        <v>7433</v>
      </c>
      <c r="B2328" t="s">
        <v>7434</v>
      </c>
      <c r="C2328" t="s">
        <v>6675</v>
      </c>
      <c r="D2328" t="s">
        <v>1360</v>
      </c>
      <c r="E2328" t="s">
        <v>6676</v>
      </c>
      <c r="F2328" t="s">
        <v>6675</v>
      </c>
    </row>
    <row r="2329" spans="1:6" x14ac:dyDescent="0.25">
      <c r="A2329" t="s">
        <v>7435</v>
      </c>
      <c r="B2329" t="s">
        <v>7436</v>
      </c>
      <c r="C2329" t="s">
        <v>5534</v>
      </c>
      <c r="D2329" t="s">
        <v>1280</v>
      </c>
      <c r="E2329" t="s">
        <v>5535</v>
      </c>
      <c r="F2329" t="s">
        <v>5534</v>
      </c>
    </row>
    <row r="2330" spans="1:6" x14ac:dyDescent="0.25">
      <c r="A2330" t="s">
        <v>7437</v>
      </c>
      <c r="B2330" t="s">
        <v>7438</v>
      </c>
      <c r="C2330" t="s">
        <v>6269</v>
      </c>
      <c r="D2330" t="s">
        <v>1360</v>
      </c>
      <c r="E2330" t="s">
        <v>6270</v>
      </c>
      <c r="F2330" t="s">
        <v>6269</v>
      </c>
    </row>
    <row r="2331" spans="1:6" x14ac:dyDescent="0.25">
      <c r="A2331" t="s">
        <v>7439</v>
      </c>
      <c r="B2331" t="s">
        <v>7440</v>
      </c>
      <c r="C2331" t="s">
        <v>6269</v>
      </c>
      <c r="D2331" t="s">
        <v>1360</v>
      </c>
      <c r="E2331" t="s">
        <v>6270</v>
      </c>
      <c r="F2331" t="s">
        <v>6269</v>
      </c>
    </row>
    <row r="2332" spans="1:6" x14ac:dyDescent="0.25">
      <c r="A2332" t="s">
        <v>7441</v>
      </c>
      <c r="B2332" t="s">
        <v>7442</v>
      </c>
      <c r="C2332" t="s">
        <v>3359</v>
      </c>
      <c r="D2332" t="s">
        <v>1360</v>
      </c>
      <c r="E2332" t="s">
        <v>3360</v>
      </c>
      <c r="F2332" t="s">
        <v>3359</v>
      </c>
    </row>
    <row r="2333" spans="1:6" x14ac:dyDescent="0.25">
      <c r="A2333" t="s">
        <v>7443</v>
      </c>
      <c r="B2333" t="s">
        <v>7444</v>
      </c>
      <c r="C2333" t="s">
        <v>3359</v>
      </c>
      <c r="D2333" t="s">
        <v>1360</v>
      </c>
      <c r="E2333" t="s">
        <v>3360</v>
      </c>
      <c r="F2333" t="s">
        <v>3359</v>
      </c>
    </row>
    <row r="2334" spans="1:6" x14ac:dyDescent="0.25">
      <c r="A2334" t="s">
        <v>7445</v>
      </c>
      <c r="B2334" t="s">
        <v>7446</v>
      </c>
      <c r="C2334" t="s">
        <v>3359</v>
      </c>
      <c r="D2334" t="s">
        <v>1360</v>
      </c>
      <c r="E2334" t="s">
        <v>3360</v>
      </c>
      <c r="F2334" t="s">
        <v>3359</v>
      </c>
    </row>
    <row r="2335" spans="1:6" x14ac:dyDescent="0.25">
      <c r="A2335" t="s">
        <v>7447</v>
      </c>
      <c r="B2335" t="s">
        <v>7448</v>
      </c>
      <c r="C2335" t="s">
        <v>6259</v>
      </c>
      <c r="D2335" t="s">
        <v>1360</v>
      </c>
      <c r="E2335" t="s">
        <v>6260</v>
      </c>
      <c r="F2335" t="s">
        <v>6259</v>
      </c>
    </row>
    <row r="2336" spans="1:6" x14ac:dyDescent="0.25">
      <c r="A2336" t="s">
        <v>7449</v>
      </c>
      <c r="B2336" t="s">
        <v>7450</v>
      </c>
      <c r="C2336" t="s">
        <v>6259</v>
      </c>
      <c r="D2336" t="s">
        <v>1360</v>
      </c>
      <c r="E2336" t="s">
        <v>6260</v>
      </c>
      <c r="F2336" t="s">
        <v>6259</v>
      </c>
    </row>
    <row r="2337" spans="1:6" x14ac:dyDescent="0.25">
      <c r="A2337" t="s">
        <v>7451</v>
      </c>
      <c r="B2337" t="s">
        <v>7452</v>
      </c>
      <c r="C2337" t="s">
        <v>6259</v>
      </c>
      <c r="D2337" t="s">
        <v>1360</v>
      </c>
      <c r="E2337" t="s">
        <v>6260</v>
      </c>
      <c r="F2337" t="s">
        <v>6259</v>
      </c>
    </row>
    <row r="2338" spans="1:6" x14ac:dyDescent="0.25">
      <c r="A2338" t="s">
        <v>7453</v>
      </c>
      <c r="B2338" t="s">
        <v>7454</v>
      </c>
      <c r="C2338" t="s">
        <v>6283</v>
      </c>
      <c r="D2338" t="s">
        <v>1360</v>
      </c>
      <c r="E2338" t="s">
        <v>6284</v>
      </c>
      <c r="F2338" t="s">
        <v>6283</v>
      </c>
    </row>
    <row r="2339" spans="1:6" x14ac:dyDescent="0.25">
      <c r="A2339" t="s">
        <v>7455</v>
      </c>
      <c r="B2339" t="s">
        <v>7456</v>
      </c>
      <c r="C2339" t="s">
        <v>6283</v>
      </c>
      <c r="D2339" t="s">
        <v>1360</v>
      </c>
      <c r="E2339" t="s">
        <v>6284</v>
      </c>
      <c r="F2339" t="s">
        <v>6283</v>
      </c>
    </row>
    <row r="2340" spans="1:6" x14ac:dyDescent="0.25">
      <c r="A2340" t="s">
        <v>7457</v>
      </c>
      <c r="B2340" t="s">
        <v>7458</v>
      </c>
      <c r="C2340" t="s">
        <v>6283</v>
      </c>
      <c r="D2340" t="s">
        <v>1360</v>
      </c>
      <c r="E2340" t="s">
        <v>6284</v>
      </c>
      <c r="F2340" t="s">
        <v>6283</v>
      </c>
    </row>
    <row r="2341" spans="1:6" x14ac:dyDescent="0.25">
      <c r="A2341" t="s">
        <v>7459</v>
      </c>
      <c r="B2341" t="s">
        <v>7460</v>
      </c>
      <c r="C2341" t="s">
        <v>6386</v>
      </c>
      <c r="D2341" t="s">
        <v>1360</v>
      </c>
      <c r="E2341" t="s">
        <v>6387</v>
      </c>
      <c r="F2341" t="s">
        <v>6386</v>
      </c>
    </row>
    <row r="2342" spans="1:6" x14ac:dyDescent="0.25">
      <c r="A2342" t="s">
        <v>7461</v>
      </c>
      <c r="B2342" t="s">
        <v>7462</v>
      </c>
      <c r="C2342" t="s">
        <v>6386</v>
      </c>
      <c r="D2342" t="s">
        <v>1360</v>
      </c>
      <c r="E2342" t="s">
        <v>6387</v>
      </c>
      <c r="F2342" t="s">
        <v>6386</v>
      </c>
    </row>
    <row r="2343" spans="1:6" x14ac:dyDescent="0.25">
      <c r="A2343" t="s">
        <v>7463</v>
      </c>
      <c r="B2343" t="s">
        <v>7464</v>
      </c>
      <c r="C2343" t="s">
        <v>3303</v>
      </c>
      <c r="D2343" t="s">
        <v>1360</v>
      </c>
      <c r="E2343" t="s">
        <v>3304</v>
      </c>
      <c r="F2343" t="s">
        <v>3303</v>
      </c>
    </row>
    <row r="2344" spans="1:6" x14ac:dyDescent="0.25">
      <c r="A2344" t="s">
        <v>7465</v>
      </c>
      <c r="B2344" t="s">
        <v>7466</v>
      </c>
      <c r="C2344" t="s">
        <v>3303</v>
      </c>
      <c r="D2344" t="s">
        <v>1360</v>
      </c>
      <c r="E2344" t="s">
        <v>3304</v>
      </c>
      <c r="F2344" t="s">
        <v>3303</v>
      </c>
    </row>
    <row r="2345" spans="1:6" x14ac:dyDescent="0.25">
      <c r="A2345" t="s">
        <v>7467</v>
      </c>
      <c r="B2345" t="s">
        <v>7468</v>
      </c>
      <c r="C2345" t="s">
        <v>3303</v>
      </c>
      <c r="D2345" t="s">
        <v>1360</v>
      </c>
      <c r="E2345" t="s">
        <v>3304</v>
      </c>
      <c r="F2345" t="s">
        <v>3303</v>
      </c>
    </row>
    <row r="2346" spans="1:6" x14ac:dyDescent="0.25">
      <c r="A2346" t="s">
        <v>7469</v>
      </c>
      <c r="B2346" t="s">
        <v>7470</v>
      </c>
      <c r="C2346" t="s">
        <v>6366</v>
      </c>
      <c r="D2346" t="s">
        <v>1360</v>
      </c>
      <c r="E2346" t="s">
        <v>6367</v>
      </c>
      <c r="F2346" t="s">
        <v>6366</v>
      </c>
    </row>
    <row r="2347" spans="1:6" x14ac:dyDescent="0.25">
      <c r="A2347" t="s">
        <v>7471</v>
      </c>
      <c r="B2347" t="s">
        <v>7472</v>
      </c>
      <c r="C2347" t="s">
        <v>6366</v>
      </c>
      <c r="D2347" t="s">
        <v>1360</v>
      </c>
      <c r="E2347" t="s">
        <v>6367</v>
      </c>
      <c r="F2347" t="s">
        <v>6366</v>
      </c>
    </row>
    <row r="2348" spans="1:6" x14ac:dyDescent="0.25">
      <c r="A2348" t="s">
        <v>7473</v>
      </c>
      <c r="B2348" t="s">
        <v>7474</v>
      </c>
      <c r="C2348" t="s">
        <v>6366</v>
      </c>
      <c r="D2348" t="s">
        <v>1360</v>
      </c>
      <c r="E2348" t="s">
        <v>6367</v>
      </c>
      <c r="F2348" t="s">
        <v>6366</v>
      </c>
    </row>
    <row r="2349" spans="1:6" x14ac:dyDescent="0.25">
      <c r="A2349" t="s">
        <v>7475</v>
      </c>
      <c r="B2349" t="s">
        <v>7476</v>
      </c>
      <c r="C2349" t="s">
        <v>6408</v>
      </c>
      <c r="D2349" t="s">
        <v>1360</v>
      </c>
      <c r="E2349" t="s">
        <v>6409</v>
      </c>
      <c r="F2349" t="s">
        <v>6408</v>
      </c>
    </row>
    <row r="2350" spans="1:6" x14ac:dyDescent="0.25">
      <c r="A2350" t="s">
        <v>7477</v>
      </c>
      <c r="B2350" t="s">
        <v>7478</v>
      </c>
      <c r="C2350" t="s">
        <v>6408</v>
      </c>
      <c r="D2350" t="s">
        <v>1360</v>
      </c>
      <c r="E2350" t="s">
        <v>6409</v>
      </c>
      <c r="F2350" t="s">
        <v>6408</v>
      </c>
    </row>
    <row r="2351" spans="1:6" x14ac:dyDescent="0.25">
      <c r="A2351" t="s">
        <v>7479</v>
      </c>
      <c r="B2351" t="s">
        <v>7480</v>
      </c>
      <c r="C2351" t="s">
        <v>6408</v>
      </c>
      <c r="D2351" t="s">
        <v>1360</v>
      </c>
      <c r="E2351" t="s">
        <v>6409</v>
      </c>
      <c r="F2351" t="s">
        <v>6408</v>
      </c>
    </row>
    <row r="2352" spans="1:6" x14ac:dyDescent="0.25">
      <c r="A2352" t="s">
        <v>7481</v>
      </c>
      <c r="B2352" t="s">
        <v>7482</v>
      </c>
      <c r="C2352" t="s">
        <v>2736</v>
      </c>
      <c r="D2352" t="s">
        <v>1360</v>
      </c>
      <c r="E2352" t="s">
        <v>2737</v>
      </c>
      <c r="F2352" t="s">
        <v>2736</v>
      </c>
    </row>
    <row r="2353" spans="1:6" x14ac:dyDescent="0.25">
      <c r="A2353" t="s">
        <v>7483</v>
      </c>
      <c r="B2353" t="s">
        <v>7484</v>
      </c>
      <c r="C2353" t="s">
        <v>2736</v>
      </c>
      <c r="D2353" t="s">
        <v>1360</v>
      </c>
      <c r="E2353" t="s">
        <v>2737</v>
      </c>
      <c r="F2353" t="s">
        <v>2736</v>
      </c>
    </row>
    <row r="2354" spans="1:6" x14ac:dyDescent="0.25">
      <c r="A2354" t="s">
        <v>7485</v>
      </c>
      <c r="B2354" t="s">
        <v>7486</v>
      </c>
      <c r="C2354" t="s">
        <v>7255</v>
      </c>
      <c r="D2354" t="s">
        <v>2553</v>
      </c>
      <c r="E2354" t="s">
        <v>7256</v>
      </c>
      <c r="F2354" t="s">
        <v>7255</v>
      </c>
    </row>
    <row r="2355" spans="1:6" x14ac:dyDescent="0.25">
      <c r="A2355" t="s">
        <v>7487</v>
      </c>
      <c r="B2355" t="s">
        <v>7488</v>
      </c>
      <c r="C2355" t="s">
        <v>7489</v>
      </c>
      <c r="D2355" t="s">
        <v>1360</v>
      </c>
      <c r="E2355" t="s">
        <v>7490</v>
      </c>
      <c r="F2355" t="s">
        <v>7489</v>
      </c>
    </row>
    <row r="2356" spans="1:6" x14ac:dyDescent="0.25">
      <c r="A2356" t="s">
        <v>7491</v>
      </c>
      <c r="B2356" t="s">
        <v>7492</v>
      </c>
      <c r="C2356" t="s">
        <v>7493</v>
      </c>
      <c r="D2356" t="s">
        <v>1360</v>
      </c>
      <c r="E2356" t="s">
        <v>7494</v>
      </c>
      <c r="F2356" t="s">
        <v>7493</v>
      </c>
    </row>
    <row r="2357" spans="1:6" x14ac:dyDescent="0.25">
      <c r="A2357" t="s">
        <v>7495</v>
      </c>
      <c r="B2357" t="s">
        <v>7496</v>
      </c>
      <c r="C2357" t="s">
        <v>5335</v>
      </c>
      <c r="D2357" t="s">
        <v>1360</v>
      </c>
      <c r="E2357" t="s">
        <v>5336</v>
      </c>
      <c r="F2357" t="s">
        <v>5335</v>
      </c>
    </row>
    <row r="2358" spans="1:6" x14ac:dyDescent="0.25">
      <c r="A2358" t="s">
        <v>7497</v>
      </c>
      <c r="B2358" t="s">
        <v>7498</v>
      </c>
      <c r="C2358" t="s">
        <v>5335</v>
      </c>
      <c r="D2358" t="s">
        <v>1360</v>
      </c>
      <c r="E2358" t="s">
        <v>5336</v>
      </c>
      <c r="F2358" t="s">
        <v>5335</v>
      </c>
    </row>
    <row r="2359" spans="1:6" x14ac:dyDescent="0.25">
      <c r="A2359" t="s">
        <v>7499</v>
      </c>
      <c r="B2359" t="s">
        <v>7500</v>
      </c>
      <c r="C2359" t="s">
        <v>6551</v>
      </c>
      <c r="D2359" t="s">
        <v>1360</v>
      </c>
      <c r="E2359" t="s">
        <v>6552</v>
      </c>
      <c r="F2359" t="s">
        <v>6551</v>
      </c>
    </row>
    <row r="2360" spans="1:6" x14ac:dyDescent="0.25">
      <c r="A2360" t="s">
        <v>7501</v>
      </c>
      <c r="B2360" t="s">
        <v>7502</v>
      </c>
      <c r="C2360" t="s">
        <v>6551</v>
      </c>
      <c r="D2360" t="s">
        <v>1360</v>
      </c>
      <c r="E2360" t="s">
        <v>6552</v>
      </c>
      <c r="F2360" t="s">
        <v>6551</v>
      </c>
    </row>
    <row r="2361" spans="1:6" x14ac:dyDescent="0.25">
      <c r="A2361" t="s">
        <v>7503</v>
      </c>
      <c r="B2361" t="s">
        <v>7504</v>
      </c>
      <c r="C2361" t="s">
        <v>6675</v>
      </c>
      <c r="D2361" t="s">
        <v>1360</v>
      </c>
      <c r="E2361" t="s">
        <v>6676</v>
      </c>
      <c r="F2361" t="s">
        <v>6675</v>
      </c>
    </row>
    <row r="2362" spans="1:6" x14ac:dyDescent="0.25">
      <c r="A2362" t="s">
        <v>7505</v>
      </c>
      <c r="B2362" t="s">
        <v>7506</v>
      </c>
      <c r="C2362" t="s">
        <v>6675</v>
      </c>
      <c r="D2362" t="s">
        <v>1360</v>
      </c>
      <c r="E2362" t="s">
        <v>6676</v>
      </c>
      <c r="F2362" t="s">
        <v>6675</v>
      </c>
    </row>
    <row r="2363" spans="1:6" x14ac:dyDescent="0.25">
      <c r="A2363" t="s">
        <v>7507</v>
      </c>
      <c r="B2363" t="s">
        <v>7508</v>
      </c>
      <c r="C2363" t="s">
        <v>3341</v>
      </c>
      <c r="D2363" t="s">
        <v>1360</v>
      </c>
      <c r="E2363" t="s">
        <v>3342</v>
      </c>
      <c r="F2363" t="s">
        <v>3341</v>
      </c>
    </row>
    <row r="2364" spans="1:6" x14ac:dyDescent="0.25">
      <c r="A2364" t="s">
        <v>7509</v>
      </c>
      <c r="B2364" t="s">
        <v>7510</v>
      </c>
      <c r="C2364" t="s">
        <v>3341</v>
      </c>
      <c r="D2364" t="s">
        <v>1360</v>
      </c>
      <c r="E2364" t="s">
        <v>3342</v>
      </c>
      <c r="F2364" t="s">
        <v>3341</v>
      </c>
    </row>
    <row r="2365" spans="1:6" x14ac:dyDescent="0.25">
      <c r="A2365" t="s">
        <v>7511</v>
      </c>
      <c r="B2365" t="s">
        <v>7512</v>
      </c>
      <c r="C2365" t="s">
        <v>3341</v>
      </c>
      <c r="D2365" t="s">
        <v>1360</v>
      </c>
      <c r="E2365" t="s">
        <v>3342</v>
      </c>
      <c r="F2365" t="s">
        <v>3341</v>
      </c>
    </row>
    <row r="2366" spans="1:6" x14ac:dyDescent="0.25">
      <c r="A2366" t="s">
        <v>7513</v>
      </c>
      <c r="B2366" t="s">
        <v>7514</v>
      </c>
      <c r="C2366" t="s">
        <v>6509</v>
      </c>
      <c r="D2366" t="s">
        <v>1360</v>
      </c>
      <c r="E2366" t="s">
        <v>6510</v>
      </c>
      <c r="F2366" t="s">
        <v>6509</v>
      </c>
    </row>
    <row r="2367" spans="1:6" x14ac:dyDescent="0.25">
      <c r="A2367" t="s">
        <v>7515</v>
      </c>
      <c r="B2367" t="s">
        <v>7516</v>
      </c>
      <c r="C2367" t="s">
        <v>6509</v>
      </c>
      <c r="D2367" t="s">
        <v>1360</v>
      </c>
      <c r="E2367" t="s">
        <v>6510</v>
      </c>
      <c r="F2367" t="s">
        <v>6509</v>
      </c>
    </row>
    <row r="2368" spans="1:6" x14ac:dyDescent="0.25">
      <c r="A2368" t="s">
        <v>7517</v>
      </c>
      <c r="B2368" t="s">
        <v>7518</v>
      </c>
      <c r="C2368" t="s">
        <v>6701</v>
      </c>
      <c r="D2368" t="s">
        <v>1360</v>
      </c>
      <c r="E2368" t="s">
        <v>6702</v>
      </c>
      <c r="F2368" t="s">
        <v>6701</v>
      </c>
    </row>
    <row r="2369" spans="1:6" x14ac:dyDescent="0.25">
      <c r="A2369" t="s">
        <v>7519</v>
      </c>
      <c r="B2369" t="s">
        <v>7520</v>
      </c>
      <c r="C2369" t="s">
        <v>6701</v>
      </c>
      <c r="D2369" t="s">
        <v>1360</v>
      </c>
      <c r="E2369" t="s">
        <v>6702</v>
      </c>
      <c r="F2369" t="s">
        <v>6701</v>
      </c>
    </row>
    <row r="2370" spans="1:6" x14ac:dyDescent="0.25">
      <c r="A2370" t="s">
        <v>7521</v>
      </c>
      <c r="B2370" t="s">
        <v>7522</v>
      </c>
      <c r="C2370" t="s">
        <v>2907</v>
      </c>
      <c r="D2370" t="s">
        <v>1367</v>
      </c>
      <c r="E2370" t="s">
        <v>2908</v>
      </c>
      <c r="F2370" t="s">
        <v>2907</v>
      </c>
    </row>
    <row r="2371" spans="1:6" x14ac:dyDescent="0.25">
      <c r="A2371" t="s">
        <v>7523</v>
      </c>
      <c r="B2371" t="s">
        <v>7524</v>
      </c>
      <c r="C2371" t="s">
        <v>2897</v>
      </c>
      <c r="D2371" t="s">
        <v>1367</v>
      </c>
      <c r="E2371" t="s">
        <v>2898</v>
      </c>
      <c r="F2371" t="s">
        <v>2897</v>
      </c>
    </row>
    <row r="2372" spans="1:6" x14ac:dyDescent="0.25">
      <c r="A2372" t="s">
        <v>7525</v>
      </c>
      <c r="B2372" t="s">
        <v>7526</v>
      </c>
      <c r="C2372" t="s">
        <v>2891</v>
      </c>
      <c r="D2372" t="s">
        <v>1367</v>
      </c>
      <c r="E2372" t="s">
        <v>2892</v>
      </c>
      <c r="F2372" t="s">
        <v>2891</v>
      </c>
    </row>
    <row r="2373" spans="1:6" x14ac:dyDescent="0.25">
      <c r="A2373" t="s">
        <v>7527</v>
      </c>
      <c r="B2373" t="s">
        <v>7528</v>
      </c>
      <c r="C2373" t="s">
        <v>2879</v>
      </c>
      <c r="D2373" t="s">
        <v>1367</v>
      </c>
      <c r="E2373" t="s">
        <v>2880</v>
      </c>
      <c r="F2373" t="s">
        <v>2879</v>
      </c>
    </row>
    <row r="2374" spans="1:6" x14ac:dyDescent="0.25">
      <c r="A2374" t="s">
        <v>7529</v>
      </c>
      <c r="B2374" t="s">
        <v>7530</v>
      </c>
      <c r="C2374" t="s">
        <v>2923</v>
      </c>
      <c r="D2374" t="s">
        <v>1367</v>
      </c>
      <c r="E2374" t="s">
        <v>2924</v>
      </c>
      <c r="F2374" t="s">
        <v>2923</v>
      </c>
    </row>
    <row r="2375" spans="1:6" x14ac:dyDescent="0.25">
      <c r="A2375" t="s">
        <v>7531</v>
      </c>
      <c r="B2375" t="s">
        <v>7532</v>
      </c>
      <c r="C2375" t="s">
        <v>2937</v>
      </c>
      <c r="D2375" t="s">
        <v>1367</v>
      </c>
      <c r="E2375" t="s">
        <v>2938</v>
      </c>
      <c r="F2375" t="s">
        <v>2937</v>
      </c>
    </row>
    <row r="2376" spans="1:6" x14ac:dyDescent="0.25">
      <c r="A2376" t="s">
        <v>7533</v>
      </c>
      <c r="B2376" t="s">
        <v>7534</v>
      </c>
      <c r="C2376" t="s">
        <v>2977</v>
      </c>
      <c r="D2376" t="s">
        <v>1367</v>
      </c>
      <c r="E2376" t="s">
        <v>2978</v>
      </c>
      <c r="F2376" t="s">
        <v>2977</v>
      </c>
    </row>
    <row r="2377" spans="1:6" x14ac:dyDescent="0.25">
      <c r="A2377" t="s">
        <v>7535</v>
      </c>
      <c r="B2377" t="s">
        <v>7536</v>
      </c>
      <c r="C2377" t="s">
        <v>6193</v>
      </c>
      <c r="D2377" t="s">
        <v>1360</v>
      </c>
      <c r="E2377" t="s">
        <v>6194</v>
      </c>
      <c r="F2377" t="s">
        <v>6193</v>
      </c>
    </row>
    <row r="2378" spans="1:6" x14ac:dyDescent="0.25">
      <c r="A2378" t="s">
        <v>7537</v>
      </c>
      <c r="B2378" t="s">
        <v>7538</v>
      </c>
      <c r="C2378" t="s">
        <v>6193</v>
      </c>
      <c r="D2378" t="s">
        <v>1360</v>
      </c>
      <c r="E2378" t="s">
        <v>6194</v>
      </c>
      <c r="F2378" t="s">
        <v>6193</v>
      </c>
    </row>
    <row r="2379" spans="1:6" x14ac:dyDescent="0.25">
      <c r="A2379" t="s">
        <v>7539</v>
      </c>
      <c r="B2379" t="s">
        <v>7540</v>
      </c>
      <c r="C2379" t="s">
        <v>6193</v>
      </c>
      <c r="D2379" t="s">
        <v>1360</v>
      </c>
      <c r="E2379" t="s">
        <v>6194</v>
      </c>
      <c r="F2379" t="s">
        <v>6193</v>
      </c>
    </row>
    <row r="2380" spans="1:6" x14ac:dyDescent="0.25">
      <c r="A2380" t="s">
        <v>7541</v>
      </c>
      <c r="B2380" t="s">
        <v>7542</v>
      </c>
      <c r="C2380" t="s">
        <v>1533</v>
      </c>
      <c r="D2380" t="s">
        <v>1271</v>
      </c>
      <c r="E2380" t="s">
        <v>1534</v>
      </c>
      <c r="F2380" t="s">
        <v>1533</v>
      </c>
    </row>
    <row r="2381" spans="1:6" x14ac:dyDescent="0.25">
      <c r="A2381" t="s">
        <v>7543</v>
      </c>
      <c r="B2381" t="s">
        <v>7544</v>
      </c>
      <c r="C2381" t="s">
        <v>6032</v>
      </c>
      <c r="D2381" t="s">
        <v>1360</v>
      </c>
      <c r="E2381" t="s">
        <v>6033</v>
      </c>
      <c r="F2381" t="s">
        <v>6032</v>
      </c>
    </row>
    <row r="2382" spans="1:6" x14ac:dyDescent="0.25">
      <c r="A2382" t="s">
        <v>7545</v>
      </c>
      <c r="B2382" t="s">
        <v>7546</v>
      </c>
      <c r="C2382" t="s">
        <v>6032</v>
      </c>
      <c r="D2382" t="s">
        <v>1360</v>
      </c>
      <c r="E2382" t="s">
        <v>6033</v>
      </c>
      <c r="F2382" t="s">
        <v>6032</v>
      </c>
    </row>
    <row r="2383" spans="1:6" x14ac:dyDescent="0.25">
      <c r="A2383" t="s">
        <v>7547</v>
      </c>
      <c r="B2383" t="s">
        <v>7548</v>
      </c>
      <c r="C2383" t="s">
        <v>6169</v>
      </c>
      <c r="D2383" t="s">
        <v>1360</v>
      </c>
      <c r="E2383" t="s">
        <v>6170</v>
      </c>
      <c r="F2383" t="s">
        <v>6169</v>
      </c>
    </row>
    <row r="2384" spans="1:6" x14ac:dyDescent="0.25">
      <c r="A2384" t="s">
        <v>7549</v>
      </c>
      <c r="B2384" t="s">
        <v>7550</v>
      </c>
      <c r="C2384" t="s">
        <v>6169</v>
      </c>
      <c r="D2384" t="s">
        <v>1360</v>
      </c>
      <c r="E2384" t="s">
        <v>6170</v>
      </c>
      <c r="F2384" t="s">
        <v>6169</v>
      </c>
    </row>
    <row r="2385" spans="1:6" x14ac:dyDescent="0.25">
      <c r="A2385" t="s">
        <v>7551</v>
      </c>
      <c r="B2385" t="s">
        <v>7552</v>
      </c>
      <c r="C2385" t="s">
        <v>6509</v>
      </c>
      <c r="D2385" t="s">
        <v>1360</v>
      </c>
      <c r="E2385" t="s">
        <v>6510</v>
      </c>
      <c r="F2385" t="s">
        <v>6509</v>
      </c>
    </row>
    <row r="2386" spans="1:6" x14ac:dyDescent="0.25">
      <c r="A2386" t="s">
        <v>7553</v>
      </c>
      <c r="B2386" t="s">
        <v>7554</v>
      </c>
      <c r="C2386" t="s">
        <v>2855</v>
      </c>
      <c r="D2386" t="s">
        <v>1367</v>
      </c>
      <c r="E2386" t="s">
        <v>2856</v>
      </c>
      <c r="F2386" t="s">
        <v>2855</v>
      </c>
    </row>
    <row r="2387" spans="1:6" x14ac:dyDescent="0.25">
      <c r="A2387" t="s">
        <v>7555</v>
      </c>
      <c r="B2387" t="s">
        <v>7556</v>
      </c>
      <c r="C2387" t="s">
        <v>7557</v>
      </c>
      <c r="D2387" t="s">
        <v>1611</v>
      </c>
      <c r="E2387" t="s">
        <v>7558</v>
      </c>
      <c r="F2387" t="s">
        <v>7557</v>
      </c>
    </row>
    <row r="2388" spans="1:6" x14ac:dyDescent="0.25">
      <c r="A2388" t="s">
        <v>7559</v>
      </c>
      <c r="B2388" t="s">
        <v>7560</v>
      </c>
      <c r="C2388" t="s">
        <v>1371</v>
      </c>
      <c r="D2388" t="s">
        <v>1280</v>
      </c>
      <c r="E2388" t="s">
        <v>1372</v>
      </c>
      <c r="F2388" t="s">
        <v>1371</v>
      </c>
    </row>
    <row r="2389" spans="1:6" x14ac:dyDescent="0.25">
      <c r="A2389" t="s">
        <v>7561</v>
      </c>
      <c r="B2389" t="s">
        <v>7562</v>
      </c>
      <c r="C2389" t="s">
        <v>7563</v>
      </c>
      <c r="D2389" t="s">
        <v>1611</v>
      </c>
      <c r="E2389" t="s">
        <v>7564</v>
      </c>
      <c r="F2389" t="s">
        <v>7563</v>
      </c>
    </row>
    <row r="2390" spans="1:6" x14ac:dyDescent="0.25">
      <c r="A2390" t="s">
        <v>7565</v>
      </c>
      <c r="B2390" t="s">
        <v>7566</v>
      </c>
      <c r="C2390" t="s">
        <v>7567</v>
      </c>
      <c r="D2390" t="s">
        <v>7568</v>
      </c>
      <c r="E2390" t="s">
        <v>7569</v>
      </c>
      <c r="F2390" t="s">
        <v>7567</v>
      </c>
    </row>
    <row r="2391" spans="1:6" x14ac:dyDescent="0.25">
      <c r="A2391" t="s">
        <v>7570</v>
      </c>
      <c r="B2391" t="s">
        <v>7571</v>
      </c>
      <c r="C2391" t="s">
        <v>7567</v>
      </c>
      <c r="D2391" t="s">
        <v>7568</v>
      </c>
      <c r="E2391" t="s">
        <v>7569</v>
      </c>
      <c r="F2391" t="s">
        <v>7567</v>
      </c>
    </row>
    <row r="2392" spans="1:6" x14ac:dyDescent="0.25">
      <c r="A2392" t="s">
        <v>7572</v>
      </c>
      <c r="B2392" t="s">
        <v>7573</v>
      </c>
      <c r="C2392" t="s">
        <v>7574</v>
      </c>
      <c r="D2392" t="s">
        <v>7568</v>
      </c>
      <c r="E2392" t="s">
        <v>7575</v>
      </c>
      <c r="F2392" t="s">
        <v>7574</v>
      </c>
    </row>
    <row r="2393" spans="1:6" x14ac:dyDescent="0.25">
      <c r="A2393" t="s">
        <v>7576</v>
      </c>
      <c r="B2393" t="s">
        <v>7577</v>
      </c>
      <c r="C2393" t="s">
        <v>7574</v>
      </c>
      <c r="D2393" t="s">
        <v>7568</v>
      </c>
      <c r="E2393" t="s">
        <v>7575</v>
      </c>
      <c r="F2393" t="s">
        <v>7574</v>
      </c>
    </row>
    <row r="2394" spans="1:6" x14ac:dyDescent="0.25">
      <c r="A2394" t="s">
        <v>7578</v>
      </c>
      <c r="B2394" t="s">
        <v>7579</v>
      </c>
      <c r="C2394" t="s">
        <v>2206</v>
      </c>
      <c r="D2394" t="s">
        <v>2173</v>
      </c>
      <c r="E2394" t="s">
        <v>2207</v>
      </c>
      <c r="F2394" t="s">
        <v>2206</v>
      </c>
    </row>
    <row r="2395" spans="1:6" x14ac:dyDescent="0.25">
      <c r="A2395" t="s">
        <v>7580</v>
      </c>
      <c r="B2395" t="s">
        <v>7581</v>
      </c>
      <c r="C2395" t="s">
        <v>1699</v>
      </c>
      <c r="D2395" t="s">
        <v>1271</v>
      </c>
      <c r="E2395" t="s">
        <v>1700</v>
      </c>
      <c r="F2395" t="s">
        <v>1699</v>
      </c>
    </row>
    <row r="2396" spans="1:6" x14ac:dyDescent="0.25">
      <c r="A2396" t="s">
        <v>7582</v>
      </c>
      <c r="B2396" t="s">
        <v>7583</v>
      </c>
      <c r="C2396" t="s">
        <v>3341</v>
      </c>
      <c r="D2396" t="s">
        <v>1360</v>
      </c>
      <c r="E2396" t="s">
        <v>3342</v>
      </c>
      <c r="F2396" t="s">
        <v>3341</v>
      </c>
    </row>
    <row r="2397" spans="1:6" x14ac:dyDescent="0.25">
      <c r="A2397" t="s">
        <v>7584</v>
      </c>
      <c r="B2397" t="s">
        <v>7585</v>
      </c>
      <c r="C2397" t="s">
        <v>5534</v>
      </c>
      <c r="D2397" t="s">
        <v>1280</v>
      </c>
      <c r="E2397" t="s">
        <v>5535</v>
      </c>
      <c r="F2397" t="s">
        <v>5534</v>
      </c>
    </row>
    <row r="2398" spans="1:6" x14ac:dyDescent="0.25">
      <c r="A2398" t="s">
        <v>7586</v>
      </c>
      <c r="B2398" t="s">
        <v>7587</v>
      </c>
      <c r="C2398" t="s">
        <v>6032</v>
      </c>
      <c r="D2398" t="s">
        <v>1360</v>
      </c>
      <c r="E2398" t="s">
        <v>6033</v>
      </c>
      <c r="F2398" t="s">
        <v>6032</v>
      </c>
    </row>
    <row r="2399" spans="1:6" x14ac:dyDescent="0.25">
      <c r="A2399" t="s">
        <v>7588</v>
      </c>
      <c r="B2399">
        <v>23429</v>
      </c>
      <c r="C2399" t="s">
        <v>1279</v>
      </c>
      <c r="D2399" t="s">
        <v>1280</v>
      </c>
      <c r="E2399" t="s">
        <v>1281</v>
      </c>
      <c r="F2399" t="s">
        <v>1279</v>
      </c>
    </row>
    <row r="2400" spans="1:6" x14ac:dyDescent="0.25">
      <c r="A2400" t="s">
        <v>7589</v>
      </c>
      <c r="B2400" t="s">
        <v>7590</v>
      </c>
      <c r="C2400" t="s">
        <v>2601</v>
      </c>
      <c r="D2400" t="s">
        <v>1280</v>
      </c>
      <c r="E2400" t="s">
        <v>2602</v>
      </c>
      <c r="F2400" t="s">
        <v>2601</v>
      </c>
    </row>
    <row r="2401" spans="1:6" x14ac:dyDescent="0.25">
      <c r="A2401" t="s">
        <v>7591</v>
      </c>
      <c r="B2401" t="s">
        <v>7592</v>
      </c>
      <c r="C2401" t="s">
        <v>2855</v>
      </c>
      <c r="D2401" t="s">
        <v>1367</v>
      </c>
      <c r="E2401" t="s">
        <v>2856</v>
      </c>
      <c r="F2401" t="s">
        <v>2855</v>
      </c>
    </row>
    <row r="2402" spans="1:6" x14ac:dyDescent="0.25">
      <c r="A2402" t="s">
        <v>7593</v>
      </c>
      <c r="B2402" t="s">
        <v>7594</v>
      </c>
      <c r="C2402" t="s">
        <v>2855</v>
      </c>
      <c r="D2402" t="s">
        <v>1367</v>
      </c>
      <c r="E2402" t="s">
        <v>2856</v>
      </c>
      <c r="F2402" t="s">
        <v>2855</v>
      </c>
    </row>
    <row r="2403" spans="1:6" x14ac:dyDescent="0.25">
      <c r="A2403" t="s">
        <v>7595</v>
      </c>
      <c r="B2403" t="s">
        <v>7596</v>
      </c>
      <c r="C2403" t="s">
        <v>6701</v>
      </c>
      <c r="D2403" t="s">
        <v>1360</v>
      </c>
      <c r="E2403" t="s">
        <v>6702</v>
      </c>
      <c r="F2403" t="s">
        <v>6701</v>
      </c>
    </row>
    <row r="2404" spans="1:6" x14ac:dyDescent="0.25">
      <c r="A2404" t="s">
        <v>7597</v>
      </c>
      <c r="B2404" t="s">
        <v>7598</v>
      </c>
      <c r="C2404" t="s">
        <v>6185</v>
      </c>
      <c r="D2404" t="s">
        <v>3019</v>
      </c>
      <c r="E2404" t="s">
        <v>6186</v>
      </c>
      <c r="F2404" t="s">
        <v>6185</v>
      </c>
    </row>
    <row r="2405" spans="1:6" x14ac:dyDescent="0.25">
      <c r="A2405" t="s">
        <v>7599</v>
      </c>
      <c r="B2405" t="s">
        <v>7600</v>
      </c>
      <c r="C2405" t="s">
        <v>6185</v>
      </c>
      <c r="D2405" t="s">
        <v>3019</v>
      </c>
      <c r="E2405" t="s">
        <v>6186</v>
      </c>
      <c r="F2405" t="s">
        <v>6185</v>
      </c>
    </row>
    <row r="2406" spans="1:6" x14ac:dyDescent="0.25">
      <c r="A2406" t="s">
        <v>7601</v>
      </c>
      <c r="B2406" t="s">
        <v>7602</v>
      </c>
      <c r="C2406" t="s">
        <v>1537</v>
      </c>
      <c r="D2406" t="s">
        <v>1538</v>
      </c>
      <c r="E2406" t="s">
        <v>1539</v>
      </c>
      <c r="F2406" t="s">
        <v>1537</v>
      </c>
    </row>
    <row r="2407" spans="1:6" x14ac:dyDescent="0.25">
      <c r="A2407" t="s">
        <v>7603</v>
      </c>
      <c r="B2407" t="s">
        <v>7604</v>
      </c>
      <c r="C2407" t="s">
        <v>1339</v>
      </c>
      <c r="D2407" t="s">
        <v>1280</v>
      </c>
      <c r="E2407" t="s">
        <v>1340</v>
      </c>
      <c r="F2407" t="s">
        <v>1339</v>
      </c>
    </row>
    <row r="2408" spans="1:6" x14ac:dyDescent="0.25">
      <c r="A2408" t="s">
        <v>7605</v>
      </c>
      <c r="B2408" t="s">
        <v>7606</v>
      </c>
      <c r="C2408" t="s">
        <v>5663</v>
      </c>
      <c r="D2408" t="s">
        <v>2553</v>
      </c>
      <c r="E2408" t="s">
        <v>5664</v>
      </c>
      <c r="F2408" t="s">
        <v>5663</v>
      </c>
    </row>
    <row r="2409" spans="1:6" x14ac:dyDescent="0.25">
      <c r="A2409" t="s">
        <v>7607</v>
      </c>
      <c r="B2409" t="s">
        <v>7608</v>
      </c>
      <c r="C2409" t="s">
        <v>5663</v>
      </c>
      <c r="D2409" t="s">
        <v>2553</v>
      </c>
      <c r="E2409" t="s">
        <v>5664</v>
      </c>
      <c r="F2409" t="s">
        <v>5663</v>
      </c>
    </row>
    <row r="2410" spans="1:6" x14ac:dyDescent="0.25">
      <c r="A2410" t="s">
        <v>7609</v>
      </c>
      <c r="B2410" t="s">
        <v>7610</v>
      </c>
      <c r="C2410" t="s">
        <v>5229</v>
      </c>
      <c r="D2410" t="s">
        <v>2553</v>
      </c>
      <c r="E2410" t="s">
        <v>5230</v>
      </c>
      <c r="F2410" t="s">
        <v>5229</v>
      </c>
    </row>
    <row r="2411" spans="1:6" x14ac:dyDescent="0.25">
      <c r="A2411" t="s">
        <v>7611</v>
      </c>
      <c r="B2411" t="s">
        <v>7612</v>
      </c>
      <c r="C2411" t="s">
        <v>5229</v>
      </c>
      <c r="D2411" t="s">
        <v>2553</v>
      </c>
      <c r="E2411" t="s">
        <v>5230</v>
      </c>
      <c r="F2411" t="s">
        <v>5229</v>
      </c>
    </row>
    <row r="2412" spans="1:6" x14ac:dyDescent="0.25">
      <c r="A2412" t="s">
        <v>7613</v>
      </c>
      <c r="B2412" t="s">
        <v>7614</v>
      </c>
      <c r="C2412" t="s">
        <v>7615</v>
      </c>
      <c r="D2412" t="s">
        <v>2553</v>
      </c>
      <c r="E2412" t="s">
        <v>7616</v>
      </c>
      <c r="F2412" t="s">
        <v>7615</v>
      </c>
    </row>
    <row r="2413" spans="1:6" x14ac:dyDescent="0.25">
      <c r="A2413" t="s">
        <v>7617</v>
      </c>
      <c r="B2413" t="s">
        <v>7618</v>
      </c>
      <c r="C2413" t="s">
        <v>7615</v>
      </c>
      <c r="D2413" t="s">
        <v>2553</v>
      </c>
      <c r="E2413" t="s">
        <v>7616</v>
      </c>
      <c r="F2413" t="s">
        <v>7615</v>
      </c>
    </row>
    <row r="2414" spans="1:6" x14ac:dyDescent="0.25">
      <c r="A2414" t="s">
        <v>7619</v>
      </c>
      <c r="B2414" t="s">
        <v>7620</v>
      </c>
      <c r="C2414" t="s">
        <v>7255</v>
      </c>
      <c r="D2414" t="s">
        <v>2553</v>
      </c>
      <c r="E2414" t="s">
        <v>7256</v>
      </c>
      <c r="F2414" t="s">
        <v>7255</v>
      </c>
    </row>
    <row r="2415" spans="1:6" x14ac:dyDescent="0.25">
      <c r="A2415" t="s">
        <v>7621</v>
      </c>
      <c r="B2415" t="s">
        <v>7622</v>
      </c>
      <c r="C2415" t="s">
        <v>7255</v>
      </c>
      <c r="D2415" t="s">
        <v>2553</v>
      </c>
      <c r="E2415" t="s">
        <v>7256</v>
      </c>
      <c r="F2415" t="s">
        <v>7255</v>
      </c>
    </row>
    <row r="2416" spans="1:6" x14ac:dyDescent="0.25">
      <c r="A2416" t="s">
        <v>7623</v>
      </c>
      <c r="B2416" t="s">
        <v>7624</v>
      </c>
      <c r="C2416" t="s">
        <v>7625</v>
      </c>
      <c r="D2416" t="s">
        <v>1415</v>
      </c>
      <c r="E2416" t="s">
        <v>7626</v>
      </c>
      <c r="F2416" t="s">
        <v>7625</v>
      </c>
    </row>
    <row r="2417" spans="1:6" x14ac:dyDescent="0.25">
      <c r="A2417" t="s">
        <v>7627</v>
      </c>
      <c r="B2417" t="s">
        <v>7628</v>
      </c>
      <c r="C2417" t="s">
        <v>7625</v>
      </c>
      <c r="D2417" t="s">
        <v>1415</v>
      </c>
      <c r="E2417" t="s">
        <v>7626</v>
      </c>
      <c r="F2417" t="s">
        <v>7625</v>
      </c>
    </row>
    <row r="2418" spans="1:6" x14ac:dyDescent="0.25">
      <c r="A2418" t="s">
        <v>7629</v>
      </c>
      <c r="B2418" t="s">
        <v>7630</v>
      </c>
      <c r="C2418" t="s">
        <v>4435</v>
      </c>
      <c r="D2418" t="s">
        <v>1415</v>
      </c>
      <c r="E2418" t="s">
        <v>4436</v>
      </c>
      <c r="F2418" t="s">
        <v>4435</v>
      </c>
    </row>
    <row r="2419" spans="1:6" x14ac:dyDescent="0.25">
      <c r="A2419" t="s">
        <v>7631</v>
      </c>
      <c r="B2419" t="s">
        <v>7632</v>
      </c>
      <c r="C2419" t="s">
        <v>7269</v>
      </c>
      <c r="D2419" t="s">
        <v>1415</v>
      </c>
      <c r="E2419" t="s">
        <v>7270</v>
      </c>
      <c r="F2419" t="s">
        <v>7269</v>
      </c>
    </row>
    <row r="2420" spans="1:6" x14ac:dyDescent="0.25">
      <c r="A2420" t="s">
        <v>7633</v>
      </c>
      <c r="B2420" t="s">
        <v>7634</v>
      </c>
      <c r="C2420" t="s">
        <v>7269</v>
      </c>
      <c r="D2420" t="s">
        <v>1415</v>
      </c>
      <c r="E2420" t="s">
        <v>7270</v>
      </c>
      <c r="F2420" t="s">
        <v>7269</v>
      </c>
    </row>
    <row r="2421" spans="1:6" x14ac:dyDescent="0.25">
      <c r="A2421" t="s">
        <v>7635</v>
      </c>
      <c r="B2421" t="s">
        <v>7636</v>
      </c>
      <c r="C2421" t="s">
        <v>5152</v>
      </c>
      <c r="D2421" t="s">
        <v>1415</v>
      </c>
      <c r="E2421" t="s">
        <v>5153</v>
      </c>
      <c r="F2421" t="s">
        <v>5152</v>
      </c>
    </row>
    <row r="2422" spans="1:6" x14ac:dyDescent="0.25">
      <c r="A2422" t="s">
        <v>7637</v>
      </c>
      <c r="B2422" t="s">
        <v>7638</v>
      </c>
      <c r="C2422" t="s">
        <v>7639</v>
      </c>
      <c r="D2422" t="s">
        <v>1415</v>
      </c>
      <c r="E2422" t="s">
        <v>7640</v>
      </c>
      <c r="F2422" t="s">
        <v>7639</v>
      </c>
    </row>
    <row r="2423" spans="1:6" x14ac:dyDescent="0.25">
      <c r="A2423" t="s">
        <v>7641</v>
      </c>
      <c r="B2423" t="s">
        <v>7642</v>
      </c>
      <c r="C2423" t="s">
        <v>7639</v>
      </c>
      <c r="D2423" t="s">
        <v>1415</v>
      </c>
      <c r="E2423" t="s">
        <v>7640</v>
      </c>
      <c r="F2423" t="s">
        <v>7639</v>
      </c>
    </row>
    <row r="2424" spans="1:6" x14ac:dyDescent="0.25">
      <c r="A2424" t="s">
        <v>7643</v>
      </c>
      <c r="B2424" t="s">
        <v>7644</v>
      </c>
      <c r="C2424" t="s">
        <v>5655</v>
      </c>
      <c r="D2424" t="s">
        <v>1415</v>
      </c>
      <c r="E2424" t="s">
        <v>5656</v>
      </c>
      <c r="F2424" t="s">
        <v>5655</v>
      </c>
    </row>
    <row r="2425" spans="1:6" x14ac:dyDescent="0.25">
      <c r="A2425" t="s">
        <v>7645</v>
      </c>
      <c r="B2425" t="s">
        <v>7646</v>
      </c>
      <c r="C2425" t="s">
        <v>7283</v>
      </c>
      <c r="D2425" t="s">
        <v>1415</v>
      </c>
      <c r="E2425" t="s">
        <v>7284</v>
      </c>
      <c r="F2425" t="s">
        <v>7283</v>
      </c>
    </row>
    <row r="2426" spans="1:6" x14ac:dyDescent="0.25">
      <c r="A2426" t="s">
        <v>7647</v>
      </c>
      <c r="B2426" t="s">
        <v>7648</v>
      </c>
      <c r="C2426" t="s">
        <v>7283</v>
      </c>
      <c r="D2426" t="s">
        <v>1415</v>
      </c>
      <c r="E2426" t="s">
        <v>7284</v>
      </c>
      <c r="F2426" t="s">
        <v>7283</v>
      </c>
    </row>
    <row r="2427" spans="1:6" x14ac:dyDescent="0.25">
      <c r="A2427" t="s">
        <v>7649</v>
      </c>
      <c r="B2427" t="s">
        <v>7650</v>
      </c>
      <c r="C2427" t="s">
        <v>7291</v>
      </c>
      <c r="D2427" t="s">
        <v>1415</v>
      </c>
      <c r="E2427" t="s">
        <v>7292</v>
      </c>
      <c r="F2427" t="s">
        <v>7291</v>
      </c>
    </row>
    <row r="2428" spans="1:6" x14ac:dyDescent="0.25">
      <c r="A2428" t="s">
        <v>7651</v>
      </c>
      <c r="B2428" t="s">
        <v>7652</v>
      </c>
      <c r="C2428" t="s">
        <v>7291</v>
      </c>
      <c r="D2428" t="s">
        <v>1415</v>
      </c>
      <c r="E2428" t="s">
        <v>7292</v>
      </c>
      <c r="F2428" t="s">
        <v>7291</v>
      </c>
    </row>
    <row r="2429" spans="1:6" x14ac:dyDescent="0.25">
      <c r="A2429" t="s">
        <v>7653</v>
      </c>
      <c r="B2429" t="s">
        <v>7654</v>
      </c>
      <c r="C2429" t="s">
        <v>7229</v>
      </c>
      <c r="D2429" t="s">
        <v>1415</v>
      </c>
      <c r="E2429" t="s">
        <v>7230</v>
      </c>
      <c r="F2429" t="s">
        <v>7229</v>
      </c>
    </row>
    <row r="2430" spans="1:6" x14ac:dyDescent="0.25">
      <c r="A2430" t="s">
        <v>7655</v>
      </c>
      <c r="B2430" t="s">
        <v>7656</v>
      </c>
      <c r="C2430" t="s">
        <v>4378</v>
      </c>
      <c r="D2430" t="s">
        <v>4379</v>
      </c>
      <c r="E2430" t="s">
        <v>4380</v>
      </c>
      <c r="F2430" t="s">
        <v>4378</v>
      </c>
    </row>
    <row r="2431" spans="1:6" x14ac:dyDescent="0.25">
      <c r="A2431" t="s">
        <v>7657</v>
      </c>
      <c r="B2431" t="s">
        <v>7658</v>
      </c>
      <c r="C2431" t="s">
        <v>7229</v>
      </c>
      <c r="D2431" t="s">
        <v>1415</v>
      </c>
      <c r="E2431" t="s">
        <v>7230</v>
      </c>
      <c r="F2431" t="s">
        <v>7229</v>
      </c>
    </row>
    <row r="2432" spans="1:6" x14ac:dyDescent="0.25">
      <c r="A2432" t="s">
        <v>7659</v>
      </c>
      <c r="B2432" t="s">
        <v>7660</v>
      </c>
      <c r="C2432" t="s">
        <v>7661</v>
      </c>
      <c r="D2432" t="s">
        <v>1415</v>
      </c>
      <c r="E2432" t="s">
        <v>7662</v>
      </c>
      <c r="F2432" t="s">
        <v>7661</v>
      </c>
    </row>
    <row r="2433" spans="1:6" x14ac:dyDescent="0.25">
      <c r="A2433" t="s">
        <v>7663</v>
      </c>
      <c r="B2433" t="s">
        <v>7664</v>
      </c>
      <c r="C2433" t="s">
        <v>7661</v>
      </c>
      <c r="D2433" t="s">
        <v>1415</v>
      </c>
      <c r="E2433" t="s">
        <v>7662</v>
      </c>
      <c r="F2433" t="s">
        <v>7661</v>
      </c>
    </row>
    <row r="2434" spans="1:6" x14ac:dyDescent="0.25">
      <c r="A2434" t="s">
        <v>7665</v>
      </c>
      <c r="B2434" t="s">
        <v>7666</v>
      </c>
      <c r="C2434" t="s">
        <v>7667</v>
      </c>
      <c r="D2434" t="s">
        <v>1415</v>
      </c>
      <c r="E2434" t="s">
        <v>7668</v>
      </c>
      <c r="F2434" t="s">
        <v>7667</v>
      </c>
    </row>
    <row r="2435" spans="1:6" x14ac:dyDescent="0.25">
      <c r="A2435" t="s">
        <v>7669</v>
      </c>
      <c r="B2435" t="s">
        <v>7670</v>
      </c>
      <c r="C2435" t="s">
        <v>7667</v>
      </c>
      <c r="D2435" t="s">
        <v>1415</v>
      </c>
      <c r="E2435" t="s">
        <v>7668</v>
      </c>
      <c r="F2435" t="s">
        <v>7667</v>
      </c>
    </row>
    <row r="2436" spans="1:6" x14ac:dyDescent="0.25">
      <c r="A2436" t="s">
        <v>7671</v>
      </c>
      <c r="B2436" t="s">
        <v>7672</v>
      </c>
      <c r="C2436" t="s">
        <v>7673</v>
      </c>
      <c r="D2436" t="s">
        <v>1415</v>
      </c>
      <c r="E2436" t="s">
        <v>7674</v>
      </c>
      <c r="F2436" t="s">
        <v>7673</v>
      </c>
    </row>
    <row r="2437" spans="1:6" x14ac:dyDescent="0.25">
      <c r="A2437" t="s">
        <v>7675</v>
      </c>
      <c r="B2437" t="s">
        <v>7676</v>
      </c>
      <c r="C2437" t="s">
        <v>7673</v>
      </c>
      <c r="D2437" t="s">
        <v>1415</v>
      </c>
      <c r="E2437" t="s">
        <v>7674</v>
      </c>
      <c r="F2437" t="s">
        <v>7673</v>
      </c>
    </row>
    <row r="2438" spans="1:6" x14ac:dyDescent="0.25">
      <c r="A2438" t="s">
        <v>7677</v>
      </c>
      <c r="B2438" t="s">
        <v>7678</v>
      </c>
      <c r="C2438" t="s">
        <v>4427</v>
      </c>
      <c r="D2438" t="s">
        <v>1415</v>
      </c>
      <c r="E2438" t="s">
        <v>4428</v>
      </c>
      <c r="F2438" t="s">
        <v>4427</v>
      </c>
    </row>
    <row r="2439" spans="1:6" x14ac:dyDescent="0.25">
      <c r="A2439" t="s">
        <v>7679</v>
      </c>
      <c r="B2439" t="s">
        <v>7680</v>
      </c>
      <c r="C2439" t="s">
        <v>4427</v>
      </c>
      <c r="D2439" t="s">
        <v>1415</v>
      </c>
      <c r="E2439" t="s">
        <v>4428</v>
      </c>
      <c r="F2439" t="s">
        <v>4427</v>
      </c>
    </row>
    <row r="2440" spans="1:6" x14ac:dyDescent="0.25">
      <c r="A2440" t="s">
        <v>7681</v>
      </c>
      <c r="B2440" t="s">
        <v>7682</v>
      </c>
      <c r="C2440" t="s">
        <v>5825</v>
      </c>
      <c r="D2440" t="s">
        <v>1415</v>
      </c>
      <c r="E2440" t="s">
        <v>5826</v>
      </c>
      <c r="F2440" t="s">
        <v>5825</v>
      </c>
    </row>
    <row r="2441" spans="1:6" x14ac:dyDescent="0.25">
      <c r="A2441" t="s">
        <v>7683</v>
      </c>
      <c r="B2441" t="s">
        <v>7684</v>
      </c>
      <c r="C2441" t="s">
        <v>5825</v>
      </c>
      <c r="D2441" t="s">
        <v>1415</v>
      </c>
      <c r="E2441" t="s">
        <v>5826</v>
      </c>
      <c r="F2441" t="s">
        <v>5825</v>
      </c>
    </row>
    <row r="2442" spans="1:6" x14ac:dyDescent="0.25">
      <c r="A2442" t="s">
        <v>7685</v>
      </c>
      <c r="B2442" t="s">
        <v>7686</v>
      </c>
      <c r="C2442" t="s">
        <v>5839</v>
      </c>
      <c r="D2442" t="s">
        <v>1415</v>
      </c>
      <c r="E2442" t="s">
        <v>5840</v>
      </c>
      <c r="F2442" t="s">
        <v>5839</v>
      </c>
    </row>
    <row r="2443" spans="1:6" x14ac:dyDescent="0.25">
      <c r="A2443" t="s">
        <v>7687</v>
      </c>
      <c r="B2443" t="s">
        <v>7688</v>
      </c>
      <c r="C2443" t="s">
        <v>5839</v>
      </c>
      <c r="D2443" t="s">
        <v>1415</v>
      </c>
      <c r="E2443" t="s">
        <v>5840</v>
      </c>
      <c r="F2443" t="s">
        <v>5839</v>
      </c>
    </row>
    <row r="2444" spans="1:6" x14ac:dyDescent="0.25">
      <c r="A2444" t="s">
        <v>7689</v>
      </c>
      <c r="B2444" t="s">
        <v>7690</v>
      </c>
      <c r="C2444" t="s">
        <v>7691</v>
      </c>
      <c r="D2444" t="s">
        <v>1415</v>
      </c>
      <c r="E2444" t="s">
        <v>7692</v>
      </c>
      <c r="F2444" t="s">
        <v>7691</v>
      </c>
    </row>
    <row r="2445" spans="1:6" x14ac:dyDescent="0.25">
      <c r="A2445" t="s">
        <v>7693</v>
      </c>
      <c r="B2445" t="s">
        <v>7694</v>
      </c>
      <c r="C2445" t="s">
        <v>7691</v>
      </c>
      <c r="D2445" t="s">
        <v>1415</v>
      </c>
      <c r="E2445" t="s">
        <v>7692</v>
      </c>
      <c r="F2445" t="s">
        <v>7691</v>
      </c>
    </row>
    <row r="2446" spans="1:6" x14ac:dyDescent="0.25">
      <c r="A2446" t="s">
        <v>7695</v>
      </c>
      <c r="B2446" t="s">
        <v>7696</v>
      </c>
      <c r="C2446" t="s">
        <v>7297</v>
      </c>
      <c r="D2446" t="s">
        <v>1415</v>
      </c>
      <c r="E2446" t="s">
        <v>7298</v>
      </c>
      <c r="F2446" t="s">
        <v>7297</v>
      </c>
    </row>
    <row r="2447" spans="1:6" x14ac:dyDescent="0.25">
      <c r="A2447" t="s">
        <v>7697</v>
      </c>
      <c r="B2447" t="s">
        <v>7698</v>
      </c>
      <c r="C2447" t="s">
        <v>7297</v>
      </c>
      <c r="D2447" t="s">
        <v>1415</v>
      </c>
      <c r="E2447" t="s">
        <v>7298</v>
      </c>
      <c r="F2447" t="s">
        <v>7297</v>
      </c>
    </row>
    <row r="2448" spans="1:6" x14ac:dyDescent="0.25">
      <c r="A2448" t="s">
        <v>7699</v>
      </c>
      <c r="B2448" t="s">
        <v>7700</v>
      </c>
      <c r="C2448" t="s">
        <v>2617</v>
      </c>
      <c r="D2448" t="s">
        <v>1291</v>
      </c>
      <c r="E2448" t="s">
        <v>2618</v>
      </c>
      <c r="F2448" t="s">
        <v>2617</v>
      </c>
    </row>
    <row r="2449" spans="1:6" x14ac:dyDescent="0.25">
      <c r="A2449" t="s">
        <v>7701</v>
      </c>
      <c r="B2449" t="s">
        <v>7702</v>
      </c>
      <c r="C2449" t="s">
        <v>7703</v>
      </c>
      <c r="D2449" t="s">
        <v>1415</v>
      </c>
      <c r="E2449" t="s">
        <v>7704</v>
      </c>
      <c r="F2449" t="s">
        <v>7703</v>
      </c>
    </row>
    <row r="2450" spans="1:6" x14ac:dyDescent="0.25">
      <c r="A2450" t="s">
        <v>7705</v>
      </c>
      <c r="B2450" t="s">
        <v>7706</v>
      </c>
      <c r="C2450" t="s">
        <v>7703</v>
      </c>
      <c r="D2450" t="s">
        <v>1415</v>
      </c>
      <c r="E2450" t="s">
        <v>7704</v>
      </c>
      <c r="F2450" t="s">
        <v>7703</v>
      </c>
    </row>
    <row r="2451" spans="1:6" x14ac:dyDescent="0.25">
      <c r="A2451" t="s">
        <v>7707</v>
      </c>
      <c r="B2451" t="s">
        <v>7708</v>
      </c>
      <c r="C2451" t="s">
        <v>7709</v>
      </c>
      <c r="D2451" t="s">
        <v>1415</v>
      </c>
      <c r="E2451" t="s">
        <v>7710</v>
      </c>
      <c r="F2451" t="s">
        <v>7709</v>
      </c>
    </row>
    <row r="2452" spans="1:6" x14ac:dyDescent="0.25">
      <c r="A2452" t="s">
        <v>7711</v>
      </c>
      <c r="B2452" t="s">
        <v>7712</v>
      </c>
      <c r="C2452" t="s">
        <v>7709</v>
      </c>
      <c r="D2452" t="s">
        <v>1415</v>
      </c>
      <c r="E2452" t="s">
        <v>7710</v>
      </c>
      <c r="F2452" t="s">
        <v>7709</v>
      </c>
    </row>
    <row r="2453" spans="1:6" x14ac:dyDescent="0.25">
      <c r="A2453" t="s">
        <v>7713</v>
      </c>
      <c r="B2453" t="s">
        <v>7714</v>
      </c>
      <c r="C2453" t="s">
        <v>7715</v>
      </c>
      <c r="D2453" t="s">
        <v>1415</v>
      </c>
      <c r="E2453" t="s">
        <v>7716</v>
      </c>
      <c r="F2453" t="s">
        <v>7715</v>
      </c>
    </row>
    <row r="2454" spans="1:6" x14ac:dyDescent="0.25">
      <c r="A2454" t="s">
        <v>7717</v>
      </c>
      <c r="B2454" t="s">
        <v>7718</v>
      </c>
      <c r="C2454" t="s">
        <v>2625</v>
      </c>
      <c r="D2454" t="s">
        <v>1291</v>
      </c>
      <c r="E2454" t="s">
        <v>2626</v>
      </c>
      <c r="F2454" t="s">
        <v>2625</v>
      </c>
    </row>
    <row r="2455" spans="1:6" x14ac:dyDescent="0.25">
      <c r="A2455" t="s">
        <v>7719</v>
      </c>
      <c r="B2455" t="s">
        <v>7720</v>
      </c>
      <c r="C2455" t="s">
        <v>7715</v>
      </c>
      <c r="D2455" t="s">
        <v>1415</v>
      </c>
      <c r="E2455" t="s">
        <v>7716</v>
      </c>
      <c r="F2455" t="s">
        <v>7715</v>
      </c>
    </row>
    <row r="2456" spans="1:6" x14ac:dyDescent="0.25">
      <c r="A2456" t="s">
        <v>7721</v>
      </c>
      <c r="B2456" t="s">
        <v>7722</v>
      </c>
      <c r="C2456" t="s">
        <v>7723</v>
      </c>
      <c r="D2456" t="s">
        <v>1415</v>
      </c>
      <c r="E2456" t="s">
        <v>7724</v>
      </c>
      <c r="F2456" t="s">
        <v>7723</v>
      </c>
    </row>
    <row r="2457" spans="1:6" x14ac:dyDescent="0.25">
      <c r="A2457" t="s">
        <v>7725</v>
      </c>
      <c r="B2457" t="s">
        <v>7726</v>
      </c>
      <c r="C2457" t="s">
        <v>7723</v>
      </c>
      <c r="D2457" t="s">
        <v>1415</v>
      </c>
      <c r="E2457" t="s">
        <v>7724</v>
      </c>
      <c r="F2457" t="s">
        <v>7723</v>
      </c>
    </row>
    <row r="2458" spans="1:6" x14ac:dyDescent="0.25">
      <c r="A2458" t="s">
        <v>7727</v>
      </c>
      <c r="B2458" t="s">
        <v>7728</v>
      </c>
      <c r="C2458" t="s">
        <v>7729</v>
      </c>
      <c r="D2458" t="s">
        <v>1611</v>
      </c>
      <c r="E2458" t="s">
        <v>7730</v>
      </c>
      <c r="F2458" t="s">
        <v>7729</v>
      </c>
    </row>
    <row r="2459" spans="1:6" x14ac:dyDescent="0.25">
      <c r="A2459" t="s">
        <v>7731</v>
      </c>
      <c r="B2459" t="s">
        <v>7732</v>
      </c>
      <c r="C2459" t="s">
        <v>2226</v>
      </c>
      <c r="D2459" t="s">
        <v>1405</v>
      </c>
      <c r="E2459" t="s">
        <v>2227</v>
      </c>
      <c r="F2459" t="s">
        <v>2226</v>
      </c>
    </row>
    <row r="2460" spans="1:6" x14ac:dyDescent="0.25">
      <c r="A2460" t="s">
        <v>7733</v>
      </c>
      <c r="B2460" t="s">
        <v>7734</v>
      </c>
      <c r="C2460" t="s">
        <v>2631</v>
      </c>
      <c r="D2460" t="s">
        <v>1291</v>
      </c>
      <c r="E2460" t="s">
        <v>2632</v>
      </c>
      <c r="F2460" t="s">
        <v>2631</v>
      </c>
    </row>
    <row r="2461" spans="1:6" x14ac:dyDescent="0.25">
      <c r="A2461" t="s">
        <v>7735</v>
      </c>
      <c r="B2461" t="s">
        <v>7736</v>
      </c>
      <c r="C2461" t="s">
        <v>2236</v>
      </c>
      <c r="D2461" t="s">
        <v>1405</v>
      </c>
      <c r="E2461" t="s">
        <v>2237</v>
      </c>
      <c r="F2461" t="s">
        <v>2236</v>
      </c>
    </row>
    <row r="2462" spans="1:6" x14ac:dyDescent="0.25">
      <c r="A2462" t="s">
        <v>7737</v>
      </c>
      <c r="B2462" t="s">
        <v>7738</v>
      </c>
      <c r="C2462" t="s">
        <v>1934</v>
      </c>
      <c r="D2462" t="s">
        <v>1280</v>
      </c>
      <c r="E2462" t="s">
        <v>1935</v>
      </c>
      <c r="F2462" t="s">
        <v>1934</v>
      </c>
    </row>
    <row r="2463" spans="1:6" x14ac:dyDescent="0.25">
      <c r="A2463" t="s">
        <v>7739</v>
      </c>
      <c r="B2463" t="s">
        <v>7740</v>
      </c>
      <c r="C2463" t="s">
        <v>7741</v>
      </c>
      <c r="D2463" t="s">
        <v>5028</v>
      </c>
      <c r="E2463" t="s">
        <v>7742</v>
      </c>
      <c r="F2463" t="s">
        <v>7741</v>
      </c>
    </row>
    <row r="2464" spans="1:6" x14ac:dyDescent="0.25">
      <c r="A2464" t="s">
        <v>7743</v>
      </c>
      <c r="B2464">
        <v>23426</v>
      </c>
      <c r="C2464" t="s">
        <v>4502</v>
      </c>
      <c r="D2464" t="s">
        <v>1280</v>
      </c>
      <c r="E2464" t="s">
        <v>4503</v>
      </c>
      <c r="F2464" t="s">
        <v>4502</v>
      </c>
    </row>
    <row r="2465" spans="1:6" x14ac:dyDescent="0.25">
      <c r="A2465" t="s">
        <v>7744</v>
      </c>
      <c r="B2465" t="s">
        <v>7745</v>
      </c>
      <c r="C2465" t="s">
        <v>1307</v>
      </c>
      <c r="D2465" t="s">
        <v>1280</v>
      </c>
      <c r="E2465" t="s">
        <v>1308</v>
      </c>
      <c r="F2465" t="s">
        <v>1307</v>
      </c>
    </row>
    <row r="2466" spans="1:6" x14ac:dyDescent="0.25">
      <c r="A2466" t="s">
        <v>7746</v>
      </c>
      <c r="B2466" t="s">
        <v>7747</v>
      </c>
      <c r="C2466" t="s">
        <v>2639</v>
      </c>
      <c r="D2466" t="s">
        <v>1291</v>
      </c>
      <c r="E2466" t="s">
        <v>2640</v>
      </c>
      <c r="F2466" t="s">
        <v>2639</v>
      </c>
    </row>
    <row r="2467" spans="1:6" x14ac:dyDescent="0.25">
      <c r="A2467" t="s">
        <v>7748</v>
      </c>
      <c r="B2467" t="s">
        <v>7749</v>
      </c>
      <c r="C2467" t="s">
        <v>2601</v>
      </c>
      <c r="D2467" t="s">
        <v>1280</v>
      </c>
      <c r="E2467" t="s">
        <v>2602</v>
      </c>
      <c r="F2467" t="s">
        <v>2601</v>
      </c>
    </row>
    <row r="2468" spans="1:6" x14ac:dyDescent="0.25">
      <c r="A2468" t="s">
        <v>7750</v>
      </c>
      <c r="B2468" t="s">
        <v>7751</v>
      </c>
      <c r="C2468" t="s">
        <v>2601</v>
      </c>
      <c r="D2468" t="s">
        <v>1280</v>
      </c>
      <c r="E2468" t="s">
        <v>2602</v>
      </c>
      <c r="F2468" t="s">
        <v>2601</v>
      </c>
    </row>
    <row r="2469" spans="1:6" x14ac:dyDescent="0.25">
      <c r="A2469" t="s">
        <v>7752</v>
      </c>
      <c r="B2469" t="s">
        <v>7753</v>
      </c>
      <c r="C2469" t="s">
        <v>4498</v>
      </c>
      <c r="D2469" t="s">
        <v>1280</v>
      </c>
      <c r="E2469" t="s">
        <v>4499</v>
      </c>
      <c r="F2469" t="s">
        <v>4498</v>
      </c>
    </row>
    <row r="2470" spans="1:6" x14ac:dyDescent="0.25">
      <c r="A2470" t="s">
        <v>7754</v>
      </c>
      <c r="B2470" t="s">
        <v>7755</v>
      </c>
      <c r="C2470" t="s">
        <v>4498</v>
      </c>
      <c r="D2470" t="s">
        <v>1280</v>
      </c>
      <c r="E2470" t="s">
        <v>4499</v>
      </c>
      <c r="F2470" t="s">
        <v>4498</v>
      </c>
    </row>
    <row r="2471" spans="1:6" x14ac:dyDescent="0.25">
      <c r="A2471" t="s">
        <v>7756</v>
      </c>
      <c r="B2471" t="s">
        <v>7757</v>
      </c>
      <c r="C2471" t="s">
        <v>1930</v>
      </c>
      <c r="D2471" t="s">
        <v>1280</v>
      </c>
      <c r="E2471" t="s">
        <v>1931</v>
      </c>
      <c r="F2471" t="s">
        <v>1930</v>
      </c>
    </row>
    <row r="2472" spans="1:6" x14ac:dyDescent="0.25">
      <c r="A2472" t="s">
        <v>7758</v>
      </c>
      <c r="B2472" t="s">
        <v>7759</v>
      </c>
      <c r="C2472" t="s">
        <v>2647</v>
      </c>
      <c r="D2472" t="s">
        <v>1291</v>
      </c>
      <c r="E2472" t="s">
        <v>2648</v>
      </c>
      <c r="F2472" t="s">
        <v>2647</v>
      </c>
    </row>
    <row r="2473" spans="1:6" x14ac:dyDescent="0.25">
      <c r="A2473" t="s">
        <v>7760</v>
      </c>
      <c r="B2473" t="s">
        <v>7761</v>
      </c>
      <c r="C2473" t="s">
        <v>1930</v>
      </c>
      <c r="D2473" t="s">
        <v>1280</v>
      </c>
      <c r="E2473" t="s">
        <v>1931</v>
      </c>
      <c r="F2473" t="s">
        <v>1930</v>
      </c>
    </row>
    <row r="2474" spans="1:6" x14ac:dyDescent="0.25">
      <c r="A2474" t="s">
        <v>7762</v>
      </c>
      <c r="B2474" t="s">
        <v>7763</v>
      </c>
      <c r="C2474" t="s">
        <v>4492</v>
      </c>
      <c r="D2474" t="s">
        <v>1280</v>
      </c>
      <c r="E2474" t="s">
        <v>4493</v>
      </c>
      <c r="F2474" t="s">
        <v>4492</v>
      </c>
    </row>
    <row r="2475" spans="1:6" x14ac:dyDescent="0.25">
      <c r="A2475" t="s">
        <v>7764</v>
      </c>
      <c r="B2475" t="s">
        <v>7765</v>
      </c>
      <c r="C2475" t="s">
        <v>1307</v>
      </c>
      <c r="D2475" t="s">
        <v>1280</v>
      </c>
      <c r="E2475" t="s">
        <v>1308</v>
      </c>
      <c r="F2475" t="s">
        <v>1307</v>
      </c>
    </row>
    <row r="2476" spans="1:6" x14ac:dyDescent="0.25">
      <c r="A2476" t="s">
        <v>7766</v>
      </c>
      <c r="B2476" t="s">
        <v>7767</v>
      </c>
      <c r="C2476" t="s">
        <v>1307</v>
      </c>
      <c r="D2476" t="s">
        <v>1280</v>
      </c>
      <c r="E2476" t="s">
        <v>1308</v>
      </c>
      <c r="F2476" t="s">
        <v>1307</v>
      </c>
    </row>
    <row r="2477" spans="1:6" x14ac:dyDescent="0.25">
      <c r="A2477" t="s">
        <v>7768</v>
      </c>
      <c r="B2477" t="s">
        <v>7769</v>
      </c>
      <c r="C2477" t="s">
        <v>1315</v>
      </c>
      <c r="D2477" t="s">
        <v>1280</v>
      </c>
      <c r="E2477" t="s">
        <v>1316</v>
      </c>
      <c r="F2477" t="s">
        <v>1315</v>
      </c>
    </row>
    <row r="2478" spans="1:6" x14ac:dyDescent="0.25">
      <c r="A2478" t="s">
        <v>7770</v>
      </c>
      <c r="B2478" t="s">
        <v>7771</v>
      </c>
      <c r="C2478" t="s">
        <v>2659</v>
      </c>
      <c r="D2478" t="s">
        <v>1291</v>
      </c>
      <c r="E2478" t="s">
        <v>2660</v>
      </c>
      <c r="F2478" t="s">
        <v>2659</v>
      </c>
    </row>
    <row r="2479" spans="1:6" x14ac:dyDescent="0.25">
      <c r="A2479" t="s">
        <v>7772</v>
      </c>
      <c r="B2479" t="s">
        <v>7773</v>
      </c>
      <c r="C2479" t="s">
        <v>1315</v>
      </c>
      <c r="D2479" t="s">
        <v>1280</v>
      </c>
      <c r="E2479" t="s">
        <v>1316</v>
      </c>
      <c r="F2479" t="s">
        <v>1315</v>
      </c>
    </row>
    <row r="2480" spans="1:6" x14ac:dyDescent="0.25">
      <c r="A2480" t="s">
        <v>7774</v>
      </c>
      <c r="B2480" t="s">
        <v>7775</v>
      </c>
      <c r="C2480" t="s">
        <v>1315</v>
      </c>
      <c r="D2480" t="s">
        <v>1280</v>
      </c>
      <c r="E2480" t="s">
        <v>1316</v>
      </c>
      <c r="F2480" t="s">
        <v>1315</v>
      </c>
    </row>
    <row r="2481" spans="1:6" x14ac:dyDescent="0.25">
      <c r="A2481" t="s">
        <v>7776</v>
      </c>
      <c r="B2481" t="s">
        <v>7777</v>
      </c>
      <c r="C2481" t="s">
        <v>1321</v>
      </c>
      <c r="D2481" t="s">
        <v>1280</v>
      </c>
      <c r="E2481" t="s">
        <v>1322</v>
      </c>
      <c r="F2481" t="s">
        <v>1321</v>
      </c>
    </row>
    <row r="2482" spans="1:6" x14ac:dyDescent="0.25">
      <c r="A2482" t="s">
        <v>7778</v>
      </c>
      <c r="B2482" t="s">
        <v>7779</v>
      </c>
      <c r="C2482" t="s">
        <v>1321</v>
      </c>
      <c r="D2482" t="s">
        <v>1280</v>
      </c>
      <c r="E2482" t="s">
        <v>1322</v>
      </c>
      <c r="F2482" t="s">
        <v>1321</v>
      </c>
    </row>
    <row r="2483" spans="1:6" x14ac:dyDescent="0.25">
      <c r="A2483" t="s">
        <v>7780</v>
      </c>
      <c r="B2483" t="s">
        <v>7781</v>
      </c>
      <c r="C2483" t="s">
        <v>1321</v>
      </c>
      <c r="D2483" t="s">
        <v>1280</v>
      </c>
      <c r="E2483" t="s">
        <v>1322</v>
      </c>
      <c r="F2483" t="s">
        <v>1321</v>
      </c>
    </row>
    <row r="2484" spans="1:6" x14ac:dyDescent="0.25">
      <c r="A2484" t="s">
        <v>7782</v>
      </c>
      <c r="B2484" t="s">
        <v>7783</v>
      </c>
      <c r="C2484" t="s">
        <v>2667</v>
      </c>
      <c r="D2484" t="s">
        <v>1291</v>
      </c>
      <c r="E2484" t="s">
        <v>2668</v>
      </c>
      <c r="F2484" t="s">
        <v>2667</v>
      </c>
    </row>
    <row r="2485" spans="1:6" x14ac:dyDescent="0.25">
      <c r="A2485" t="s">
        <v>7784</v>
      </c>
      <c r="B2485" t="s">
        <v>7785</v>
      </c>
      <c r="C2485" t="s">
        <v>1325</v>
      </c>
      <c r="D2485" t="s">
        <v>1280</v>
      </c>
      <c r="E2485" t="s">
        <v>1326</v>
      </c>
      <c r="F2485" t="s">
        <v>1325</v>
      </c>
    </row>
    <row r="2486" spans="1:6" x14ac:dyDescent="0.25">
      <c r="A2486" t="s">
        <v>7786</v>
      </c>
      <c r="B2486" t="s">
        <v>7787</v>
      </c>
      <c r="C2486" t="s">
        <v>1325</v>
      </c>
      <c r="D2486" t="s">
        <v>1280</v>
      </c>
      <c r="E2486" t="s">
        <v>1326</v>
      </c>
      <c r="F2486" t="s">
        <v>1325</v>
      </c>
    </row>
    <row r="2487" spans="1:6" x14ac:dyDescent="0.25">
      <c r="A2487" t="s">
        <v>7788</v>
      </c>
      <c r="B2487" t="s">
        <v>7789</v>
      </c>
      <c r="C2487" t="s">
        <v>1325</v>
      </c>
      <c r="D2487" t="s">
        <v>1280</v>
      </c>
      <c r="E2487" t="s">
        <v>1326</v>
      </c>
      <c r="F2487" t="s">
        <v>1325</v>
      </c>
    </row>
    <row r="2488" spans="1:6" x14ac:dyDescent="0.25">
      <c r="A2488" t="s">
        <v>7790</v>
      </c>
      <c r="B2488" t="s">
        <v>7791</v>
      </c>
      <c r="C2488" t="s">
        <v>1335</v>
      </c>
      <c r="D2488" t="s">
        <v>1280</v>
      </c>
      <c r="E2488" t="s">
        <v>1336</v>
      </c>
      <c r="F2488" t="s">
        <v>1335</v>
      </c>
    </row>
    <row r="2489" spans="1:6" x14ac:dyDescent="0.25">
      <c r="A2489" t="s">
        <v>7792</v>
      </c>
      <c r="B2489" t="s">
        <v>7793</v>
      </c>
      <c r="C2489" t="s">
        <v>1335</v>
      </c>
      <c r="D2489" t="s">
        <v>1280</v>
      </c>
      <c r="E2489" t="s">
        <v>1336</v>
      </c>
      <c r="F2489" t="s">
        <v>1335</v>
      </c>
    </row>
    <row r="2490" spans="1:6" x14ac:dyDescent="0.25">
      <c r="A2490" t="s">
        <v>7794</v>
      </c>
      <c r="B2490" t="s">
        <v>7795</v>
      </c>
      <c r="C2490" t="s">
        <v>2673</v>
      </c>
      <c r="D2490" t="s">
        <v>1291</v>
      </c>
      <c r="E2490" t="s">
        <v>2674</v>
      </c>
      <c r="F2490" t="s">
        <v>2673</v>
      </c>
    </row>
    <row r="2491" spans="1:6" x14ac:dyDescent="0.25">
      <c r="A2491" t="s">
        <v>7796</v>
      </c>
      <c r="B2491" t="s">
        <v>7797</v>
      </c>
      <c r="C2491" t="s">
        <v>1335</v>
      </c>
      <c r="D2491" t="s">
        <v>1280</v>
      </c>
      <c r="E2491" t="s">
        <v>1336</v>
      </c>
      <c r="F2491" t="s">
        <v>1335</v>
      </c>
    </row>
    <row r="2492" spans="1:6" x14ac:dyDescent="0.25">
      <c r="A2492" t="s">
        <v>7798</v>
      </c>
      <c r="B2492" t="s">
        <v>7799</v>
      </c>
      <c r="C2492" t="s">
        <v>1339</v>
      </c>
      <c r="D2492" t="s">
        <v>1280</v>
      </c>
      <c r="E2492" t="s">
        <v>1340</v>
      </c>
      <c r="F2492" t="s">
        <v>1339</v>
      </c>
    </row>
    <row r="2493" spans="1:6" x14ac:dyDescent="0.25">
      <c r="A2493" t="s">
        <v>7800</v>
      </c>
      <c r="B2493" t="s">
        <v>7801</v>
      </c>
      <c r="C2493" t="s">
        <v>1339</v>
      </c>
      <c r="D2493" t="s">
        <v>1280</v>
      </c>
      <c r="E2493" t="s">
        <v>1340</v>
      </c>
      <c r="F2493" t="s">
        <v>1339</v>
      </c>
    </row>
    <row r="2494" spans="1:6" x14ac:dyDescent="0.25">
      <c r="A2494" t="s">
        <v>7802</v>
      </c>
      <c r="B2494" t="s">
        <v>7803</v>
      </c>
      <c r="C2494" t="s">
        <v>1339</v>
      </c>
      <c r="D2494" t="s">
        <v>1280</v>
      </c>
      <c r="E2494" t="s">
        <v>1340</v>
      </c>
      <c r="F2494" t="s">
        <v>1339</v>
      </c>
    </row>
    <row r="2495" spans="1:6" x14ac:dyDescent="0.25">
      <c r="A2495" t="s">
        <v>7804</v>
      </c>
      <c r="B2495" t="s">
        <v>7805</v>
      </c>
      <c r="C2495" t="s">
        <v>1345</v>
      </c>
      <c r="D2495" t="s">
        <v>1280</v>
      </c>
      <c r="E2495" t="s">
        <v>1346</v>
      </c>
      <c r="F2495" t="s">
        <v>1345</v>
      </c>
    </row>
    <row r="2496" spans="1:6" x14ac:dyDescent="0.25">
      <c r="A2496" t="s">
        <v>7806</v>
      </c>
      <c r="B2496" t="s">
        <v>7807</v>
      </c>
      <c r="C2496" t="s">
        <v>1290</v>
      </c>
      <c r="D2496" t="s">
        <v>1291</v>
      </c>
      <c r="E2496" t="s">
        <v>1292</v>
      </c>
      <c r="F2496" t="s">
        <v>1290</v>
      </c>
    </row>
    <row r="2497" spans="1:6" x14ac:dyDescent="0.25">
      <c r="A2497" t="s">
        <v>7808</v>
      </c>
      <c r="B2497" t="s">
        <v>7809</v>
      </c>
      <c r="C2497" t="s">
        <v>1345</v>
      </c>
      <c r="D2497" t="s">
        <v>1280</v>
      </c>
      <c r="E2497" t="s">
        <v>1346</v>
      </c>
      <c r="F2497" t="s">
        <v>1345</v>
      </c>
    </row>
    <row r="2498" spans="1:6" x14ac:dyDescent="0.25">
      <c r="A2498" t="s">
        <v>7810</v>
      </c>
      <c r="B2498" t="s">
        <v>7811</v>
      </c>
      <c r="C2498" t="s">
        <v>1345</v>
      </c>
      <c r="D2498" t="s">
        <v>1280</v>
      </c>
      <c r="E2498" t="s">
        <v>1346</v>
      </c>
      <c r="F2498" t="s">
        <v>1345</v>
      </c>
    </row>
    <row r="2499" spans="1:6" x14ac:dyDescent="0.25">
      <c r="A2499" t="s">
        <v>7812</v>
      </c>
      <c r="B2499" t="s">
        <v>7813</v>
      </c>
      <c r="C2499" t="s">
        <v>1355</v>
      </c>
      <c r="D2499" t="s">
        <v>1280</v>
      </c>
      <c r="E2499" t="s">
        <v>1356</v>
      </c>
      <c r="F2499" t="s">
        <v>1355</v>
      </c>
    </row>
    <row r="2500" spans="1:6" x14ac:dyDescent="0.25">
      <c r="A2500" t="s">
        <v>7814</v>
      </c>
      <c r="B2500" t="s">
        <v>7815</v>
      </c>
      <c r="C2500" t="s">
        <v>1355</v>
      </c>
      <c r="D2500" t="s">
        <v>1280</v>
      </c>
      <c r="E2500" t="s">
        <v>1356</v>
      </c>
      <c r="F2500" t="s">
        <v>1355</v>
      </c>
    </row>
    <row r="2501" spans="1:6" x14ac:dyDescent="0.25">
      <c r="A2501" t="s">
        <v>7816</v>
      </c>
      <c r="B2501" t="s">
        <v>7817</v>
      </c>
      <c r="C2501" t="s">
        <v>1355</v>
      </c>
      <c r="D2501" t="s">
        <v>1280</v>
      </c>
      <c r="E2501" t="s">
        <v>1356</v>
      </c>
      <c r="F2501" t="s">
        <v>1355</v>
      </c>
    </row>
    <row r="2502" spans="1:6" x14ac:dyDescent="0.25">
      <c r="A2502" t="s">
        <v>7818</v>
      </c>
      <c r="B2502" t="s">
        <v>7819</v>
      </c>
      <c r="C2502" t="s">
        <v>1311</v>
      </c>
      <c r="D2502" t="s">
        <v>1291</v>
      </c>
      <c r="E2502" t="s">
        <v>1312</v>
      </c>
      <c r="F2502" t="s">
        <v>1311</v>
      </c>
    </row>
    <row r="2503" spans="1:6" x14ac:dyDescent="0.25">
      <c r="A2503" t="s">
        <v>7820</v>
      </c>
      <c r="B2503" t="s">
        <v>7821</v>
      </c>
      <c r="C2503" t="s">
        <v>1371</v>
      </c>
      <c r="D2503" t="s">
        <v>1280</v>
      </c>
      <c r="E2503" t="s">
        <v>1372</v>
      </c>
      <c r="F2503" t="s">
        <v>1371</v>
      </c>
    </row>
    <row r="2504" spans="1:6" x14ac:dyDescent="0.25">
      <c r="A2504" t="s">
        <v>7822</v>
      </c>
      <c r="B2504" t="s">
        <v>7823</v>
      </c>
      <c r="C2504" t="s">
        <v>1371</v>
      </c>
      <c r="D2504" t="s">
        <v>1280</v>
      </c>
      <c r="E2504" t="s">
        <v>1372</v>
      </c>
      <c r="F2504" t="s">
        <v>1371</v>
      </c>
    </row>
    <row r="2505" spans="1:6" x14ac:dyDescent="0.25">
      <c r="A2505" t="s">
        <v>7824</v>
      </c>
      <c r="B2505" t="s">
        <v>7825</v>
      </c>
      <c r="C2505" t="s">
        <v>1371</v>
      </c>
      <c r="D2505" t="s">
        <v>1280</v>
      </c>
      <c r="E2505" t="s">
        <v>1372</v>
      </c>
      <c r="F2505" t="s">
        <v>1371</v>
      </c>
    </row>
    <row r="2506" spans="1:6" x14ac:dyDescent="0.25">
      <c r="A2506" t="s">
        <v>7826</v>
      </c>
      <c r="B2506" t="s">
        <v>7827</v>
      </c>
      <c r="C2506" t="s">
        <v>1518</v>
      </c>
      <c r="D2506" t="s">
        <v>1280</v>
      </c>
      <c r="E2506" t="s">
        <v>1519</v>
      </c>
      <c r="F2506" t="s">
        <v>1518</v>
      </c>
    </row>
    <row r="2507" spans="1:6" x14ac:dyDescent="0.25">
      <c r="A2507" t="s">
        <v>7828</v>
      </c>
      <c r="B2507" t="s">
        <v>7829</v>
      </c>
      <c r="C2507" t="s">
        <v>1518</v>
      </c>
      <c r="D2507" t="s">
        <v>1280</v>
      </c>
      <c r="E2507" t="s">
        <v>1519</v>
      </c>
      <c r="F2507" t="s">
        <v>1518</v>
      </c>
    </row>
    <row r="2508" spans="1:6" x14ac:dyDescent="0.25">
      <c r="A2508" t="s">
        <v>7830</v>
      </c>
      <c r="B2508" t="s">
        <v>7831</v>
      </c>
      <c r="C2508" t="s">
        <v>1331</v>
      </c>
      <c r="D2508" t="s">
        <v>1291</v>
      </c>
      <c r="E2508" t="s">
        <v>1332</v>
      </c>
      <c r="F2508" t="s">
        <v>1331</v>
      </c>
    </row>
    <row r="2509" spans="1:6" x14ac:dyDescent="0.25">
      <c r="A2509" t="s">
        <v>7832</v>
      </c>
      <c r="B2509" t="s">
        <v>7833</v>
      </c>
      <c r="C2509" t="s">
        <v>1518</v>
      </c>
      <c r="D2509" t="s">
        <v>1280</v>
      </c>
      <c r="E2509" t="s">
        <v>1519</v>
      </c>
      <c r="F2509" t="s">
        <v>1518</v>
      </c>
    </row>
    <row r="2510" spans="1:6" x14ac:dyDescent="0.25">
      <c r="A2510" t="s">
        <v>7834</v>
      </c>
      <c r="B2510" t="s">
        <v>7835</v>
      </c>
      <c r="C2510" t="s">
        <v>1861</v>
      </c>
      <c r="D2510" t="s">
        <v>1271</v>
      </c>
      <c r="E2510" t="s">
        <v>1862</v>
      </c>
      <c r="F2510" t="s">
        <v>1861</v>
      </c>
    </row>
    <row r="2511" spans="1:6" x14ac:dyDescent="0.25">
      <c r="A2511" t="s">
        <v>7836</v>
      </c>
      <c r="B2511" t="s">
        <v>7837</v>
      </c>
      <c r="C2511" t="s">
        <v>4766</v>
      </c>
      <c r="D2511" t="s">
        <v>1280</v>
      </c>
      <c r="E2511" t="s">
        <v>4767</v>
      </c>
      <c r="F2511" t="s">
        <v>4766</v>
      </c>
    </row>
    <row r="2512" spans="1:6" x14ac:dyDescent="0.25">
      <c r="A2512" t="s">
        <v>7838</v>
      </c>
      <c r="B2512" t="s">
        <v>7839</v>
      </c>
      <c r="C2512" t="s">
        <v>4766</v>
      </c>
      <c r="D2512" t="s">
        <v>1280</v>
      </c>
      <c r="E2512" t="s">
        <v>4767</v>
      </c>
      <c r="F2512" t="s">
        <v>4766</v>
      </c>
    </row>
    <row r="2513" spans="1:6" x14ac:dyDescent="0.25">
      <c r="A2513" t="s">
        <v>7840</v>
      </c>
      <c r="B2513" t="s">
        <v>7841</v>
      </c>
      <c r="C2513" t="s">
        <v>4766</v>
      </c>
      <c r="D2513" t="s">
        <v>1280</v>
      </c>
      <c r="E2513" t="s">
        <v>4767</v>
      </c>
      <c r="F2513" t="s">
        <v>4766</v>
      </c>
    </row>
    <row r="2514" spans="1:6" x14ac:dyDescent="0.25">
      <c r="A2514" t="s">
        <v>7842</v>
      </c>
      <c r="B2514" t="s">
        <v>7843</v>
      </c>
      <c r="C2514" t="s">
        <v>1351</v>
      </c>
      <c r="D2514" t="s">
        <v>1291</v>
      </c>
      <c r="E2514" t="s">
        <v>1352</v>
      </c>
      <c r="F2514" t="s">
        <v>1351</v>
      </c>
    </row>
    <row r="2515" spans="1:6" x14ac:dyDescent="0.25">
      <c r="A2515" t="s">
        <v>7844</v>
      </c>
      <c r="B2515" t="s">
        <v>7845</v>
      </c>
      <c r="C2515" t="s">
        <v>2559</v>
      </c>
      <c r="D2515" t="s">
        <v>1280</v>
      </c>
      <c r="E2515" t="s">
        <v>2560</v>
      </c>
      <c r="F2515" t="s">
        <v>2559</v>
      </c>
    </row>
    <row r="2516" spans="1:6" x14ac:dyDescent="0.25">
      <c r="A2516" t="s">
        <v>7846</v>
      </c>
      <c r="B2516" t="s">
        <v>7847</v>
      </c>
      <c r="C2516" t="s">
        <v>2559</v>
      </c>
      <c r="D2516" t="s">
        <v>1280</v>
      </c>
      <c r="E2516" t="s">
        <v>2560</v>
      </c>
      <c r="F2516" t="s">
        <v>2559</v>
      </c>
    </row>
    <row r="2517" spans="1:6" x14ac:dyDescent="0.25">
      <c r="A2517" t="s">
        <v>7848</v>
      </c>
      <c r="B2517" t="s">
        <v>7849</v>
      </c>
      <c r="C2517" t="s">
        <v>2559</v>
      </c>
      <c r="D2517" t="s">
        <v>1280</v>
      </c>
      <c r="E2517" t="s">
        <v>2560</v>
      </c>
      <c r="F2517" t="s">
        <v>2559</v>
      </c>
    </row>
    <row r="2518" spans="1:6" x14ac:dyDescent="0.25">
      <c r="A2518" t="s">
        <v>7850</v>
      </c>
      <c r="B2518" t="s">
        <v>7851</v>
      </c>
      <c r="C2518" t="s">
        <v>4770</v>
      </c>
      <c r="D2518" t="s">
        <v>1280</v>
      </c>
      <c r="E2518" t="s">
        <v>4771</v>
      </c>
      <c r="F2518" t="s">
        <v>4770</v>
      </c>
    </row>
    <row r="2519" spans="1:6" x14ac:dyDescent="0.25">
      <c r="A2519" t="s">
        <v>7852</v>
      </c>
      <c r="B2519" t="s">
        <v>7853</v>
      </c>
      <c r="C2519" t="s">
        <v>4770</v>
      </c>
      <c r="D2519" t="s">
        <v>1280</v>
      </c>
      <c r="E2519" t="s">
        <v>4771</v>
      </c>
      <c r="F2519" t="s">
        <v>4770</v>
      </c>
    </row>
    <row r="2520" spans="1:6" x14ac:dyDescent="0.25">
      <c r="A2520" t="s">
        <v>7854</v>
      </c>
      <c r="B2520" t="s">
        <v>7855</v>
      </c>
      <c r="C2520" t="s">
        <v>1375</v>
      </c>
      <c r="D2520" t="s">
        <v>1367</v>
      </c>
      <c r="E2520" t="s">
        <v>1376</v>
      </c>
      <c r="F2520" t="s">
        <v>1375</v>
      </c>
    </row>
    <row r="2521" spans="1:6" x14ac:dyDescent="0.25">
      <c r="A2521" t="s">
        <v>7856</v>
      </c>
      <c r="B2521" t="s">
        <v>7857</v>
      </c>
      <c r="C2521" t="s">
        <v>4770</v>
      </c>
      <c r="D2521" t="s">
        <v>1280</v>
      </c>
      <c r="E2521" t="s">
        <v>4771</v>
      </c>
      <c r="F2521" t="s">
        <v>4770</v>
      </c>
    </row>
    <row r="2522" spans="1:6" x14ac:dyDescent="0.25">
      <c r="A2522" t="s">
        <v>7858</v>
      </c>
      <c r="B2522" t="s">
        <v>7859</v>
      </c>
      <c r="C2522" t="s">
        <v>2569</v>
      </c>
      <c r="D2522" t="s">
        <v>1280</v>
      </c>
      <c r="E2522" t="s">
        <v>2570</v>
      </c>
      <c r="F2522" t="s">
        <v>2569</v>
      </c>
    </row>
    <row r="2523" spans="1:6" x14ac:dyDescent="0.25">
      <c r="A2523" t="s">
        <v>7860</v>
      </c>
      <c r="B2523" t="s">
        <v>7861</v>
      </c>
      <c r="C2523" t="s">
        <v>2569</v>
      </c>
      <c r="D2523" t="s">
        <v>1280</v>
      </c>
      <c r="E2523" t="s">
        <v>2570</v>
      </c>
      <c r="F2523" t="s">
        <v>2569</v>
      </c>
    </row>
    <row r="2524" spans="1:6" x14ac:dyDescent="0.25">
      <c r="A2524" t="s">
        <v>7862</v>
      </c>
      <c r="B2524" t="s">
        <v>7863</v>
      </c>
      <c r="C2524" t="s">
        <v>2569</v>
      </c>
      <c r="D2524" t="s">
        <v>1280</v>
      </c>
      <c r="E2524" t="s">
        <v>2570</v>
      </c>
      <c r="F2524" t="s">
        <v>2569</v>
      </c>
    </row>
    <row r="2525" spans="1:6" x14ac:dyDescent="0.25">
      <c r="A2525" t="s">
        <v>7864</v>
      </c>
      <c r="B2525" t="s">
        <v>7865</v>
      </c>
      <c r="C2525" t="s">
        <v>2579</v>
      </c>
      <c r="D2525" t="s">
        <v>1280</v>
      </c>
      <c r="E2525" t="s">
        <v>2580</v>
      </c>
      <c r="F2525" t="s">
        <v>2579</v>
      </c>
    </row>
    <row r="2526" spans="1:6" x14ac:dyDescent="0.25">
      <c r="A2526" t="s">
        <v>7866</v>
      </c>
      <c r="B2526" t="s">
        <v>7867</v>
      </c>
      <c r="C2526" t="s">
        <v>2819</v>
      </c>
      <c r="D2526" t="s">
        <v>1367</v>
      </c>
      <c r="E2526" t="s">
        <v>2820</v>
      </c>
      <c r="F2526" t="s">
        <v>2819</v>
      </c>
    </row>
    <row r="2527" spans="1:6" x14ac:dyDescent="0.25">
      <c r="A2527" t="s">
        <v>7868</v>
      </c>
      <c r="B2527" t="s">
        <v>7869</v>
      </c>
      <c r="C2527" t="s">
        <v>2579</v>
      </c>
      <c r="D2527" t="s">
        <v>1280</v>
      </c>
      <c r="E2527" t="s">
        <v>2580</v>
      </c>
      <c r="F2527" t="s">
        <v>2579</v>
      </c>
    </row>
    <row r="2528" spans="1:6" x14ac:dyDescent="0.25">
      <c r="A2528" t="s">
        <v>7870</v>
      </c>
      <c r="B2528" t="s">
        <v>7871</v>
      </c>
      <c r="C2528" t="s">
        <v>2579</v>
      </c>
      <c r="D2528" t="s">
        <v>1280</v>
      </c>
      <c r="E2528" t="s">
        <v>2580</v>
      </c>
      <c r="F2528" t="s">
        <v>2579</v>
      </c>
    </row>
    <row r="2529" spans="1:6" x14ac:dyDescent="0.25">
      <c r="A2529" t="s">
        <v>7872</v>
      </c>
      <c r="B2529" t="s">
        <v>7873</v>
      </c>
      <c r="C2529" t="s">
        <v>2583</v>
      </c>
      <c r="D2529" t="s">
        <v>1280</v>
      </c>
      <c r="E2529" t="s">
        <v>2584</v>
      </c>
      <c r="F2529" t="s">
        <v>2583</v>
      </c>
    </row>
    <row r="2530" spans="1:6" x14ac:dyDescent="0.25">
      <c r="A2530" t="s">
        <v>7874</v>
      </c>
      <c r="B2530" t="s">
        <v>7875</v>
      </c>
      <c r="C2530" t="s">
        <v>2583</v>
      </c>
      <c r="D2530" t="s">
        <v>1280</v>
      </c>
      <c r="E2530" t="s">
        <v>2584</v>
      </c>
      <c r="F2530" t="s">
        <v>2583</v>
      </c>
    </row>
    <row r="2531" spans="1:6" x14ac:dyDescent="0.25">
      <c r="A2531" t="s">
        <v>7876</v>
      </c>
      <c r="B2531" t="s">
        <v>7877</v>
      </c>
      <c r="C2531" t="s">
        <v>2583</v>
      </c>
      <c r="D2531" t="s">
        <v>1280</v>
      </c>
      <c r="E2531" t="s">
        <v>2584</v>
      </c>
      <c r="F2531" t="s">
        <v>2583</v>
      </c>
    </row>
    <row r="2532" spans="1:6" x14ac:dyDescent="0.25">
      <c r="A2532" t="s">
        <v>7878</v>
      </c>
      <c r="B2532" t="s">
        <v>7879</v>
      </c>
      <c r="C2532" t="s">
        <v>2825</v>
      </c>
      <c r="D2532" t="s">
        <v>1367</v>
      </c>
      <c r="E2532" t="s">
        <v>2826</v>
      </c>
      <c r="F2532" t="s">
        <v>2825</v>
      </c>
    </row>
    <row r="2533" spans="1:6" x14ac:dyDescent="0.25">
      <c r="A2533" t="s">
        <v>7880</v>
      </c>
      <c r="B2533" t="s">
        <v>7881</v>
      </c>
      <c r="C2533" t="s">
        <v>2595</v>
      </c>
      <c r="D2533" t="s">
        <v>1280</v>
      </c>
      <c r="E2533" t="s">
        <v>2596</v>
      </c>
      <c r="F2533" t="s">
        <v>2595</v>
      </c>
    </row>
    <row r="2534" spans="1:6" x14ac:dyDescent="0.25">
      <c r="A2534" t="s">
        <v>7882</v>
      </c>
      <c r="B2534" t="s">
        <v>7883</v>
      </c>
      <c r="C2534" t="s">
        <v>2595</v>
      </c>
      <c r="D2534" t="s">
        <v>1280</v>
      </c>
      <c r="E2534" t="s">
        <v>2596</v>
      </c>
      <c r="F2534" t="s">
        <v>2595</v>
      </c>
    </row>
    <row r="2535" spans="1:6" x14ac:dyDescent="0.25">
      <c r="A2535" t="s">
        <v>7884</v>
      </c>
      <c r="B2535" t="s">
        <v>7885</v>
      </c>
      <c r="C2535" t="s">
        <v>2595</v>
      </c>
      <c r="D2535" t="s">
        <v>1280</v>
      </c>
      <c r="E2535" t="s">
        <v>2596</v>
      </c>
      <c r="F2535" t="s">
        <v>2595</v>
      </c>
    </row>
    <row r="2536" spans="1:6" x14ac:dyDescent="0.25">
      <c r="A2536" t="s">
        <v>7886</v>
      </c>
      <c r="B2536" t="s">
        <v>7887</v>
      </c>
      <c r="C2536" t="s">
        <v>1940</v>
      </c>
      <c r="D2536" t="s">
        <v>1280</v>
      </c>
      <c r="E2536" t="s">
        <v>1941</v>
      </c>
      <c r="F2536" t="s">
        <v>1940</v>
      </c>
    </row>
    <row r="2537" spans="1:6" x14ac:dyDescent="0.25">
      <c r="A2537" t="s">
        <v>7888</v>
      </c>
      <c r="B2537" t="s">
        <v>7889</v>
      </c>
      <c r="C2537" t="s">
        <v>1940</v>
      </c>
      <c r="D2537" t="s">
        <v>1280</v>
      </c>
      <c r="E2537" t="s">
        <v>1941</v>
      </c>
      <c r="F2537" t="s">
        <v>1940</v>
      </c>
    </row>
    <row r="2538" spans="1:6" x14ac:dyDescent="0.25">
      <c r="A2538" t="s">
        <v>7890</v>
      </c>
      <c r="B2538" t="s">
        <v>7891</v>
      </c>
      <c r="C2538" t="s">
        <v>2831</v>
      </c>
      <c r="D2538" t="s">
        <v>1367</v>
      </c>
      <c r="E2538" t="s">
        <v>2832</v>
      </c>
      <c r="F2538" t="s">
        <v>2831</v>
      </c>
    </row>
    <row r="2539" spans="1:6" x14ac:dyDescent="0.25">
      <c r="A2539" t="s">
        <v>7892</v>
      </c>
      <c r="B2539" t="s">
        <v>7893</v>
      </c>
      <c r="C2539" t="s">
        <v>1940</v>
      </c>
      <c r="D2539" t="s">
        <v>1280</v>
      </c>
      <c r="E2539" t="s">
        <v>1941</v>
      </c>
      <c r="F2539" t="s">
        <v>1940</v>
      </c>
    </row>
    <row r="2540" spans="1:6" x14ac:dyDescent="0.25">
      <c r="A2540" t="s">
        <v>7894</v>
      </c>
      <c r="B2540" t="s">
        <v>7895</v>
      </c>
      <c r="C2540" t="s">
        <v>2601</v>
      </c>
      <c r="D2540" t="s">
        <v>1280</v>
      </c>
      <c r="E2540" t="s">
        <v>2602</v>
      </c>
      <c r="F2540" t="s">
        <v>2601</v>
      </c>
    </row>
    <row r="2541" spans="1:6" x14ac:dyDescent="0.25">
      <c r="A2541" t="s">
        <v>7896</v>
      </c>
      <c r="B2541" t="s">
        <v>7897</v>
      </c>
      <c r="C2541" t="s">
        <v>2601</v>
      </c>
      <c r="D2541" t="s">
        <v>1280</v>
      </c>
      <c r="E2541" t="s">
        <v>2602</v>
      </c>
      <c r="F2541" t="s">
        <v>2601</v>
      </c>
    </row>
    <row r="2542" spans="1:6" x14ac:dyDescent="0.25">
      <c r="A2542" t="s">
        <v>7898</v>
      </c>
      <c r="B2542" t="s">
        <v>7899</v>
      </c>
      <c r="C2542" t="s">
        <v>2601</v>
      </c>
      <c r="D2542" t="s">
        <v>1280</v>
      </c>
      <c r="E2542" t="s">
        <v>2602</v>
      </c>
      <c r="F2542" t="s">
        <v>2601</v>
      </c>
    </row>
    <row r="2543" spans="1:6" x14ac:dyDescent="0.25">
      <c r="A2543" t="s">
        <v>7900</v>
      </c>
      <c r="B2543" t="s">
        <v>7901</v>
      </c>
      <c r="C2543" t="s">
        <v>4502</v>
      </c>
      <c r="D2543" t="s">
        <v>1280</v>
      </c>
      <c r="E2543" t="s">
        <v>4503</v>
      </c>
      <c r="F2543" t="s">
        <v>4502</v>
      </c>
    </row>
    <row r="2544" spans="1:6" x14ac:dyDescent="0.25">
      <c r="A2544" t="s">
        <v>7902</v>
      </c>
      <c r="B2544" t="s">
        <v>7903</v>
      </c>
      <c r="C2544" t="s">
        <v>2837</v>
      </c>
      <c r="D2544" t="s">
        <v>1367</v>
      </c>
      <c r="E2544" t="s">
        <v>2838</v>
      </c>
      <c r="F2544" t="s">
        <v>2837</v>
      </c>
    </row>
    <row r="2545" spans="1:6" x14ac:dyDescent="0.25">
      <c r="A2545" t="s">
        <v>7904</v>
      </c>
      <c r="B2545" t="s">
        <v>7905</v>
      </c>
      <c r="C2545" t="s">
        <v>4502</v>
      </c>
      <c r="D2545" t="s">
        <v>1280</v>
      </c>
      <c r="E2545" t="s">
        <v>4503</v>
      </c>
      <c r="F2545" t="s">
        <v>4502</v>
      </c>
    </row>
    <row r="2546" spans="1:6" x14ac:dyDescent="0.25">
      <c r="A2546" t="s">
        <v>7906</v>
      </c>
      <c r="B2546" t="s">
        <v>7907</v>
      </c>
      <c r="C2546" t="s">
        <v>4502</v>
      </c>
      <c r="D2546" t="s">
        <v>1280</v>
      </c>
      <c r="E2546" t="s">
        <v>4503</v>
      </c>
      <c r="F2546" t="s">
        <v>4502</v>
      </c>
    </row>
    <row r="2547" spans="1:6" x14ac:dyDescent="0.25">
      <c r="A2547" t="s">
        <v>7908</v>
      </c>
      <c r="B2547" t="s">
        <v>7909</v>
      </c>
      <c r="C2547" t="s">
        <v>4662</v>
      </c>
      <c r="D2547" t="s">
        <v>1280</v>
      </c>
      <c r="E2547" t="s">
        <v>4663</v>
      </c>
      <c r="F2547" t="s">
        <v>4662</v>
      </c>
    </row>
    <row r="2548" spans="1:6" x14ac:dyDescent="0.25">
      <c r="A2548" t="s">
        <v>7910</v>
      </c>
      <c r="B2548" t="s">
        <v>7911</v>
      </c>
      <c r="C2548" t="s">
        <v>4662</v>
      </c>
      <c r="D2548" t="s">
        <v>1280</v>
      </c>
      <c r="E2548" t="s">
        <v>4663</v>
      </c>
      <c r="F2548" t="s">
        <v>4662</v>
      </c>
    </row>
    <row r="2549" spans="1:6" x14ac:dyDescent="0.25">
      <c r="A2549" t="s">
        <v>7912</v>
      </c>
      <c r="B2549" t="s">
        <v>7913</v>
      </c>
      <c r="C2549" t="s">
        <v>4662</v>
      </c>
      <c r="D2549" t="s">
        <v>1280</v>
      </c>
      <c r="E2549" t="s">
        <v>4663</v>
      </c>
      <c r="F2549" t="s">
        <v>4662</v>
      </c>
    </row>
    <row r="2550" spans="1:6" x14ac:dyDescent="0.25">
      <c r="A2550" t="s">
        <v>7914</v>
      </c>
      <c r="B2550" t="s">
        <v>7915</v>
      </c>
      <c r="C2550" t="s">
        <v>2843</v>
      </c>
      <c r="D2550" t="s">
        <v>1367</v>
      </c>
      <c r="E2550" t="s">
        <v>2844</v>
      </c>
      <c r="F2550" t="s">
        <v>2843</v>
      </c>
    </row>
    <row r="2551" spans="1:6" x14ac:dyDescent="0.25">
      <c r="A2551" t="s">
        <v>7916</v>
      </c>
      <c r="B2551" t="s">
        <v>7917</v>
      </c>
      <c r="C2551" t="s">
        <v>4662</v>
      </c>
      <c r="D2551" t="s">
        <v>1280</v>
      </c>
      <c r="E2551" t="s">
        <v>4663</v>
      </c>
      <c r="F2551" t="s">
        <v>4662</v>
      </c>
    </row>
    <row r="2552" spans="1:6" x14ac:dyDescent="0.25">
      <c r="A2552" t="s">
        <v>7918</v>
      </c>
      <c r="B2552" t="s">
        <v>7919</v>
      </c>
      <c r="C2552" t="s">
        <v>4832</v>
      </c>
      <c r="D2552" t="s">
        <v>1360</v>
      </c>
      <c r="E2552" t="s">
        <v>4833</v>
      </c>
      <c r="F2552" t="s">
        <v>4832</v>
      </c>
    </row>
    <row r="2553" spans="1:6" x14ac:dyDescent="0.25">
      <c r="A2553" t="s">
        <v>7920</v>
      </c>
      <c r="B2553" t="s">
        <v>7921</v>
      </c>
      <c r="C2553" t="s">
        <v>4832</v>
      </c>
      <c r="D2553" t="s">
        <v>1360</v>
      </c>
      <c r="E2553" t="s">
        <v>4833</v>
      </c>
      <c r="F2553" t="s">
        <v>4832</v>
      </c>
    </row>
    <row r="2554" spans="1:6" x14ac:dyDescent="0.25">
      <c r="A2554" t="s">
        <v>7922</v>
      </c>
      <c r="B2554" t="s">
        <v>7923</v>
      </c>
      <c r="C2554" t="s">
        <v>4832</v>
      </c>
      <c r="D2554" t="s">
        <v>1360</v>
      </c>
      <c r="E2554" t="s">
        <v>4833</v>
      </c>
      <c r="F2554" t="s">
        <v>4832</v>
      </c>
    </row>
    <row r="2555" spans="1:6" x14ac:dyDescent="0.25">
      <c r="A2555" t="s">
        <v>7924</v>
      </c>
      <c r="B2555" t="s">
        <v>7925</v>
      </c>
      <c r="C2555" t="s">
        <v>6169</v>
      </c>
      <c r="D2555" t="s">
        <v>1360</v>
      </c>
      <c r="E2555" t="s">
        <v>6170</v>
      </c>
      <c r="F2555" t="s">
        <v>6169</v>
      </c>
    </row>
    <row r="2556" spans="1:6" x14ac:dyDescent="0.25">
      <c r="A2556" t="s">
        <v>7926</v>
      </c>
      <c r="B2556" t="s">
        <v>7927</v>
      </c>
      <c r="C2556" t="s">
        <v>2849</v>
      </c>
      <c r="D2556" t="s">
        <v>1367</v>
      </c>
      <c r="E2556" t="s">
        <v>2850</v>
      </c>
      <c r="F2556" t="s">
        <v>2849</v>
      </c>
    </row>
    <row r="2557" spans="1:6" x14ac:dyDescent="0.25">
      <c r="A2557" t="s">
        <v>7928</v>
      </c>
      <c r="B2557" t="s">
        <v>7929</v>
      </c>
      <c r="C2557" t="s">
        <v>4898</v>
      </c>
      <c r="D2557" t="s">
        <v>1360</v>
      </c>
      <c r="E2557" t="s">
        <v>4899</v>
      </c>
      <c r="F2557" t="s">
        <v>4898</v>
      </c>
    </row>
    <row r="2558" spans="1:6" x14ac:dyDescent="0.25">
      <c r="A2558" t="s">
        <v>7930</v>
      </c>
      <c r="B2558" t="s">
        <v>7931</v>
      </c>
      <c r="C2558" t="s">
        <v>7237</v>
      </c>
      <c r="D2558" t="s">
        <v>1415</v>
      </c>
      <c r="E2558" t="s">
        <v>7238</v>
      </c>
      <c r="F2558" t="s">
        <v>7237</v>
      </c>
    </row>
    <row r="2559" spans="1:6" x14ac:dyDescent="0.25">
      <c r="A2559" t="s">
        <v>7932</v>
      </c>
      <c r="B2559" t="s">
        <v>7933</v>
      </c>
      <c r="C2559" t="s">
        <v>4838</v>
      </c>
      <c r="D2559" t="s">
        <v>1360</v>
      </c>
      <c r="E2559" t="s">
        <v>4839</v>
      </c>
      <c r="F2559" t="s">
        <v>4838</v>
      </c>
    </row>
    <row r="2560" spans="1:6" x14ac:dyDescent="0.25">
      <c r="A2560" t="s">
        <v>7934</v>
      </c>
      <c r="B2560" t="s">
        <v>7935</v>
      </c>
      <c r="C2560" t="s">
        <v>4838</v>
      </c>
      <c r="D2560" t="s">
        <v>1360</v>
      </c>
      <c r="E2560" t="s">
        <v>4839</v>
      </c>
      <c r="F2560" t="s">
        <v>4838</v>
      </c>
    </row>
    <row r="2561" spans="1:6" x14ac:dyDescent="0.25">
      <c r="A2561" t="s">
        <v>7936</v>
      </c>
      <c r="B2561" t="s">
        <v>7937</v>
      </c>
      <c r="C2561" t="s">
        <v>4838</v>
      </c>
      <c r="D2561" t="s">
        <v>1360</v>
      </c>
      <c r="E2561" t="s">
        <v>4839</v>
      </c>
      <c r="F2561" t="s">
        <v>4838</v>
      </c>
    </row>
    <row r="2562" spans="1:6" x14ac:dyDescent="0.25">
      <c r="A2562" t="s">
        <v>7938</v>
      </c>
      <c r="B2562" t="s">
        <v>7939</v>
      </c>
      <c r="C2562" t="s">
        <v>2861</v>
      </c>
      <c r="D2562" t="s">
        <v>1367</v>
      </c>
      <c r="E2562" t="s">
        <v>2862</v>
      </c>
      <c r="F2562" t="s">
        <v>2861</v>
      </c>
    </row>
    <row r="2563" spans="1:6" x14ac:dyDescent="0.25">
      <c r="A2563" t="s">
        <v>7940</v>
      </c>
      <c r="B2563" t="s">
        <v>7941</v>
      </c>
      <c r="C2563" t="s">
        <v>5663</v>
      </c>
      <c r="D2563" t="s">
        <v>2553</v>
      </c>
      <c r="E2563" t="s">
        <v>5664</v>
      </c>
      <c r="F2563" t="s">
        <v>5663</v>
      </c>
    </row>
    <row r="2564" spans="1:6" x14ac:dyDescent="0.25">
      <c r="A2564" t="s">
        <v>7942</v>
      </c>
      <c r="B2564" t="s">
        <v>7943</v>
      </c>
      <c r="C2564" t="s">
        <v>5663</v>
      </c>
      <c r="D2564" t="s">
        <v>2553</v>
      </c>
      <c r="E2564" t="s">
        <v>5664</v>
      </c>
      <c r="F2564" t="s">
        <v>5663</v>
      </c>
    </row>
    <row r="2565" spans="1:6" x14ac:dyDescent="0.25">
      <c r="A2565" t="s">
        <v>7944</v>
      </c>
      <c r="B2565" t="s">
        <v>7945</v>
      </c>
      <c r="C2565" t="s">
        <v>7615</v>
      </c>
      <c r="D2565" t="s">
        <v>2553</v>
      </c>
      <c r="E2565" t="s">
        <v>7616</v>
      </c>
      <c r="F2565" t="s">
        <v>7615</v>
      </c>
    </row>
    <row r="2566" spans="1:6" x14ac:dyDescent="0.25">
      <c r="A2566" t="s">
        <v>7946</v>
      </c>
      <c r="B2566" t="s">
        <v>7947</v>
      </c>
      <c r="C2566" t="s">
        <v>7615</v>
      </c>
      <c r="D2566" t="s">
        <v>2553</v>
      </c>
      <c r="E2566" t="s">
        <v>7616</v>
      </c>
      <c r="F2566" t="s">
        <v>7615</v>
      </c>
    </row>
    <row r="2567" spans="1:6" x14ac:dyDescent="0.25">
      <c r="A2567" t="s">
        <v>7948</v>
      </c>
      <c r="B2567" t="s">
        <v>7949</v>
      </c>
      <c r="C2567" t="s">
        <v>7950</v>
      </c>
      <c r="D2567" t="s">
        <v>2553</v>
      </c>
      <c r="E2567" t="s">
        <v>7951</v>
      </c>
      <c r="F2567" t="s">
        <v>7950</v>
      </c>
    </row>
    <row r="2568" spans="1:6" x14ac:dyDescent="0.25">
      <c r="A2568" t="s">
        <v>7952</v>
      </c>
      <c r="B2568" t="s">
        <v>7953</v>
      </c>
      <c r="C2568" t="s">
        <v>2867</v>
      </c>
      <c r="D2568" t="s">
        <v>1367</v>
      </c>
      <c r="E2568" t="s">
        <v>2868</v>
      </c>
      <c r="F2568" t="s">
        <v>2867</v>
      </c>
    </row>
    <row r="2569" spans="1:6" x14ac:dyDescent="0.25">
      <c r="A2569" t="s">
        <v>7954</v>
      </c>
      <c r="B2569" t="s">
        <v>7955</v>
      </c>
      <c r="C2569" t="s">
        <v>7950</v>
      </c>
      <c r="D2569" t="s">
        <v>2553</v>
      </c>
      <c r="E2569" t="s">
        <v>7951</v>
      </c>
      <c r="F2569" t="s">
        <v>7950</v>
      </c>
    </row>
    <row r="2570" spans="1:6" x14ac:dyDescent="0.25">
      <c r="A2570" t="s">
        <v>7956</v>
      </c>
      <c r="B2570" t="s">
        <v>7957</v>
      </c>
      <c r="C2570" t="s">
        <v>7958</v>
      </c>
      <c r="D2570" t="s">
        <v>2553</v>
      </c>
      <c r="E2570" t="s">
        <v>7959</v>
      </c>
      <c r="F2570" t="s">
        <v>7958</v>
      </c>
    </row>
    <row r="2571" spans="1:6" x14ac:dyDescent="0.25">
      <c r="A2571" t="s">
        <v>7960</v>
      </c>
      <c r="B2571" t="s">
        <v>7961</v>
      </c>
      <c r="C2571" t="s">
        <v>7958</v>
      </c>
      <c r="D2571" t="s">
        <v>2553</v>
      </c>
      <c r="E2571" t="s">
        <v>7959</v>
      </c>
      <c r="F2571" t="s">
        <v>7958</v>
      </c>
    </row>
    <row r="2572" spans="1:6" x14ac:dyDescent="0.25">
      <c r="A2572" t="s">
        <v>7962</v>
      </c>
      <c r="B2572" t="s">
        <v>7963</v>
      </c>
      <c r="C2572" t="s">
        <v>7964</v>
      </c>
      <c r="D2572" t="s">
        <v>2553</v>
      </c>
      <c r="E2572" t="s">
        <v>7965</v>
      </c>
      <c r="F2572" t="s">
        <v>7964</v>
      </c>
    </row>
    <row r="2573" spans="1:6" x14ac:dyDescent="0.25">
      <c r="A2573" t="s">
        <v>7966</v>
      </c>
      <c r="B2573" t="s">
        <v>7967</v>
      </c>
      <c r="C2573" t="s">
        <v>7241</v>
      </c>
      <c r="D2573" t="s">
        <v>1415</v>
      </c>
      <c r="E2573" t="s">
        <v>7242</v>
      </c>
      <c r="F2573" t="s">
        <v>7241</v>
      </c>
    </row>
    <row r="2574" spans="1:6" x14ac:dyDescent="0.25">
      <c r="A2574" t="s">
        <v>7968</v>
      </c>
      <c r="B2574" t="s">
        <v>7969</v>
      </c>
      <c r="C2574" t="s">
        <v>2873</v>
      </c>
      <c r="D2574" t="s">
        <v>1367</v>
      </c>
      <c r="E2574" t="s">
        <v>2874</v>
      </c>
      <c r="F2574" t="s">
        <v>2873</v>
      </c>
    </row>
    <row r="2575" spans="1:6" x14ac:dyDescent="0.25">
      <c r="A2575" t="s">
        <v>7970</v>
      </c>
      <c r="B2575" t="s">
        <v>7971</v>
      </c>
      <c r="C2575" t="s">
        <v>7241</v>
      </c>
      <c r="D2575" t="s">
        <v>1415</v>
      </c>
      <c r="E2575" t="s">
        <v>7242</v>
      </c>
      <c r="F2575" t="s">
        <v>7241</v>
      </c>
    </row>
    <row r="2576" spans="1:6" x14ac:dyDescent="0.25">
      <c r="A2576" t="s">
        <v>7972</v>
      </c>
      <c r="B2576" t="s">
        <v>7973</v>
      </c>
      <c r="C2576" t="s">
        <v>4832</v>
      </c>
      <c r="D2576" t="s">
        <v>1360</v>
      </c>
      <c r="E2576" t="s">
        <v>4833</v>
      </c>
      <c r="F2576" t="s">
        <v>4832</v>
      </c>
    </row>
    <row r="2577" spans="1:6" x14ac:dyDescent="0.25">
      <c r="A2577" t="s">
        <v>7974</v>
      </c>
      <c r="B2577" t="s">
        <v>7975</v>
      </c>
      <c r="C2577" t="s">
        <v>4832</v>
      </c>
      <c r="D2577" t="s">
        <v>1360</v>
      </c>
      <c r="E2577" t="s">
        <v>4833</v>
      </c>
      <c r="F2577" t="s">
        <v>4832</v>
      </c>
    </row>
    <row r="2578" spans="1:6" x14ac:dyDescent="0.25">
      <c r="A2578" t="s">
        <v>7976</v>
      </c>
      <c r="B2578" t="s">
        <v>7977</v>
      </c>
      <c r="C2578" t="s">
        <v>4832</v>
      </c>
      <c r="D2578" t="s">
        <v>1360</v>
      </c>
      <c r="E2578" t="s">
        <v>4833</v>
      </c>
      <c r="F2578" t="s">
        <v>4832</v>
      </c>
    </row>
    <row r="2579" spans="1:6" x14ac:dyDescent="0.25">
      <c r="A2579" t="s">
        <v>7978</v>
      </c>
      <c r="B2579" t="s">
        <v>7979</v>
      </c>
      <c r="C2579" t="s">
        <v>3346</v>
      </c>
      <c r="D2579" t="s">
        <v>1360</v>
      </c>
      <c r="E2579" t="s">
        <v>3347</v>
      </c>
      <c r="F2579" t="s">
        <v>3346</v>
      </c>
    </row>
    <row r="2580" spans="1:6" x14ac:dyDescent="0.25">
      <c r="A2580" t="s">
        <v>7980</v>
      </c>
      <c r="B2580" t="s">
        <v>7981</v>
      </c>
      <c r="C2580" t="s">
        <v>2879</v>
      </c>
      <c r="D2580" t="s">
        <v>1367</v>
      </c>
      <c r="E2580" t="s">
        <v>2880</v>
      </c>
      <c r="F2580" t="s">
        <v>2879</v>
      </c>
    </row>
    <row r="2581" spans="1:6" x14ac:dyDescent="0.25">
      <c r="A2581" t="s">
        <v>7982</v>
      </c>
      <c r="B2581" t="s">
        <v>7983</v>
      </c>
      <c r="C2581" t="s">
        <v>3346</v>
      </c>
      <c r="D2581" t="s">
        <v>1360</v>
      </c>
      <c r="E2581" t="s">
        <v>3347</v>
      </c>
      <c r="F2581" t="s">
        <v>3346</v>
      </c>
    </row>
    <row r="2582" spans="1:6" x14ac:dyDescent="0.25">
      <c r="A2582" t="s">
        <v>7984</v>
      </c>
      <c r="B2582" t="s">
        <v>7985</v>
      </c>
      <c r="C2582" t="s">
        <v>3346</v>
      </c>
      <c r="D2582" t="s">
        <v>1360</v>
      </c>
      <c r="E2582" t="s">
        <v>3347</v>
      </c>
      <c r="F2582" t="s">
        <v>3346</v>
      </c>
    </row>
    <row r="2583" spans="1:6" x14ac:dyDescent="0.25">
      <c r="A2583" t="s">
        <v>7986</v>
      </c>
      <c r="B2583" t="s">
        <v>7987</v>
      </c>
      <c r="C2583" t="s">
        <v>4838</v>
      </c>
      <c r="D2583" t="s">
        <v>1360</v>
      </c>
      <c r="E2583" t="s">
        <v>4839</v>
      </c>
      <c r="F2583" t="s">
        <v>4838</v>
      </c>
    </row>
    <row r="2584" spans="1:6" x14ac:dyDescent="0.25">
      <c r="A2584" t="s">
        <v>7988</v>
      </c>
      <c r="B2584" t="s">
        <v>7989</v>
      </c>
      <c r="C2584" t="s">
        <v>4838</v>
      </c>
      <c r="D2584" t="s">
        <v>1360</v>
      </c>
      <c r="E2584" t="s">
        <v>4839</v>
      </c>
      <c r="F2584" t="s">
        <v>4838</v>
      </c>
    </row>
    <row r="2585" spans="1:6" x14ac:dyDescent="0.25">
      <c r="A2585" t="s">
        <v>7990</v>
      </c>
      <c r="B2585" t="s">
        <v>7991</v>
      </c>
      <c r="C2585" t="s">
        <v>4838</v>
      </c>
      <c r="D2585" t="s">
        <v>1360</v>
      </c>
      <c r="E2585" t="s">
        <v>4839</v>
      </c>
      <c r="F2585" t="s">
        <v>4838</v>
      </c>
    </row>
    <row r="2586" spans="1:6" x14ac:dyDescent="0.25">
      <c r="A2586" t="s">
        <v>7992</v>
      </c>
      <c r="B2586" t="s">
        <v>7993</v>
      </c>
      <c r="C2586" t="s">
        <v>2885</v>
      </c>
      <c r="D2586" t="s">
        <v>1367</v>
      </c>
      <c r="E2586" t="s">
        <v>2886</v>
      </c>
      <c r="F2586" t="s">
        <v>2885</v>
      </c>
    </row>
    <row r="2587" spans="1:6" x14ac:dyDescent="0.25">
      <c r="A2587" t="s">
        <v>7994</v>
      </c>
      <c r="B2587" t="s">
        <v>7995</v>
      </c>
      <c r="C2587" t="s">
        <v>4842</v>
      </c>
      <c r="D2587" t="s">
        <v>1360</v>
      </c>
      <c r="E2587" t="s">
        <v>4843</v>
      </c>
      <c r="F2587" t="s">
        <v>4842</v>
      </c>
    </row>
    <row r="2588" spans="1:6" x14ac:dyDescent="0.25">
      <c r="A2588" t="s">
        <v>7996</v>
      </c>
      <c r="B2588" t="s">
        <v>7997</v>
      </c>
      <c r="C2588" t="s">
        <v>4842</v>
      </c>
      <c r="D2588" t="s">
        <v>1360</v>
      </c>
      <c r="E2588" t="s">
        <v>4843</v>
      </c>
      <c r="F2588" t="s">
        <v>4842</v>
      </c>
    </row>
    <row r="2589" spans="1:6" x14ac:dyDescent="0.25">
      <c r="A2589" t="s">
        <v>7998</v>
      </c>
      <c r="B2589" t="s">
        <v>7999</v>
      </c>
      <c r="C2589" t="s">
        <v>4842</v>
      </c>
      <c r="D2589" t="s">
        <v>1360</v>
      </c>
      <c r="E2589" t="s">
        <v>4843</v>
      </c>
      <c r="F2589" t="s">
        <v>4842</v>
      </c>
    </row>
    <row r="2590" spans="1:6" x14ac:dyDescent="0.25">
      <c r="A2590" t="s">
        <v>8000</v>
      </c>
      <c r="B2590" t="s">
        <v>8001</v>
      </c>
      <c r="C2590" t="s">
        <v>4846</v>
      </c>
      <c r="D2590" t="s">
        <v>1360</v>
      </c>
      <c r="E2590" t="s">
        <v>4847</v>
      </c>
      <c r="F2590" t="s">
        <v>4846</v>
      </c>
    </row>
    <row r="2591" spans="1:6" x14ac:dyDescent="0.25">
      <c r="A2591" t="s">
        <v>8002</v>
      </c>
      <c r="B2591" t="s">
        <v>8003</v>
      </c>
      <c r="C2591" t="s">
        <v>4846</v>
      </c>
      <c r="D2591" t="s">
        <v>1360</v>
      </c>
      <c r="E2591" t="s">
        <v>4847</v>
      </c>
      <c r="F2591" t="s">
        <v>4846</v>
      </c>
    </row>
    <row r="2592" spans="1:6" x14ac:dyDescent="0.25">
      <c r="A2592" t="s">
        <v>8004</v>
      </c>
      <c r="B2592" t="s">
        <v>8005</v>
      </c>
      <c r="C2592" t="s">
        <v>2891</v>
      </c>
      <c r="D2592" t="s">
        <v>1367</v>
      </c>
      <c r="E2592" t="s">
        <v>2892</v>
      </c>
      <c r="F2592" t="s">
        <v>2891</v>
      </c>
    </row>
    <row r="2593" spans="1:6" x14ac:dyDescent="0.25">
      <c r="A2593" t="s">
        <v>8006</v>
      </c>
      <c r="B2593" t="s">
        <v>8007</v>
      </c>
      <c r="C2593" t="s">
        <v>4846</v>
      </c>
      <c r="D2593" t="s">
        <v>1360</v>
      </c>
      <c r="E2593" t="s">
        <v>4847</v>
      </c>
      <c r="F2593" t="s">
        <v>4846</v>
      </c>
    </row>
    <row r="2594" spans="1:6" x14ac:dyDescent="0.25">
      <c r="A2594" t="s">
        <v>8008</v>
      </c>
      <c r="B2594" t="s">
        <v>8009</v>
      </c>
      <c r="C2594" t="s">
        <v>4850</v>
      </c>
      <c r="D2594" t="s">
        <v>1360</v>
      </c>
      <c r="E2594" t="s">
        <v>4851</v>
      </c>
      <c r="F2594" t="s">
        <v>4850</v>
      </c>
    </row>
    <row r="2595" spans="1:6" x14ac:dyDescent="0.25">
      <c r="A2595" t="s">
        <v>8010</v>
      </c>
      <c r="B2595" t="s">
        <v>8011</v>
      </c>
      <c r="C2595" t="s">
        <v>4850</v>
      </c>
      <c r="D2595" t="s">
        <v>1360</v>
      </c>
      <c r="E2595" t="s">
        <v>4851</v>
      </c>
      <c r="F2595" t="s">
        <v>4850</v>
      </c>
    </row>
    <row r="2596" spans="1:6" x14ac:dyDescent="0.25">
      <c r="A2596" t="s">
        <v>8012</v>
      </c>
      <c r="B2596" t="s">
        <v>8013</v>
      </c>
      <c r="C2596" t="s">
        <v>4850</v>
      </c>
      <c r="D2596" t="s">
        <v>1360</v>
      </c>
      <c r="E2596" t="s">
        <v>4851</v>
      </c>
      <c r="F2596" t="s">
        <v>4850</v>
      </c>
    </row>
    <row r="2597" spans="1:6" x14ac:dyDescent="0.25">
      <c r="A2597" t="s">
        <v>8014</v>
      </c>
      <c r="B2597" t="s">
        <v>8015</v>
      </c>
      <c r="C2597" t="s">
        <v>4107</v>
      </c>
      <c r="D2597" t="s">
        <v>1360</v>
      </c>
      <c r="E2597" t="s">
        <v>4108</v>
      </c>
      <c r="F2597" t="s">
        <v>4107</v>
      </c>
    </row>
    <row r="2598" spans="1:6" x14ac:dyDescent="0.25">
      <c r="A2598" t="s">
        <v>8016</v>
      </c>
      <c r="B2598" t="s">
        <v>8017</v>
      </c>
      <c r="C2598" t="s">
        <v>2897</v>
      </c>
      <c r="D2598" t="s">
        <v>1367</v>
      </c>
      <c r="E2598" t="s">
        <v>2898</v>
      </c>
      <c r="F2598" t="s">
        <v>2897</v>
      </c>
    </row>
    <row r="2599" spans="1:6" x14ac:dyDescent="0.25">
      <c r="A2599" t="s">
        <v>8018</v>
      </c>
      <c r="B2599" t="s">
        <v>8019</v>
      </c>
      <c r="C2599" t="s">
        <v>4107</v>
      </c>
      <c r="D2599" t="s">
        <v>1360</v>
      </c>
      <c r="E2599" t="s">
        <v>4108</v>
      </c>
      <c r="F2599" t="s">
        <v>4107</v>
      </c>
    </row>
    <row r="2600" spans="1:6" x14ac:dyDescent="0.25">
      <c r="A2600" t="s">
        <v>8020</v>
      </c>
      <c r="B2600" t="s">
        <v>8021</v>
      </c>
      <c r="C2600" t="s">
        <v>4107</v>
      </c>
      <c r="D2600" t="s">
        <v>1360</v>
      </c>
      <c r="E2600" t="s">
        <v>4108</v>
      </c>
      <c r="F2600" t="s">
        <v>4107</v>
      </c>
    </row>
    <row r="2601" spans="1:6" x14ac:dyDescent="0.25">
      <c r="A2601" t="s">
        <v>8022</v>
      </c>
      <c r="B2601" t="s">
        <v>8023</v>
      </c>
      <c r="C2601" t="s">
        <v>3359</v>
      </c>
      <c r="D2601" t="s">
        <v>1360</v>
      </c>
      <c r="E2601" t="s">
        <v>3360</v>
      </c>
      <c r="F2601" t="s">
        <v>3359</v>
      </c>
    </row>
    <row r="2602" spans="1:6" x14ac:dyDescent="0.25">
      <c r="A2602" t="s">
        <v>8024</v>
      </c>
      <c r="B2602" t="s">
        <v>8025</v>
      </c>
      <c r="C2602" t="s">
        <v>3359</v>
      </c>
      <c r="D2602" t="s">
        <v>1360</v>
      </c>
      <c r="E2602" t="s">
        <v>3360</v>
      </c>
      <c r="F2602" t="s">
        <v>3359</v>
      </c>
    </row>
    <row r="2603" spans="1:6" x14ac:dyDescent="0.25">
      <c r="A2603" t="s">
        <v>8026</v>
      </c>
      <c r="B2603" t="s">
        <v>8027</v>
      </c>
      <c r="C2603" t="s">
        <v>3359</v>
      </c>
      <c r="D2603" t="s">
        <v>1360</v>
      </c>
      <c r="E2603" t="s">
        <v>3360</v>
      </c>
      <c r="F2603" t="s">
        <v>3359</v>
      </c>
    </row>
    <row r="2604" spans="1:6" x14ac:dyDescent="0.25">
      <c r="A2604" t="s">
        <v>8028</v>
      </c>
      <c r="B2604" t="s">
        <v>8029</v>
      </c>
      <c r="C2604" t="s">
        <v>2907</v>
      </c>
      <c r="D2604" t="s">
        <v>1367</v>
      </c>
      <c r="E2604" t="s">
        <v>2908</v>
      </c>
      <c r="F2604" t="s">
        <v>2907</v>
      </c>
    </row>
    <row r="2605" spans="1:6" x14ac:dyDescent="0.25">
      <c r="A2605" t="s">
        <v>8030</v>
      </c>
      <c r="B2605" t="s">
        <v>8031</v>
      </c>
      <c r="C2605" t="s">
        <v>4858</v>
      </c>
      <c r="D2605" t="s">
        <v>1360</v>
      </c>
      <c r="E2605" t="s">
        <v>4859</v>
      </c>
      <c r="F2605" t="s">
        <v>4858</v>
      </c>
    </row>
    <row r="2606" spans="1:6" x14ac:dyDescent="0.25">
      <c r="A2606" t="s">
        <v>8032</v>
      </c>
      <c r="B2606" t="s">
        <v>8033</v>
      </c>
      <c r="C2606" t="s">
        <v>4858</v>
      </c>
      <c r="D2606" t="s">
        <v>1360</v>
      </c>
      <c r="E2606" t="s">
        <v>4859</v>
      </c>
      <c r="F2606" t="s">
        <v>4858</v>
      </c>
    </row>
    <row r="2607" spans="1:6" x14ac:dyDescent="0.25">
      <c r="A2607" t="s">
        <v>8034</v>
      </c>
      <c r="B2607" t="s">
        <v>8035</v>
      </c>
      <c r="C2607" t="s">
        <v>4858</v>
      </c>
      <c r="D2607" t="s">
        <v>1360</v>
      </c>
      <c r="E2607" t="s">
        <v>4859</v>
      </c>
      <c r="F2607" t="s">
        <v>4858</v>
      </c>
    </row>
    <row r="2608" spans="1:6" x14ac:dyDescent="0.25">
      <c r="A2608" t="s">
        <v>8036</v>
      </c>
      <c r="B2608" t="s">
        <v>8037</v>
      </c>
      <c r="C2608" t="s">
        <v>4862</v>
      </c>
      <c r="D2608" t="s">
        <v>1360</v>
      </c>
      <c r="E2608" t="s">
        <v>4863</v>
      </c>
      <c r="F2608" t="s">
        <v>4862</v>
      </c>
    </row>
    <row r="2609" spans="1:6" x14ac:dyDescent="0.25">
      <c r="A2609" t="s">
        <v>8038</v>
      </c>
      <c r="B2609" t="s">
        <v>8039</v>
      </c>
      <c r="C2609" t="s">
        <v>4862</v>
      </c>
      <c r="D2609" t="s">
        <v>1360</v>
      </c>
      <c r="E2609" t="s">
        <v>4863</v>
      </c>
      <c r="F2609" t="s">
        <v>4862</v>
      </c>
    </row>
    <row r="2610" spans="1:6" x14ac:dyDescent="0.25">
      <c r="A2610" t="s">
        <v>8040</v>
      </c>
      <c r="B2610" t="s">
        <v>8041</v>
      </c>
      <c r="C2610" t="s">
        <v>2923</v>
      </c>
      <c r="D2610" t="s">
        <v>1367</v>
      </c>
      <c r="E2610" t="s">
        <v>2924</v>
      </c>
      <c r="F2610" t="s">
        <v>2923</v>
      </c>
    </row>
    <row r="2611" spans="1:6" x14ac:dyDescent="0.25">
      <c r="A2611" t="s">
        <v>8042</v>
      </c>
      <c r="B2611" t="s">
        <v>8043</v>
      </c>
      <c r="C2611" t="s">
        <v>4862</v>
      </c>
      <c r="D2611" t="s">
        <v>1360</v>
      </c>
      <c r="E2611" t="s">
        <v>4863</v>
      </c>
      <c r="F2611" t="s">
        <v>4862</v>
      </c>
    </row>
    <row r="2612" spans="1:6" x14ac:dyDescent="0.25">
      <c r="A2612" t="s">
        <v>8044</v>
      </c>
      <c r="B2612" t="s">
        <v>8045</v>
      </c>
      <c r="C2612" t="s">
        <v>2740</v>
      </c>
      <c r="D2612" t="s">
        <v>1360</v>
      </c>
      <c r="E2612" t="s">
        <v>2741</v>
      </c>
      <c r="F2612" t="s">
        <v>2740</v>
      </c>
    </row>
    <row r="2613" spans="1:6" x14ac:dyDescent="0.25">
      <c r="A2613" t="s">
        <v>8046</v>
      </c>
      <c r="B2613" t="s">
        <v>8047</v>
      </c>
      <c r="C2613" t="s">
        <v>2740</v>
      </c>
      <c r="D2613" t="s">
        <v>1360</v>
      </c>
      <c r="E2613" t="s">
        <v>2741</v>
      </c>
      <c r="F2613" t="s">
        <v>2740</v>
      </c>
    </row>
    <row r="2614" spans="1:6" x14ac:dyDescent="0.25">
      <c r="A2614" t="s">
        <v>8048</v>
      </c>
      <c r="B2614" t="s">
        <v>8049</v>
      </c>
      <c r="C2614" t="s">
        <v>2740</v>
      </c>
      <c r="D2614" t="s">
        <v>1360</v>
      </c>
      <c r="E2614" t="s">
        <v>2741</v>
      </c>
      <c r="F2614" t="s">
        <v>2740</v>
      </c>
    </row>
    <row r="2615" spans="1:6" x14ac:dyDescent="0.25">
      <c r="A2615" t="s">
        <v>8050</v>
      </c>
      <c r="B2615" t="s">
        <v>8051</v>
      </c>
      <c r="C2615" t="s">
        <v>4868</v>
      </c>
      <c r="D2615" t="s">
        <v>1360</v>
      </c>
      <c r="E2615" t="s">
        <v>4869</v>
      </c>
      <c r="F2615" t="s">
        <v>4868</v>
      </c>
    </row>
    <row r="2616" spans="1:6" x14ac:dyDescent="0.25">
      <c r="A2616" t="s">
        <v>8052</v>
      </c>
      <c r="B2616" t="s">
        <v>8053</v>
      </c>
      <c r="C2616" t="s">
        <v>2937</v>
      </c>
      <c r="D2616" t="s">
        <v>1367</v>
      </c>
      <c r="E2616" t="s">
        <v>2938</v>
      </c>
      <c r="F2616" t="s">
        <v>2937</v>
      </c>
    </row>
    <row r="2617" spans="1:6" x14ac:dyDescent="0.25">
      <c r="A2617" t="s">
        <v>8054</v>
      </c>
      <c r="B2617" t="s">
        <v>8055</v>
      </c>
      <c r="C2617" t="s">
        <v>4868</v>
      </c>
      <c r="D2617" t="s">
        <v>1360</v>
      </c>
      <c r="E2617" t="s">
        <v>4869</v>
      </c>
      <c r="F2617" t="s">
        <v>4868</v>
      </c>
    </row>
    <row r="2618" spans="1:6" x14ac:dyDescent="0.25">
      <c r="A2618" t="s">
        <v>8056</v>
      </c>
      <c r="B2618" t="s">
        <v>8057</v>
      </c>
      <c r="C2618" t="s">
        <v>4868</v>
      </c>
      <c r="D2618" t="s">
        <v>1360</v>
      </c>
      <c r="E2618" t="s">
        <v>4869</v>
      </c>
      <c r="F2618" t="s">
        <v>4868</v>
      </c>
    </row>
    <row r="2619" spans="1:6" x14ac:dyDescent="0.25">
      <c r="A2619" t="s">
        <v>8058</v>
      </c>
      <c r="B2619" t="s">
        <v>8059</v>
      </c>
      <c r="C2619" t="s">
        <v>4872</v>
      </c>
      <c r="D2619" t="s">
        <v>1360</v>
      </c>
      <c r="E2619" t="s">
        <v>4873</v>
      </c>
      <c r="F2619" t="s">
        <v>4872</v>
      </c>
    </row>
    <row r="2620" spans="1:6" x14ac:dyDescent="0.25">
      <c r="A2620" t="s">
        <v>8060</v>
      </c>
      <c r="B2620" t="s">
        <v>8061</v>
      </c>
      <c r="C2620" t="s">
        <v>4872</v>
      </c>
      <c r="D2620" t="s">
        <v>1360</v>
      </c>
      <c r="E2620" t="s">
        <v>4873</v>
      </c>
      <c r="F2620" t="s">
        <v>4872</v>
      </c>
    </row>
    <row r="2621" spans="1:6" x14ac:dyDescent="0.25">
      <c r="A2621" t="s">
        <v>8062</v>
      </c>
      <c r="B2621" t="s">
        <v>8063</v>
      </c>
      <c r="C2621" t="s">
        <v>4872</v>
      </c>
      <c r="D2621" t="s">
        <v>1360</v>
      </c>
      <c r="E2621" t="s">
        <v>4873</v>
      </c>
      <c r="F2621" t="s">
        <v>4872</v>
      </c>
    </row>
    <row r="2622" spans="1:6" x14ac:dyDescent="0.25">
      <c r="A2622" t="s">
        <v>8064</v>
      </c>
      <c r="B2622" t="s">
        <v>8065</v>
      </c>
      <c r="C2622" t="s">
        <v>2943</v>
      </c>
      <c r="D2622" t="s">
        <v>1367</v>
      </c>
      <c r="E2622" t="s">
        <v>2944</v>
      </c>
      <c r="F2622" t="s">
        <v>2943</v>
      </c>
    </row>
    <row r="2623" spans="1:6" x14ac:dyDescent="0.25">
      <c r="A2623" t="s">
        <v>8066</v>
      </c>
      <c r="B2623" t="s">
        <v>8067</v>
      </c>
      <c r="C2623" t="s">
        <v>3303</v>
      </c>
      <c r="D2623" t="s">
        <v>1360</v>
      </c>
      <c r="E2623" t="s">
        <v>3304</v>
      </c>
      <c r="F2623" t="s">
        <v>3303</v>
      </c>
    </row>
    <row r="2624" spans="1:6" x14ac:dyDescent="0.25">
      <c r="A2624" t="s">
        <v>8068</v>
      </c>
      <c r="B2624" t="s">
        <v>8069</v>
      </c>
      <c r="C2624" t="s">
        <v>3303</v>
      </c>
      <c r="D2624" t="s">
        <v>1360</v>
      </c>
      <c r="E2624" t="s">
        <v>3304</v>
      </c>
      <c r="F2624" t="s">
        <v>3303</v>
      </c>
    </row>
    <row r="2625" spans="1:6" x14ac:dyDescent="0.25">
      <c r="A2625" t="s">
        <v>8070</v>
      </c>
      <c r="B2625" t="s">
        <v>8071</v>
      </c>
      <c r="C2625" t="s">
        <v>3303</v>
      </c>
      <c r="D2625" t="s">
        <v>1360</v>
      </c>
      <c r="E2625" t="s">
        <v>3304</v>
      </c>
      <c r="F2625" t="s">
        <v>3303</v>
      </c>
    </row>
    <row r="2626" spans="1:6" x14ac:dyDescent="0.25">
      <c r="A2626" t="s">
        <v>8072</v>
      </c>
      <c r="B2626" t="s">
        <v>8073</v>
      </c>
      <c r="C2626" t="s">
        <v>4878</v>
      </c>
      <c r="D2626" t="s">
        <v>1360</v>
      </c>
      <c r="E2626" t="s">
        <v>4879</v>
      </c>
      <c r="F2626" t="s">
        <v>4878</v>
      </c>
    </row>
    <row r="2627" spans="1:6" x14ac:dyDescent="0.25">
      <c r="A2627" t="s">
        <v>8074</v>
      </c>
      <c r="B2627" t="s">
        <v>8075</v>
      </c>
      <c r="C2627" t="s">
        <v>4878</v>
      </c>
      <c r="D2627" t="s">
        <v>1360</v>
      </c>
      <c r="E2627" t="s">
        <v>4879</v>
      </c>
      <c r="F2627" t="s">
        <v>4878</v>
      </c>
    </row>
    <row r="2628" spans="1:6" x14ac:dyDescent="0.25">
      <c r="A2628" t="s">
        <v>8076</v>
      </c>
      <c r="B2628" t="s">
        <v>8077</v>
      </c>
      <c r="C2628" t="s">
        <v>2977</v>
      </c>
      <c r="D2628" t="s">
        <v>1367</v>
      </c>
      <c r="E2628" t="s">
        <v>2978</v>
      </c>
      <c r="F2628" t="s">
        <v>2977</v>
      </c>
    </row>
    <row r="2629" spans="1:6" x14ac:dyDescent="0.25">
      <c r="A2629" t="s">
        <v>8078</v>
      </c>
      <c r="B2629" t="s">
        <v>8079</v>
      </c>
      <c r="C2629" t="s">
        <v>4878</v>
      </c>
      <c r="D2629" t="s">
        <v>1360</v>
      </c>
      <c r="E2629" t="s">
        <v>4879</v>
      </c>
      <c r="F2629" t="s">
        <v>4878</v>
      </c>
    </row>
    <row r="2630" spans="1:6" x14ac:dyDescent="0.25">
      <c r="A2630" t="s">
        <v>8080</v>
      </c>
      <c r="B2630" t="s">
        <v>8081</v>
      </c>
      <c r="C2630" t="s">
        <v>4882</v>
      </c>
      <c r="D2630" t="s">
        <v>1360</v>
      </c>
      <c r="E2630" t="s">
        <v>4883</v>
      </c>
      <c r="F2630" t="s">
        <v>4882</v>
      </c>
    </row>
    <row r="2631" spans="1:6" x14ac:dyDescent="0.25">
      <c r="A2631" t="s">
        <v>8082</v>
      </c>
      <c r="B2631" t="s">
        <v>8083</v>
      </c>
      <c r="C2631" t="s">
        <v>4882</v>
      </c>
      <c r="D2631" t="s">
        <v>1360</v>
      </c>
      <c r="E2631" t="s">
        <v>4883</v>
      </c>
      <c r="F2631" t="s">
        <v>4882</v>
      </c>
    </row>
    <row r="2632" spans="1:6" x14ac:dyDescent="0.25">
      <c r="A2632" t="s">
        <v>8084</v>
      </c>
      <c r="B2632" t="s">
        <v>8085</v>
      </c>
      <c r="C2632" t="s">
        <v>4882</v>
      </c>
      <c r="D2632" t="s">
        <v>1360</v>
      </c>
      <c r="E2632" t="s">
        <v>4883</v>
      </c>
      <c r="F2632" t="s">
        <v>4882</v>
      </c>
    </row>
    <row r="2633" spans="1:6" x14ac:dyDescent="0.25">
      <c r="A2633" t="s">
        <v>8086</v>
      </c>
      <c r="B2633" t="s">
        <v>8087</v>
      </c>
      <c r="C2633" t="s">
        <v>4886</v>
      </c>
      <c r="D2633" t="s">
        <v>1360</v>
      </c>
      <c r="E2633" t="s">
        <v>4887</v>
      </c>
      <c r="F2633" t="s">
        <v>4886</v>
      </c>
    </row>
    <row r="2634" spans="1:6" x14ac:dyDescent="0.25">
      <c r="A2634" t="s">
        <v>8088</v>
      </c>
      <c r="B2634" t="s">
        <v>8089</v>
      </c>
      <c r="C2634" t="s">
        <v>2983</v>
      </c>
      <c r="D2634" t="s">
        <v>1367</v>
      </c>
      <c r="E2634" t="s">
        <v>2984</v>
      </c>
      <c r="F2634" t="s">
        <v>2983</v>
      </c>
    </row>
    <row r="2635" spans="1:6" x14ac:dyDescent="0.25">
      <c r="A2635" t="s">
        <v>8090</v>
      </c>
      <c r="B2635" t="s">
        <v>8091</v>
      </c>
      <c r="C2635" t="s">
        <v>4886</v>
      </c>
      <c r="D2635" t="s">
        <v>1360</v>
      </c>
      <c r="E2635" t="s">
        <v>4887</v>
      </c>
      <c r="F2635" t="s">
        <v>4886</v>
      </c>
    </row>
    <row r="2636" spans="1:6" x14ac:dyDescent="0.25">
      <c r="A2636" t="s">
        <v>8092</v>
      </c>
      <c r="B2636" t="s">
        <v>8093</v>
      </c>
      <c r="C2636" t="s">
        <v>4886</v>
      </c>
      <c r="D2636" t="s">
        <v>1360</v>
      </c>
      <c r="E2636" t="s">
        <v>4887</v>
      </c>
      <c r="F2636" t="s">
        <v>4886</v>
      </c>
    </row>
    <row r="2637" spans="1:6" x14ac:dyDescent="0.25">
      <c r="A2637" t="s">
        <v>8094</v>
      </c>
      <c r="B2637" t="s">
        <v>8095</v>
      </c>
      <c r="C2637" t="s">
        <v>3585</v>
      </c>
      <c r="D2637" t="s">
        <v>1360</v>
      </c>
      <c r="E2637" t="s">
        <v>3586</v>
      </c>
      <c r="F2637" t="s">
        <v>3585</v>
      </c>
    </row>
    <row r="2638" spans="1:6" x14ac:dyDescent="0.25">
      <c r="A2638" t="s">
        <v>8096</v>
      </c>
      <c r="B2638" t="s">
        <v>8097</v>
      </c>
      <c r="C2638" t="s">
        <v>3585</v>
      </c>
      <c r="D2638" t="s">
        <v>1360</v>
      </c>
      <c r="E2638" t="s">
        <v>3586</v>
      </c>
      <c r="F2638" t="s">
        <v>3585</v>
      </c>
    </row>
    <row r="2639" spans="1:6" x14ac:dyDescent="0.25">
      <c r="A2639" t="s">
        <v>8098</v>
      </c>
      <c r="B2639" t="s">
        <v>8099</v>
      </c>
      <c r="C2639" t="s">
        <v>3585</v>
      </c>
      <c r="D2639" t="s">
        <v>1360</v>
      </c>
      <c r="E2639" t="s">
        <v>3586</v>
      </c>
      <c r="F2639" t="s">
        <v>3585</v>
      </c>
    </row>
    <row r="2640" spans="1:6" x14ac:dyDescent="0.25">
      <c r="A2640" t="s">
        <v>8100</v>
      </c>
      <c r="B2640" t="s">
        <v>8101</v>
      </c>
      <c r="C2640" t="s">
        <v>2995</v>
      </c>
      <c r="D2640" t="s">
        <v>1367</v>
      </c>
      <c r="E2640" t="s">
        <v>2996</v>
      </c>
      <c r="F2640" t="s">
        <v>2995</v>
      </c>
    </row>
    <row r="2641" spans="1:6" x14ac:dyDescent="0.25">
      <c r="A2641" t="s">
        <v>8102</v>
      </c>
      <c r="B2641" t="s">
        <v>8103</v>
      </c>
      <c r="C2641" t="s">
        <v>3593</v>
      </c>
      <c r="D2641" t="s">
        <v>1360</v>
      </c>
      <c r="E2641" t="s">
        <v>3594</v>
      </c>
      <c r="F2641" t="s">
        <v>3593</v>
      </c>
    </row>
    <row r="2642" spans="1:6" x14ac:dyDescent="0.25">
      <c r="A2642" t="s">
        <v>8104</v>
      </c>
      <c r="B2642" t="s">
        <v>8105</v>
      </c>
      <c r="C2642" t="s">
        <v>3593</v>
      </c>
      <c r="D2642" t="s">
        <v>1360</v>
      </c>
      <c r="E2642" t="s">
        <v>3594</v>
      </c>
      <c r="F2642" t="s">
        <v>3593</v>
      </c>
    </row>
    <row r="2643" spans="1:6" x14ac:dyDescent="0.25">
      <c r="A2643" t="s">
        <v>8106</v>
      </c>
      <c r="B2643" t="s">
        <v>8107</v>
      </c>
      <c r="C2643" t="s">
        <v>3593</v>
      </c>
      <c r="D2643" t="s">
        <v>1360</v>
      </c>
      <c r="E2643" t="s">
        <v>3594</v>
      </c>
      <c r="F2643" t="s">
        <v>3593</v>
      </c>
    </row>
    <row r="2644" spans="1:6" x14ac:dyDescent="0.25">
      <c r="A2644" t="s">
        <v>8108</v>
      </c>
      <c r="B2644" t="s">
        <v>8109</v>
      </c>
      <c r="C2644" t="s">
        <v>3331</v>
      </c>
      <c r="D2644" t="s">
        <v>1360</v>
      </c>
      <c r="E2644" t="s">
        <v>3332</v>
      </c>
      <c r="F2644" t="s">
        <v>3331</v>
      </c>
    </row>
    <row r="2645" spans="1:6" x14ac:dyDescent="0.25">
      <c r="A2645" t="s">
        <v>8110</v>
      </c>
      <c r="B2645" t="s">
        <v>8111</v>
      </c>
      <c r="C2645" t="s">
        <v>3331</v>
      </c>
      <c r="D2645" t="s">
        <v>1360</v>
      </c>
      <c r="E2645" t="s">
        <v>3332</v>
      </c>
      <c r="F2645" t="s">
        <v>3331</v>
      </c>
    </row>
    <row r="2646" spans="1:6" x14ac:dyDescent="0.25">
      <c r="A2646" t="s">
        <v>8112</v>
      </c>
      <c r="B2646" t="s">
        <v>8113</v>
      </c>
      <c r="C2646" t="s">
        <v>3012</v>
      </c>
      <c r="D2646" t="s">
        <v>1367</v>
      </c>
      <c r="E2646" t="s">
        <v>3013</v>
      </c>
      <c r="F2646" t="s">
        <v>3012</v>
      </c>
    </row>
    <row r="2647" spans="1:6" x14ac:dyDescent="0.25">
      <c r="A2647" t="s">
        <v>8114</v>
      </c>
      <c r="B2647" t="s">
        <v>8115</v>
      </c>
      <c r="C2647" t="s">
        <v>3599</v>
      </c>
      <c r="D2647" t="s">
        <v>1360</v>
      </c>
      <c r="E2647" t="s">
        <v>3600</v>
      </c>
      <c r="F2647" t="s">
        <v>3599</v>
      </c>
    </row>
    <row r="2648" spans="1:6" x14ac:dyDescent="0.25">
      <c r="A2648" t="s">
        <v>8116</v>
      </c>
      <c r="B2648" t="s">
        <v>8117</v>
      </c>
      <c r="C2648" t="s">
        <v>3599</v>
      </c>
      <c r="D2648" t="s">
        <v>1360</v>
      </c>
      <c r="E2648" t="s">
        <v>3600</v>
      </c>
      <c r="F2648" t="s">
        <v>3599</v>
      </c>
    </row>
    <row r="2649" spans="1:6" x14ac:dyDescent="0.25">
      <c r="A2649" t="s">
        <v>8118</v>
      </c>
      <c r="B2649" t="s">
        <v>8119</v>
      </c>
      <c r="C2649" t="s">
        <v>3599</v>
      </c>
      <c r="D2649" t="s">
        <v>1360</v>
      </c>
      <c r="E2649" t="s">
        <v>3600</v>
      </c>
      <c r="F2649" t="s">
        <v>3599</v>
      </c>
    </row>
    <row r="2650" spans="1:6" x14ac:dyDescent="0.25">
      <c r="A2650" t="s">
        <v>8120</v>
      </c>
      <c r="B2650" t="s">
        <v>8121</v>
      </c>
      <c r="C2650" t="s">
        <v>4898</v>
      </c>
      <c r="D2650" t="s">
        <v>1360</v>
      </c>
      <c r="E2650" t="s">
        <v>4899</v>
      </c>
      <c r="F2650" t="s">
        <v>4898</v>
      </c>
    </row>
    <row r="2651" spans="1:6" x14ac:dyDescent="0.25">
      <c r="A2651" t="s">
        <v>8122</v>
      </c>
      <c r="B2651" t="s">
        <v>8123</v>
      </c>
      <c r="C2651" t="s">
        <v>4898</v>
      </c>
      <c r="D2651" t="s">
        <v>1360</v>
      </c>
      <c r="E2651" t="s">
        <v>4899</v>
      </c>
      <c r="F2651" t="s">
        <v>4898</v>
      </c>
    </row>
    <row r="2652" spans="1:6" x14ac:dyDescent="0.25">
      <c r="A2652" t="s">
        <v>8124</v>
      </c>
      <c r="B2652" t="s">
        <v>8125</v>
      </c>
      <c r="C2652" t="s">
        <v>3025</v>
      </c>
      <c r="D2652" t="s">
        <v>1367</v>
      </c>
      <c r="E2652" t="s">
        <v>3026</v>
      </c>
      <c r="F2652" t="s">
        <v>3025</v>
      </c>
    </row>
    <row r="2653" spans="1:6" x14ac:dyDescent="0.25">
      <c r="A2653" t="s">
        <v>8126</v>
      </c>
      <c r="B2653" t="s">
        <v>8127</v>
      </c>
      <c r="C2653" t="s">
        <v>4898</v>
      </c>
      <c r="D2653" t="s">
        <v>1360</v>
      </c>
      <c r="E2653" t="s">
        <v>4899</v>
      </c>
      <c r="F2653" t="s">
        <v>4898</v>
      </c>
    </row>
    <row r="2654" spans="1:6" x14ac:dyDescent="0.25">
      <c r="A2654" t="s">
        <v>8128</v>
      </c>
      <c r="B2654" t="s">
        <v>8129</v>
      </c>
      <c r="C2654" t="s">
        <v>3607</v>
      </c>
      <c r="D2654" t="s">
        <v>1360</v>
      </c>
      <c r="E2654" t="s">
        <v>3608</v>
      </c>
      <c r="F2654" t="s">
        <v>3607</v>
      </c>
    </row>
    <row r="2655" spans="1:6" x14ac:dyDescent="0.25">
      <c r="A2655" t="s">
        <v>8130</v>
      </c>
      <c r="B2655" t="s">
        <v>8131</v>
      </c>
      <c r="C2655" t="s">
        <v>3607</v>
      </c>
      <c r="D2655" t="s">
        <v>1360</v>
      </c>
      <c r="E2655" t="s">
        <v>3608</v>
      </c>
      <c r="F2655" t="s">
        <v>3607</v>
      </c>
    </row>
    <row r="2656" spans="1:6" x14ac:dyDescent="0.25">
      <c r="A2656" t="s">
        <v>8132</v>
      </c>
      <c r="B2656" t="s">
        <v>8133</v>
      </c>
      <c r="C2656" t="s">
        <v>3607</v>
      </c>
      <c r="D2656" t="s">
        <v>1360</v>
      </c>
      <c r="E2656" t="s">
        <v>3608</v>
      </c>
      <c r="F2656" t="s">
        <v>3607</v>
      </c>
    </row>
    <row r="2657" spans="1:6" x14ac:dyDescent="0.25">
      <c r="A2657" t="s">
        <v>8134</v>
      </c>
      <c r="B2657" t="s">
        <v>8135</v>
      </c>
      <c r="C2657" t="s">
        <v>3611</v>
      </c>
      <c r="D2657" t="s">
        <v>1360</v>
      </c>
      <c r="E2657" t="s">
        <v>3612</v>
      </c>
      <c r="F2657" t="s">
        <v>3611</v>
      </c>
    </row>
    <row r="2658" spans="1:6" x14ac:dyDescent="0.25">
      <c r="A2658" t="s">
        <v>8136</v>
      </c>
      <c r="B2658" t="s">
        <v>8137</v>
      </c>
      <c r="C2658" t="s">
        <v>4186</v>
      </c>
      <c r="D2658" t="s">
        <v>4187</v>
      </c>
      <c r="E2658" t="s">
        <v>4188</v>
      </c>
      <c r="F2658" t="s">
        <v>4186</v>
      </c>
    </row>
    <row r="2659" spans="1:6" x14ac:dyDescent="0.25">
      <c r="A2659" t="s">
        <v>8138</v>
      </c>
      <c r="B2659" t="s">
        <v>8139</v>
      </c>
      <c r="C2659" t="s">
        <v>3611</v>
      </c>
      <c r="D2659" t="s">
        <v>1360</v>
      </c>
      <c r="E2659" t="s">
        <v>3612</v>
      </c>
      <c r="F2659" t="s">
        <v>3611</v>
      </c>
    </row>
    <row r="2660" spans="1:6" x14ac:dyDescent="0.25">
      <c r="A2660" t="s">
        <v>8140</v>
      </c>
      <c r="B2660" t="s">
        <v>8141</v>
      </c>
      <c r="C2660" t="s">
        <v>3611</v>
      </c>
      <c r="D2660" t="s">
        <v>1360</v>
      </c>
      <c r="E2660" t="s">
        <v>3612</v>
      </c>
      <c r="F2660" t="s">
        <v>3611</v>
      </c>
    </row>
    <row r="2661" spans="1:6" x14ac:dyDescent="0.25">
      <c r="A2661" t="s">
        <v>8142</v>
      </c>
      <c r="B2661" t="s">
        <v>8143</v>
      </c>
      <c r="C2661" t="s">
        <v>2929</v>
      </c>
      <c r="D2661" t="s">
        <v>1360</v>
      </c>
      <c r="E2661" t="s">
        <v>2930</v>
      </c>
      <c r="F2661" t="s">
        <v>2929</v>
      </c>
    </row>
    <row r="2662" spans="1:6" x14ac:dyDescent="0.25">
      <c r="A2662" t="s">
        <v>8144</v>
      </c>
      <c r="B2662" t="s">
        <v>8145</v>
      </c>
      <c r="C2662" t="s">
        <v>2929</v>
      </c>
      <c r="D2662" t="s">
        <v>1360</v>
      </c>
      <c r="E2662" t="s">
        <v>2930</v>
      </c>
      <c r="F2662" t="s">
        <v>2929</v>
      </c>
    </row>
    <row r="2663" spans="1:6" x14ac:dyDescent="0.25">
      <c r="A2663" t="s">
        <v>8146</v>
      </c>
      <c r="B2663" t="s">
        <v>8147</v>
      </c>
      <c r="C2663" t="s">
        <v>2929</v>
      </c>
      <c r="D2663" t="s">
        <v>1360</v>
      </c>
      <c r="E2663" t="s">
        <v>2930</v>
      </c>
      <c r="F2663" t="s">
        <v>2929</v>
      </c>
    </row>
    <row r="2664" spans="1:6" x14ac:dyDescent="0.25">
      <c r="A2664" t="s">
        <v>8148</v>
      </c>
      <c r="B2664" t="s">
        <v>8149</v>
      </c>
      <c r="C2664" t="s">
        <v>4193</v>
      </c>
      <c r="D2664" t="s">
        <v>4187</v>
      </c>
      <c r="E2664" t="s">
        <v>4194</v>
      </c>
      <c r="F2664" t="s">
        <v>4193</v>
      </c>
    </row>
    <row r="2665" spans="1:6" x14ac:dyDescent="0.25">
      <c r="A2665" t="s">
        <v>8150</v>
      </c>
      <c r="B2665" t="s">
        <v>8151</v>
      </c>
      <c r="C2665" t="s">
        <v>3341</v>
      </c>
      <c r="D2665" t="s">
        <v>1360</v>
      </c>
      <c r="E2665" t="s">
        <v>3342</v>
      </c>
      <c r="F2665" t="s">
        <v>3341</v>
      </c>
    </row>
    <row r="2666" spans="1:6" x14ac:dyDescent="0.25">
      <c r="A2666" t="s">
        <v>8152</v>
      </c>
      <c r="B2666">
        <v>23471</v>
      </c>
      <c r="C2666" t="s">
        <v>1934</v>
      </c>
      <c r="D2666" t="s">
        <v>1280</v>
      </c>
      <c r="E2666" t="s">
        <v>1935</v>
      </c>
      <c r="F2666" t="s">
        <v>1934</v>
      </c>
    </row>
    <row r="2667" spans="1:6" x14ac:dyDescent="0.25">
      <c r="A2667" t="s">
        <v>8153</v>
      </c>
      <c r="B2667" t="s">
        <v>8154</v>
      </c>
      <c r="C2667" t="s">
        <v>5534</v>
      </c>
      <c r="D2667" t="s">
        <v>1280</v>
      </c>
      <c r="E2667" t="s">
        <v>5535</v>
      </c>
      <c r="F2667" t="s">
        <v>5534</v>
      </c>
    </row>
    <row r="2668" spans="1:6" x14ac:dyDescent="0.25">
      <c r="A2668" t="s">
        <v>8155</v>
      </c>
      <c r="B2668" t="s">
        <v>8156</v>
      </c>
      <c r="C2668" t="s">
        <v>2849</v>
      </c>
      <c r="D2668" t="s">
        <v>1367</v>
      </c>
      <c r="E2668" t="s">
        <v>2850</v>
      </c>
      <c r="F2668" t="s">
        <v>2849</v>
      </c>
    </row>
    <row r="2669" spans="1:6" x14ac:dyDescent="0.25">
      <c r="A2669" t="s">
        <v>8157</v>
      </c>
      <c r="B2669" t="s">
        <v>8158</v>
      </c>
      <c r="C2669" t="s">
        <v>8159</v>
      </c>
      <c r="D2669" t="s">
        <v>8160</v>
      </c>
      <c r="E2669" t="s">
        <v>8161</v>
      </c>
      <c r="F2669" t="s">
        <v>8159</v>
      </c>
    </row>
    <row r="2670" spans="1:6" x14ac:dyDescent="0.25">
      <c r="A2670" t="s">
        <v>8162</v>
      </c>
      <c r="B2670" t="s">
        <v>8163</v>
      </c>
      <c r="C2670" t="s">
        <v>4199</v>
      </c>
      <c r="D2670" t="s">
        <v>4187</v>
      </c>
      <c r="E2670" t="s">
        <v>4200</v>
      </c>
      <c r="F2670" t="s">
        <v>4199</v>
      </c>
    </row>
    <row r="2671" spans="1:6" x14ac:dyDescent="0.25">
      <c r="A2671" t="s">
        <v>8164</v>
      </c>
      <c r="B2671" t="s">
        <v>8165</v>
      </c>
      <c r="C2671" t="s">
        <v>1849</v>
      </c>
      <c r="D2671" t="s">
        <v>1271</v>
      </c>
      <c r="E2671" t="s">
        <v>1850</v>
      </c>
      <c r="F2671" t="s">
        <v>1849</v>
      </c>
    </row>
    <row r="2672" spans="1:6" x14ac:dyDescent="0.25">
      <c r="A2672" t="s">
        <v>8166</v>
      </c>
      <c r="B2672" t="s">
        <v>8167</v>
      </c>
      <c r="C2672" t="s">
        <v>1849</v>
      </c>
      <c r="D2672" t="s">
        <v>1271</v>
      </c>
      <c r="E2672" t="s">
        <v>1850</v>
      </c>
      <c r="F2672" t="s">
        <v>1849</v>
      </c>
    </row>
    <row r="2673" spans="1:6" x14ac:dyDescent="0.25">
      <c r="A2673" t="s">
        <v>8168</v>
      </c>
      <c r="B2673" t="s">
        <v>8169</v>
      </c>
      <c r="C2673" t="s">
        <v>1861</v>
      </c>
      <c r="D2673" t="s">
        <v>1271</v>
      </c>
      <c r="E2673" t="s">
        <v>1862</v>
      </c>
      <c r="F2673" t="s">
        <v>1861</v>
      </c>
    </row>
    <row r="2674" spans="1:6" x14ac:dyDescent="0.25">
      <c r="A2674" t="s">
        <v>8170</v>
      </c>
      <c r="B2674" t="s">
        <v>8171</v>
      </c>
      <c r="C2674" t="s">
        <v>1861</v>
      </c>
      <c r="D2674" t="s">
        <v>1271</v>
      </c>
      <c r="E2674" t="s">
        <v>1862</v>
      </c>
      <c r="F2674" t="s">
        <v>1861</v>
      </c>
    </row>
    <row r="2675" spans="1:6" x14ac:dyDescent="0.25">
      <c r="A2675" t="s">
        <v>8172</v>
      </c>
      <c r="B2675" t="s">
        <v>8173</v>
      </c>
      <c r="C2675" t="s">
        <v>1873</v>
      </c>
      <c r="D2675" t="s">
        <v>1271</v>
      </c>
      <c r="E2675" t="s">
        <v>1874</v>
      </c>
      <c r="F2675" t="s">
        <v>1873</v>
      </c>
    </row>
    <row r="2676" spans="1:6" x14ac:dyDescent="0.25">
      <c r="A2676" t="s">
        <v>8174</v>
      </c>
      <c r="B2676" t="s">
        <v>8175</v>
      </c>
      <c r="C2676" t="s">
        <v>1873</v>
      </c>
      <c r="D2676" t="s">
        <v>1271</v>
      </c>
      <c r="E2676" t="s">
        <v>1874</v>
      </c>
      <c r="F2676" t="s">
        <v>1873</v>
      </c>
    </row>
    <row r="2677" spans="1:6" x14ac:dyDescent="0.25">
      <c r="A2677" t="s">
        <v>8176</v>
      </c>
      <c r="B2677" t="s">
        <v>8177</v>
      </c>
      <c r="C2677" t="s">
        <v>1898</v>
      </c>
      <c r="D2677" t="s">
        <v>1271</v>
      </c>
      <c r="E2677" t="s">
        <v>1899</v>
      </c>
      <c r="F2677" t="s">
        <v>1898</v>
      </c>
    </row>
    <row r="2678" spans="1:6" x14ac:dyDescent="0.25">
      <c r="A2678" t="s">
        <v>8178</v>
      </c>
      <c r="B2678" t="s">
        <v>8179</v>
      </c>
      <c r="C2678" t="s">
        <v>1898</v>
      </c>
      <c r="D2678" t="s">
        <v>1271</v>
      </c>
      <c r="E2678" t="s">
        <v>1899</v>
      </c>
      <c r="F2678" t="s">
        <v>1898</v>
      </c>
    </row>
    <row r="2679" spans="1:6" x14ac:dyDescent="0.25">
      <c r="A2679" t="s">
        <v>8180</v>
      </c>
      <c r="B2679" t="s">
        <v>8181</v>
      </c>
      <c r="C2679" t="s">
        <v>1898</v>
      </c>
      <c r="D2679" t="s">
        <v>1271</v>
      </c>
      <c r="E2679" t="s">
        <v>1899</v>
      </c>
      <c r="F2679" t="s">
        <v>1898</v>
      </c>
    </row>
    <row r="2680" spans="1:6" x14ac:dyDescent="0.25">
      <c r="A2680" t="s">
        <v>8182</v>
      </c>
      <c r="B2680" t="s">
        <v>8183</v>
      </c>
      <c r="C2680" t="s">
        <v>1533</v>
      </c>
      <c r="D2680" t="s">
        <v>1271</v>
      </c>
      <c r="E2680" t="s">
        <v>1534</v>
      </c>
      <c r="F2680" t="s">
        <v>1533</v>
      </c>
    </row>
    <row r="2681" spans="1:6" x14ac:dyDescent="0.25">
      <c r="A2681" t="s">
        <v>8184</v>
      </c>
      <c r="B2681" t="s">
        <v>8185</v>
      </c>
      <c r="C2681" t="s">
        <v>1533</v>
      </c>
      <c r="D2681" t="s">
        <v>1271</v>
      </c>
      <c r="E2681" t="s">
        <v>1534</v>
      </c>
      <c r="F2681" t="s">
        <v>1533</v>
      </c>
    </row>
    <row r="2682" spans="1:6" x14ac:dyDescent="0.25">
      <c r="A2682" t="s">
        <v>8186</v>
      </c>
      <c r="B2682" t="s">
        <v>8187</v>
      </c>
      <c r="C2682" t="s">
        <v>8188</v>
      </c>
      <c r="D2682" t="s">
        <v>1380</v>
      </c>
      <c r="E2682" t="s">
        <v>8189</v>
      </c>
      <c r="F2682" t="s">
        <v>8188</v>
      </c>
    </row>
    <row r="2683" spans="1:6" x14ac:dyDescent="0.25">
      <c r="A2683" t="s">
        <v>8190</v>
      </c>
      <c r="B2683" t="s">
        <v>8191</v>
      </c>
      <c r="C2683" t="s">
        <v>8192</v>
      </c>
      <c r="D2683" t="s">
        <v>1611</v>
      </c>
      <c r="E2683" t="s">
        <v>8193</v>
      </c>
      <c r="F2683" t="s">
        <v>8192</v>
      </c>
    </row>
    <row r="2684" spans="1:6" x14ac:dyDescent="0.25">
      <c r="A2684" t="s">
        <v>8194</v>
      </c>
      <c r="B2684" t="s">
        <v>8195</v>
      </c>
      <c r="C2684" t="s">
        <v>8196</v>
      </c>
      <c r="D2684" t="s">
        <v>1415</v>
      </c>
      <c r="E2684" t="s">
        <v>8197</v>
      </c>
      <c r="F2684" t="s">
        <v>8196</v>
      </c>
    </row>
    <row r="2685" spans="1:6" x14ac:dyDescent="0.25">
      <c r="A2685" t="s">
        <v>8198</v>
      </c>
      <c r="B2685" t="s">
        <v>8199</v>
      </c>
      <c r="C2685" t="s">
        <v>8200</v>
      </c>
      <c r="D2685" t="s">
        <v>1611</v>
      </c>
      <c r="E2685" t="s">
        <v>8201</v>
      </c>
      <c r="F2685" t="s">
        <v>8200</v>
      </c>
    </row>
    <row r="2686" spans="1:6" x14ac:dyDescent="0.25">
      <c r="A2686" t="s">
        <v>8202</v>
      </c>
      <c r="B2686" t="s">
        <v>8203</v>
      </c>
      <c r="C2686" t="s">
        <v>8204</v>
      </c>
      <c r="D2686" t="s">
        <v>1611</v>
      </c>
      <c r="E2686" t="s">
        <v>8205</v>
      </c>
      <c r="F2686" t="s">
        <v>8204</v>
      </c>
    </row>
    <row r="2687" spans="1:6" x14ac:dyDescent="0.25">
      <c r="A2687" t="s">
        <v>8206</v>
      </c>
      <c r="B2687" t="s">
        <v>8207</v>
      </c>
      <c r="C2687" t="s">
        <v>8208</v>
      </c>
      <c r="D2687" t="s">
        <v>1611</v>
      </c>
      <c r="E2687" t="s">
        <v>8209</v>
      </c>
      <c r="F2687" t="s">
        <v>8208</v>
      </c>
    </row>
    <row r="2688" spans="1:6" x14ac:dyDescent="0.25">
      <c r="A2688" t="s">
        <v>8210</v>
      </c>
      <c r="B2688" t="s">
        <v>8211</v>
      </c>
      <c r="C2688" t="s">
        <v>8212</v>
      </c>
      <c r="D2688" t="s">
        <v>1611</v>
      </c>
      <c r="E2688" t="s">
        <v>8213</v>
      </c>
      <c r="F2688" t="s">
        <v>8212</v>
      </c>
    </row>
    <row r="2689" spans="1:6" x14ac:dyDescent="0.25">
      <c r="A2689" t="s">
        <v>8214</v>
      </c>
      <c r="B2689" t="s">
        <v>8215</v>
      </c>
      <c r="C2689" t="s">
        <v>8216</v>
      </c>
      <c r="D2689" t="s">
        <v>1618</v>
      </c>
      <c r="E2689" t="s">
        <v>8217</v>
      </c>
      <c r="F2689" t="s">
        <v>8216</v>
      </c>
    </row>
    <row r="2690" spans="1:6" x14ac:dyDescent="0.25">
      <c r="A2690" t="s">
        <v>8218</v>
      </c>
      <c r="B2690" t="s">
        <v>8219</v>
      </c>
      <c r="C2690" t="s">
        <v>2183</v>
      </c>
      <c r="D2690" t="s">
        <v>1618</v>
      </c>
      <c r="E2690" t="s">
        <v>2184</v>
      </c>
      <c r="F2690" t="s">
        <v>2183</v>
      </c>
    </row>
    <row r="2691" spans="1:6" x14ac:dyDescent="0.25">
      <c r="A2691" t="s">
        <v>8220</v>
      </c>
      <c r="B2691" t="s">
        <v>8221</v>
      </c>
      <c r="C2691" t="s">
        <v>8222</v>
      </c>
      <c r="D2691" t="s">
        <v>1618</v>
      </c>
      <c r="E2691" t="s">
        <v>8223</v>
      </c>
      <c r="F2691" t="s">
        <v>8222</v>
      </c>
    </row>
    <row r="2692" spans="1:6" x14ac:dyDescent="0.25">
      <c r="A2692" t="s">
        <v>8224</v>
      </c>
      <c r="B2692" t="s">
        <v>8225</v>
      </c>
      <c r="C2692" t="s">
        <v>8226</v>
      </c>
      <c r="D2692" t="s">
        <v>1618</v>
      </c>
      <c r="E2692" t="s">
        <v>8227</v>
      </c>
      <c r="F2692" t="s">
        <v>8226</v>
      </c>
    </row>
    <row r="2693" spans="1:6" x14ac:dyDescent="0.25">
      <c r="A2693" t="s">
        <v>8228</v>
      </c>
      <c r="B2693" t="s">
        <v>8229</v>
      </c>
      <c r="C2693" t="s">
        <v>8230</v>
      </c>
      <c r="D2693" t="s">
        <v>1618</v>
      </c>
      <c r="E2693" t="s">
        <v>8231</v>
      </c>
      <c r="F2693" t="s">
        <v>8230</v>
      </c>
    </row>
    <row r="2694" spans="1:6" x14ac:dyDescent="0.25">
      <c r="A2694" t="s">
        <v>8232</v>
      </c>
      <c r="B2694" t="s">
        <v>8233</v>
      </c>
      <c r="C2694" t="s">
        <v>3615</v>
      </c>
      <c r="D2694" t="s">
        <v>1618</v>
      </c>
      <c r="E2694" t="s">
        <v>3616</v>
      </c>
      <c r="F2694" t="s">
        <v>3615</v>
      </c>
    </row>
    <row r="2695" spans="1:6" x14ac:dyDescent="0.25">
      <c r="A2695" t="s">
        <v>8234</v>
      </c>
      <c r="B2695" t="s">
        <v>8235</v>
      </c>
      <c r="C2695" t="s">
        <v>8236</v>
      </c>
      <c r="D2695" t="s">
        <v>1618</v>
      </c>
      <c r="E2695" t="s">
        <v>8237</v>
      </c>
      <c r="F2695" t="s">
        <v>8236</v>
      </c>
    </row>
    <row r="2696" spans="1:6" x14ac:dyDescent="0.25">
      <c r="A2696" t="s">
        <v>8238</v>
      </c>
      <c r="B2696" t="s">
        <v>8239</v>
      </c>
      <c r="C2696" t="s">
        <v>8240</v>
      </c>
      <c r="D2696" t="s">
        <v>1618</v>
      </c>
      <c r="E2696" t="s">
        <v>8241</v>
      </c>
      <c r="F2696" t="s">
        <v>8240</v>
      </c>
    </row>
    <row r="2697" spans="1:6" x14ac:dyDescent="0.25">
      <c r="A2697" t="s">
        <v>8242</v>
      </c>
      <c r="B2697" t="s">
        <v>8243</v>
      </c>
      <c r="C2697" t="s">
        <v>8244</v>
      </c>
      <c r="D2697" t="s">
        <v>1618</v>
      </c>
      <c r="E2697" t="s">
        <v>8245</v>
      </c>
      <c r="F2697" t="s">
        <v>8244</v>
      </c>
    </row>
    <row r="2698" spans="1:6" x14ac:dyDescent="0.25">
      <c r="A2698" t="s">
        <v>8246</v>
      </c>
      <c r="B2698" t="s">
        <v>8247</v>
      </c>
      <c r="C2698" t="s">
        <v>1379</v>
      </c>
      <c r="D2698" t="s">
        <v>1380</v>
      </c>
      <c r="E2698" t="s">
        <v>1381</v>
      </c>
      <c r="F2698" t="s">
        <v>1379</v>
      </c>
    </row>
    <row r="2699" spans="1:6" x14ac:dyDescent="0.25">
      <c r="A2699" t="s">
        <v>8248</v>
      </c>
      <c r="B2699" t="s">
        <v>8249</v>
      </c>
      <c r="C2699" t="s">
        <v>1533</v>
      </c>
      <c r="D2699" t="s">
        <v>1271</v>
      </c>
      <c r="E2699" t="s">
        <v>1534</v>
      </c>
      <c r="F2699" t="s">
        <v>1533</v>
      </c>
    </row>
    <row r="2700" spans="1:6" x14ac:dyDescent="0.25">
      <c r="A2700" t="s">
        <v>8250</v>
      </c>
      <c r="B2700" t="s">
        <v>8251</v>
      </c>
      <c r="C2700" t="s">
        <v>8252</v>
      </c>
      <c r="D2700" t="s">
        <v>1271</v>
      </c>
      <c r="E2700" t="s">
        <v>8253</v>
      </c>
      <c r="F2700" t="s">
        <v>8252</v>
      </c>
    </row>
    <row r="2701" spans="1:6" x14ac:dyDescent="0.25">
      <c r="A2701" t="s">
        <v>8254</v>
      </c>
      <c r="B2701" t="s">
        <v>8255</v>
      </c>
      <c r="C2701" t="s">
        <v>2655</v>
      </c>
      <c r="D2701" t="s">
        <v>1271</v>
      </c>
      <c r="E2701" t="s">
        <v>2656</v>
      </c>
      <c r="F2701" t="s">
        <v>2655</v>
      </c>
    </row>
    <row r="2702" spans="1:6" x14ac:dyDescent="0.25">
      <c r="A2702" t="s">
        <v>8256</v>
      </c>
      <c r="B2702" t="s">
        <v>8257</v>
      </c>
      <c r="C2702" t="s">
        <v>6038</v>
      </c>
      <c r="D2702" t="s">
        <v>6039</v>
      </c>
      <c r="E2702" t="s">
        <v>6040</v>
      </c>
      <c r="F2702" t="s">
        <v>6038</v>
      </c>
    </row>
    <row r="2703" spans="1:6" x14ac:dyDescent="0.25">
      <c r="A2703" t="s">
        <v>8258</v>
      </c>
      <c r="B2703" t="s">
        <v>8259</v>
      </c>
      <c r="C2703" t="s">
        <v>8260</v>
      </c>
      <c r="D2703" t="s">
        <v>8261</v>
      </c>
      <c r="E2703" t="s">
        <v>8262</v>
      </c>
      <c r="F2703" t="s">
        <v>8260</v>
      </c>
    </row>
    <row r="2704" spans="1:6" x14ac:dyDescent="0.25">
      <c r="A2704" t="s">
        <v>8263</v>
      </c>
      <c r="B2704" t="s">
        <v>8264</v>
      </c>
      <c r="C2704" t="s">
        <v>1679</v>
      </c>
      <c r="D2704" t="s">
        <v>1271</v>
      </c>
      <c r="E2704" t="s">
        <v>1680</v>
      </c>
      <c r="F2704" t="s">
        <v>1679</v>
      </c>
    </row>
    <row r="2705" spans="1:6" x14ac:dyDescent="0.25">
      <c r="A2705" t="s">
        <v>8265</v>
      </c>
      <c r="B2705" t="s">
        <v>8266</v>
      </c>
      <c r="C2705" t="s">
        <v>1679</v>
      </c>
      <c r="D2705" t="s">
        <v>1271</v>
      </c>
      <c r="E2705" t="s">
        <v>1680</v>
      </c>
      <c r="F2705" t="s">
        <v>1679</v>
      </c>
    </row>
    <row r="2706" spans="1:6" x14ac:dyDescent="0.25">
      <c r="A2706" t="s">
        <v>8267</v>
      </c>
      <c r="B2706" t="s">
        <v>8268</v>
      </c>
      <c r="C2706" t="s">
        <v>8269</v>
      </c>
      <c r="D2706" t="s">
        <v>6855</v>
      </c>
      <c r="E2706" t="s">
        <v>8270</v>
      </c>
      <c r="F2706" t="s">
        <v>8269</v>
      </c>
    </row>
    <row r="2707" spans="1:6" x14ac:dyDescent="0.25">
      <c r="A2707" t="s">
        <v>8271</v>
      </c>
      <c r="B2707" t="s">
        <v>3349</v>
      </c>
      <c r="C2707" t="s">
        <v>3326</v>
      </c>
      <c r="D2707" t="s">
        <v>3327</v>
      </c>
      <c r="E2707" t="s">
        <v>3328</v>
      </c>
      <c r="F2707" t="s">
        <v>3326</v>
      </c>
    </row>
    <row r="2708" spans="1:6" x14ac:dyDescent="0.25">
      <c r="A2708" t="s">
        <v>8272</v>
      </c>
      <c r="B2708" t="s">
        <v>8273</v>
      </c>
      <c r="C2708" t="s">
        <v>2505</v>
      </c>
      <c r="D2708" t="s">
        <v>2471</v>
      </c>
      <c r="E2708" t="s">
        <v>2506</v>
      </c>
      <c r="F2708" t="s">
        <v>2505</v>
      </c>
    </row>
    <row r="2709" spans="1:6" x14ac:dyDescent="0.25">
      <c r="A2709" t="s">
        <v>8274</v>
      </c>
      <c r="B2709" t="s">
        <v>8275</v>
      </c>
      <c r="C2709" t="s">
        <v>3055</v>
      </c>
      <c r="D2709" t="s">
        <v>3056</v>
      </c>
      <c r="E2709" t="s">
        <v>3057</v>
      </c>
      <c r="F2709" t="s">
        <v>3055</v>
      </c>
    </row>
    <row r="2710" spans="1:6" x14ac:dyDescent="0.25">
      <c r="A2710" t="s">
        <v>8276</v>
      </c>
      <c r="B2710" t="s">
        <v>8277</v>
      </c>
      <c r="C2710" t="s">
        <v>1679</v>
      </c>
      <c r="D2710" t="s">
        <v>1271</v>
      </c>
      <c r="E2710" t="s">
        <v>1680</v>
      </c>
      <c r="F2710" t="s">
        <v>1679</v>
      </c>
    </row>
    <row r="2711" spans="1:6" x14ac:dyDescent="0.25">
      <c r="A2711" t="s">
        <v>8278</v>
      </c>
      <c r="B2711" t="s">
        <v>8279</v>
      </c>
      <c r="C2711" t="s">
        <v>1699</v>
      </c>
      <c r="D2711" t="s">
        <v>1271</v>
      </c>
      <c r="E2711" t="s">
        <v>1700</v>
      </c>
      <c r="F2711" t="s">
        <v>1699</v>
      </c>
    </row>
    <row r="2712" spans="1:6" x14ac:dyDescent="0.25">
      <c r="A2712" t="s">
        <v>8280</v>
      </c>
      <c r="B2712" t="s">
        <v>8281</v>
      </c>
      <c r="C2712" t="s">
        <v>1699</v>
      </c>
      <c r="D2712" t="s">
        <v>1271</v>
      </c>
      <c r="E2712" t="s">
        <v>1700</v>
      </c>
      <c r="F2712" t="s">
        <v>1699</v>
      </c>
    </row>
    <row r="2713" spans="1:6" x14ac:dyDescent="0.25">
      <c r="A2713" t="s">
        <v>8282</v>
      </c>
      <c r="B2713" t="s">
        <v>8283</v>
      </c>
      <c r="C2713" t="s">
        <v>1709</v>
      </c>
      <c r="D2713" t="s">
        <v>1271</v>
      </c>
      <c r="E2713" t="s">
        <v>1710</v>
      </c>
      <c r="F2713" t="s">
        <v>1709</v>
      </c>
    </row>
    <row r="2714" spans="1:6" x14ac:dyDescent="0.25">
      <c r="A2714" t="s">
        <v>8284</v>
      </c>
      <c r="B2714" t="s">
        <v>8285</v>
      </c>
      <c r="C2714" t="s">
        <v>1709</v>
      </c>
      <c r="D2714" t="s">
        <v>1271</v>
      </c>
      <c r="E2714" t="s">
        <v>1710</v>
      </c>
      <c r="F2714" t="s">
        <v>1709</v>
      </c>
    </row>
    <row r="2715" spans="1:6" x14ac:dyDescent="0.25">
      <c r="A2715" t="s">
        <v>8286</v>
      </c>
      <c r="B2715" t="s">
        <v>8287</v>
      </c>
      <c r="C2715" t="s">
        <v>3064</v>
      </c>
      <c r="D2715" t="s">
        <v>3056</v>
      </c>
      <c r="E2715" t="s">
        <v>3065</v>
      </c>
      <c r="F2715" t="s">
        <v>3064</v>
      </c>
    </row>
    <row r="2716" spans="1:6" x14ac:dyDescent="0.25">
      <c r="A2716" t="s">
        <v>8288</v>
      </c>
      <c r="B2716" t="s">
        <v>8289</v>
      </c>
      <c r="C2716" t="s">
        <v>1709</v>
      </c>
      <c r="D2716" t="s">
        <v>1271</v>
      </c>
      <c r="E2716" t="s">
        <v>1710</v>
      </c>
      <c r="F2716" t="s">
        <v>1709</v>
      </c>
    </row>
    <row r="2717" spans="1:6" x14ac:dyDescent="0.25">
      <c r="A2717" t="s">
        <v>8290</v>
      </c>
      <c r="B2717" t="s">
        <v>8291</v>
      </c>
      <c r="C2717" t="s">
        <v>1719</v>
      </c>
      <c r="D2717" t="s">
        <v>1271</v>
      </c>
      <c r="E2717" t="s">
        <v>1720</v>
      </c>
      <c r="F2717" t="s">
        <v>1719</v>
      </c>
    </row>
    <row r="2718" spans="1:6" x14ac:dyDescent="0.25">
      <c r="A2718" t="s">
        <v>8292</v>
      </c>
      <c r="B2718" t="s">
        <v>8293</v>
      </c>
      <c r="C2718" t="s">
        <v>1719</v>
      </c>
      <c r="D2718" t="s">
        <v>1271</v>
      </c>
      <c r="E2718" t="s">
        <v>1720</v>
      </c>
      <c r="F2718" t="s">
        <v>1719</v>
      </c>
    </row>
    <row r="2719" spans="1:6" x14ac:dyDescent="0.25">
      <c r="A2719" t="s">
        <v>8294</v>
      </c>
      <c r="B2719" t="s">
        <v>8295</v>
      </c>
      <c r="C2719" t="s">
        <v>1719</v>
      </c>
      <c r="D2719" t="s">
        <v>1271</v>
      </c>
      <c r="E2719" t="s">
        <v>1720</v>
      </c>
      <c r="F2719" t="s">
        <v>1719</v>
      </c>
    </row>
    <row r="2720" spans="1:6" x14ac:dyDescent="0.25">
      <c r="A2720" t="s">
        <v>8296</v>
      </c>
      <c r="B2720" t="s">
        <v>8297</v>
      </c>
      <c r="C2720" t="s">
        <v>1738</v>
      </c>
      <c r="D2720" t="s">
        <v>1271</v>
      </c>
      <c r="E2720" t="s">
        <v>1739</v>
      </c>
      <c r="F2720" t="s">
        <v>1738</v>
      </c>
    </row>
    <row r="2721" spans="1:6" x14ac:dyDescent="0.25">
      <c r="A2721" t="s">
        <v>8298</v>
      </c>
      <c r="B2721" t="s">
        <v>8299</v>
      </c>
      <c r="C2721" t="s">
        <v>3087</v>
      </c>
      <c r="D2721" t="s">
        <v>3056</v>
      </c>
      <c r="E2721" t="s">
        <v>3088</v>
      </c>
      <c r="F2721" t="s">
        <v>3087</v>
      </c>
    </row>
    <row r="2722" spans="1:6" x14ac:dyDescent="0.25">
      <c r="A2722" t="s">
        <v>8300</v>
      </c>
      <c r="B2722" t="s">
        <v>8301</v>
      </c>
      <c r="C2722" t="s">
        <v>1738</v>
      </c>
      <c r="D2722" t="s">
        <v>1271</v>
      </c>
      <c r="E2722" t="s">
        <v>1739</v>
      </c>
      <c r="F2722" t="s">
        <v>1738</v>
      </c>
    </row>
    <row r="2723" spans="1:6" x14ac:dyDescent="0.25">
      <c r="A2723" t="s">
        <v>8302</v>
      </c>
      <c r="B2723" t="s">
        <v>8303</v>
      </c>
      <c r="C2723" t="s">
        <v>1761</v>
      </c>
      <c r="D2723" t="s">
        <v>1271</v>
      </c>
      <c r="E2723" t="s">
        <v>1762</v>
      </c>
      <c r="F2723" t="s">
        <v>1761</v>
      </c>
    </row>
    <row r="2724" spans="1:6" x14ac:dyDescent="0.25">
      <c r="A2724" t="s">
        <v>8304</v>
      </c>
      <c r="B2724" t="s">
        <v>8305</v>
      </c>
      <c r="C2724" t="s">
        <v>1761</v>
      </c>
      <c r="D2724" t="s">
        <v>1271</v>
      </c>
      <c r="E2724" t="s">
        <v>1762</v>
      </c>
      <c r="F2724" t="s">
        <v>1761</v>
      </c>
    </row>
    <row r="2725" spans="1:6" x14ac:dyDescent="0.25">
      <c r="A2725" t="s">
        <v>8306</v>
      </c>
      <c r="B2725" t="s">
        <v>8307</v>
      </c>
      <c r="C2725" t="s">
        <v>1761</v>
      </c>
      <c r="D2725" t="s">
        <v>1271</v>
      </c>
      <c r="E2725" t="s">
        <v>1762</v>
      </c>
      <c r="F2725" t="s">
        <v>1761</v>
      </c>
    </row>
    <row r="2726" spans="1:6" x14ac:dyDescent="0.25">
      <c r="A2726" t="s">
        <v>8308</v>
      </c>
      <c r="B2726" t="s">
        <v>8309</v>
      </c>
      <c r="C2726" t="s">
        <v>1786</v>
      </c>
      <c r="D2726" t="s">
        <v>1271</v>
      </c>
      <c r="E2726" t="s">
        <v>1787</v>
      </c>
      <c r="F2726" t="s">
        <v>1786</v>
      </c>
    </row>
    <row r="2727" spans="1:6" x14ac:dyDescent="0.25">
      <c r="A2727" t="s">
        <v>8310</v>
      </c>
      <c r="B2727" t="s">
        <v>8311</v>
      </c>
      <c r="C2727" t="s">
        <v>3099</v>
      </c>
      <c r="D2727" t="s">
        <v>3056</v>
      </c>
      <c r="E2727" t="s">
        <v>3100</v>
      </c>
      <c r="F2727" t="s">
        <v>3099</v>
      </c>
    </row>
    <row r="2728" spans="1:6" x14ac:dyDescent="0.25">
      <c r="A2728" t="s">
        <v>8312</v>
      </c>
      <c r="B2728" t="s">
        <v>8313</v>
      </c>
      <c r="C2728" t="s">
        <v>1786</v>
      </c>
      <c r="D2728" t="s">
        <v>1271</v>
      </c>
      <c r="E2728" t="s">
        <v>1787</v>
      </c>
      <c r="F2728" t="s">
        <v>1786</v>
      </c>
    </row>
    <row r="2729" spans="1:6" x14ac:dyDescent="0.25">
      <c r="A2729" t="s">
        <v>8314</v>
      </c>
      <c r="B2729" t="s">
        <v>8315</v>
      </c>
      <c r="C2729" t="s">
        <v>1786</v>
      </c>
      <c r="D2729" t="s">
        <v>1271</v>
      </c>
      <c r="E2729" t="s">
        <v>1787</v>
      </c>
      <c r="F2729" t="s">
        <v>1786</v>
      </c>
    </row>
    <row r="2730" spans="1:6" x14ac:dyDescent="0.25">
      <c r="A2730" t="s">
        <v>8316</v>
      </c>
      <c r="B2730" t="s">
        <v>8317</v>
      </c>
      <c r="C2730" t="s">
        <v>1798</v>
      </c>
      <c r="D2730" t="s">
        <v>1271</v>
      </c>
      <c r="E2730" t="s">
        <v>1799</v>
      </c>
      <c r="F2730" t="s">
        <v>1798</v>
      </c>
    </row>
    <row r="2731" spans="1:6" x14ac:dyDescent="0.25">
      <c r="A2731" t="s">
        <v>8318</v>
      </c>
      <c r="B2731" t="s">
        <v>8319</v>
      </c>
      <c r="C2731" t="s">
        <v>1798</v>
      </c>
      <c r="D2731" t="s">
        <v>1271</v>
      </c>
      <c r="E2731" t="s">
        <v>1799</v>
      </c>
      <c r="F2731" t="s">
        <v>1798</v>
      </c>
    </row>
    <row r="2732" spans="1:6" x14ac:dyDescent="0.25">
      <c r="A2732" t="s">
        <v>8320</v>
      </c>
      <c r="B2732" t="s">
        <v>8321</v>
      </c>
      <c r="C2732" t="s">
        <v>1798</v>
      </c>
      <c r="D2732" t="s">
        <v>1271</v>
      </c>
      <c r="E2732" t="s">
        <v>1799</v>
      </c>
      <c r="F2732" t="s">
        <v>1798</v>
      </c>
    </row>
    <row r="2733" spans="1:6" x14ac:dyDescent="0.25">
      <c r="A2733" t="s">
        <v>8322</v>
      </c>
      <c r="B2733" t="s">
        <v>8323</v>
      </c>
      <c r="C2733" t="s">
        <v>2617</v>
      </c>
      <c r="D2733" t="s">
        <v>1291</v>
      </c>
      <c r="E2733" t="s">
        <v>2618</v>
      </c>
      <c r="F2733" t="s">
        <v>2617</v>
      </c>
    </row>
    <row r="2734" spans="1:6" x14ac:dyDescent="0.25">
      <c r="A2734" t="s">
        <v>8324</v>
      </c>
      <c r="B2734" t="s">
        <v>8325</v>
      </c>
      <c r="C2734" t="s">
        <v>1823</v>
      </c>
      <c r="D2734" t="s">
        <v>1271</v>
      </c>
      <c r="E2734" t="s">
        <v>1824</v>
      </c>
      <c r="F2734" t="s">
        <v>1823</v>
      </c>
    </row>
    <row r="2735" spans="1:6" x14ac:dyDescent="0.25">
      <c r="A2735" t="s">
        <v>8326</v>
      </c>
      <c r="B2735" t="s">
        <v>8327</v>
      </c>
      <c r="C2735" t="s">
        <v>1823</v>
      </c>
      <c r="D2735" t="s">
        <v>1271</v>
      </c>
      <c r="E2735" t="s">
        <v>1824</v>
      </c>
      <c r="F2735" t="s">
        <v>1823</v>
      </c>
    </row>
    <row r="2736" spans="1:6" x14ac:dyDescent="0.25">
      <c r="A2736" t="s">
        <v>8328</v>
      </c>
      <c r="B2736" t="s">
        <v>8329</v>
      </c>
      <c r="C2736" t="s">
        <v>1823</v>
      </c>
      <c r="D2736" t="s">
        <v>1271</v>
      </c>
      <c r="E2736" t="s">
        <v>1824</v>
      </c>
      <c r="F2736" t="s">
        <v>1823</v>
      </c>
    </row>
    <row r="2737" spans="1:6" x14ac:dyDescent="0.25">
      <c r="A2737" t="s">
        <v>8330</v>
      </c>
      <c r="B2737" t="s">
        <v>8331</v>
      </c>
      <c r="C2737" t="s">
        <v>1835</v>
      </c>
      <c r="D2737" t="s">
        <v>1271</v>
      </c>
      <c r="E2737" t="s">
        <v>1836</v>
      </c>
      <c r="F2737" t="s">
        <v>1835</v>
      </c>
    </row>
    <row r="2738" spans="1:6" x14ac:dyDescent="0.25">
      <c r="A2738" t="s">
        <v>8332</v>
      </c>
      <c r="B2738" t="s">
        <v>8333</v>
      </c>
      <c r="C2738" t="s">
        <v>1835</v>
      </c>
      <c r="D2738" t="s">
        <v>1271</v>
      </c>
      <c r="E2738" t="s">
        <v>1836</v>
      </c>
      <c r="F2738" t="s">
        <v>1835</v>
      </c>
    </row>
    <row r="2739" spans="1:6" x14ac:dyDescent="0.25">
      <c r="A2739" t="s">
        <v>8334</v>
      </c>
      <c r="B2739" t="s">
        <v>8335</v>
      </c>
      <c r="C2739" t="s">
        <v>2625</v>
      </c>
      <c r="D2739" t="s">
        <v>1291</v>
      </c>
      <c r="E2739" t="s">
        <v>2626</v>
      </c>
      <c r="F2739" t="s">
        <v>2625</v>
      </c>
    </row>
    <row r="2740" spans="1:6" x14ac:dyDescent="0.25">
      <c r="A2740" t="s">
        <v>8336</v>
      </c>
      <c r="B2740" t="s">
        <v>8337</v>
      </c>
      <c r="C2740" t="s">
        <v>1835</v>
      </c>
      <c r="D2740" t="s">
        <v>1271</v>
      </c>
      <c r="E2740" t="s">
        <v>1836</v>
      </c>
      <c r="F2740" t="s">
        <v>1835</v>
      </c>
    </row>
    <row r="2741" spans="1:6" x14ac:dyDescent="0.25">
      <c r="A2741" t="s">
        <v>8338</v>
      </c>
      <c r="B2741" t="s">
        <v>8339</v>
      </c>
      <c r="C2741" t="s">
        <v>1270</v>
      </c>
      <c r="D2741" t="s">
        <v>1271</v>
      </c>
      <c r="E2741" t="s">
        <v>1272</v>
      </c>
      <c r="F2741" t="s">
        <v>1270</v>
      </c>
    </row>
    <row r="2742" spans="1:6" x14ac:dyDescent="0.25">
      <c r="A2742" t="s">
        <v>8340</v>
      </c>
      <c r="B2742" t="s">
        <v>8341</v>
      </c>
      <c r="C2742" t="s">
        <v>1270</v>
      </c>
      <c r="D2742" t="s">
        <v>1271</v>
      </c>
      <c r="E2742" t="s">
        <v>1272</v>
      </c>
      <c r="F2742" t="s">
        <v>1270</v>
      </c>
    </row>
    <row r="2743" spans="1:6" x14ac:dyDescent="0.25">
      <c r="A2743" t="s">
        <v>8342</v>
      </c>
      <c r="B2743" t="s">
        <v>8343</v>
      </c>
      <c r="C2743" t="s">
        <v>1270</v>
      </c>
      <c r="D2743" t="s">
        <v>1271</v>
      </c>
      <c r="E2743" t="s">
        <v>1272</v>
      </c>
      <c r="F2743" t="s">
        <v>1270</v>
      </c>
    </row>
    <row r="2744" spans="1:6" x14ac:dyDescent="0.25">
      <c r="A2744" t="s">
        <v>8344</v>
      </c>
      <c r="B2744" t="s">
        <v>8345</v>
      </c>
      <c r="C2744" t="s">
        <v>1839</v>
      </c>
      <c r="D2744" t="s">
        <v>1271</v>
      </c>
      <c r="E2744" t="s">
        <v>1840</v>
      </c>
      <c r="F2744" t="s">
        <v>1839</v>
      </c>
    </row>
    <row r="2745" spans="1:6" x14ac:dyDescent="0.25">
      <c r="A2745" t="s">
        <v>8346</v>
      </c>
      <c r="B2745" t="s">
        <v>8347</v>
      </c>
      <c r="C2745" t="s">
        <v>2631</v>
      </c>
      <c r="D2745" t="s">
        <v>1291</v>
      </c>
      <c r="E2745" t="s">
        <v>2632</v>
      </c>
      <c r="F2745" t="s">
        <v>2631</v>
      </c>
    </row>
    <row r="2746" spans="1:6" x14ac:dyDescent="0.25">
      <c r="A2746" t="s">
        <v>8348</v>
      </c>
      <c r="B2746" t="s">
        <v>8349</v>
      </c>
      <c r="C2746" t="s">
        <v>1839</v>
      </c>
      <c r="D2746" t="s">
        <v>1271</v>
      </c>
      <c r="E2746" t="s">
        <v>1840</v>
      </c>
      <c r="F2746" t="s">
        <v>1839</v>
      </c>
    </row>
    <row r="2747" spans="1:6" x14ac:dyDescent="0.25">
      <c r="A2747" t="s">
        <v>8350</v>
      </c>
      <c r="B2747" t="s">
        <v>8351</v>
      </c>
      <c r="C2747" t="s">
        <v>1839</v>
      </c>
      <c r="D2747" t="s">
        <v>1271</v>
      </c>
      <c r="E2747" t="s">
        <v>1840</v>
      </c>
      <c r="F2747" t="s">
        <v>1839</v>
      </c>
    </row>
    <row r="2748" spans="1:6" x14ac:dyDescent="0.25">
      <c r="A2748" t="s">
        <v>8352</v>
      </c>
      <c r="B2748" t="s">
        <v>8353</v>
      </c>
      <c r="C2748" t="s">
        <v>1845</v>
      </c>
      <c r="D2748" t="s">
        <v>1271</v>
      </c>
      <c r="E2748" t="s">
        <v>1846</v>
      </c>
      <c r="F2748" t="s">
        <v>1845</v>
      </c>
    </row>
    <row r="2749" spans="1:6" x14ac:dyDescent="0.25">
      <c r="A2749" t="s">
        <v>8354</v>
      </c>
      <c r="B2749" t="s">
        <v>8355</v>
      </c>
      <c r="C2749" t="s">
        <v>1845</v>
      </c>
      <c r="D2749" t="s">
        <v>1271</v>
      </c>
      <c r="E2749" t="s">
        <v>1846</v>
      </c>
      <c r="F2749" t="s">
        <v>1845</v>
      </c>
    </row>
    <row r="2750" spans="1:6" x14ac:dyDescent="0.25">
      <c r="A2750" t="s">
        <v>8356</v>
      </c>
      <c r="B2750" t="s">
        <v>8357</v>
      </c>
      <c r="C2750" t="s">
        <v>1845</v>
      </c>
      <c r="D2750" t="s">
        <v>1271</v>
      </c>
      <c r="E2750" t="s">
        <v>1846</v>
      </c>
      <c r="F2750" t="s">
        <v>1845</v>
      </c>
    </row>
    <row r="2751" spans="1:6" x14ac:dyDescent="0.25">
      <c r="A2751" t="s">
        <v>8358</v>
      </c>
      <c r="B2751" t="s">
        <v>8359</v>
      </c>
      <c r="C2751" t="s">
        <v>2639</v>
      </c>
      <c r="D2751" t="s">
        <v>1291</v>
      </c>
      <c r="E2751" t="s">
        <v>2640</v>
      </c>
      <c r="F2751" t="s">
        <v>2639</v>
      </c>
    </row>
    <row r="2752" spans="1:6" x14ac:dyDescent="0.25">
      <c r="A2752" t="s">
        <v>8360</v>
      </c>
      <c r="B2752" t="s">
        <v>8361</v>
      </c>
      <c r="C2752" t="s">
        <v>1849</v>
      </c>
      <c r="D2752" t="s">
        <v>1271</v>
      </c>
      <c r="E2752" t="s">
        <v>1850</v>
      </c>
      <c r="F2752" t="s">
        <v>1849</v>
      </c>
    </row>
    <row r="2753" spans="1:6" x14ac:dyDescent="0.25">
      <c r="A2753" t="s">
        <v>8362</v>
      </c>
      <c r="B2753" t="s">
        <v>8363</v>
      </c>
      <c r="C2753" t="s">
        <v>1849</v>
      </c>
      <c r="D2753" t="s">
        <v>1271</v>
      </c>
      <c r="E2753" t="s">
        <v>1850</v>
      </c>
      <c r="F2753" t="s">
        <v>1849</v>
      </c>
    </row>
    <row r="2754" spans="1:6" x14ac:dyDescent="0.25">
      <c r="A2754" t="s">
        <v>8364</v>
      </c>
      <c r="B2754" t="s">
        <v>8365</v>
      </c>
      <c r="C2754" t="s">
        <v>1849</v>
      </c>
      <c r="D2754" t="s">
        <v>1271</v>
      </c>
      <c r="E2754" t="s">
        <v>1850</v>
      </c>
      <c r="F2754" t="s">
        <v>1849</v>
      </c>
    </row>
    <row r="2755" spans="1:6" x14ac:dyDescent="0.25">
      <c r="A2755" t="s">
        <v>8366</v>
      </c>
      <c r="B2755" t="s">
        <v>8367</v>
      </c>
      <c r="C2755" t="s">
        <v>1861</v>
      </c>
      <c r="D2755" t="s">
        <v>1271</v>
      </c>
      <c r="E2755" t="s">
        <v>1862</v>
      </c>
      <c r="F2755" t="s">
        <v>1861</v>
      </c>
    </row>
    <row r="2756" spans="1:6" x14ac:dyDescent="0.25">
      <c r="A2756" t="s">
        <v>8368</v>
      </c>
      <c r="B2756" t="s">
        <v>8369</v>
      </c>
      <c r="C2756" t="s">
        <v>1861</v>
      </c>
      <c r="D2756" t="s">
        <v>1271</v>
      </c>
      <c r="E2756" t="s">
        <v>1862</v>
      </c>
      <c r="F2756" t="s">
        <v>1861</v>
      </c>
    </row>
    <row r="2757" spans="1:6" x14ac:dyDescent="0.25">
      <c r="A2757" t="s">
        <v>8370</v>
      </c>
      <c r="B2757" t="s">
        <v>8371</v>
      </c>
      <c r="C2757" t="s">
        <v>2647</v>
      </c>
      <c r="D2757" t="s">
        <v>1291</v>
      </c>
      <c r="E2757" t="s">
        <v>2648</v>
      </c>
      <c r="F2757" t="s">
        <v>2647</v>
      </c>
    </row>
    <row r="2758" spans="1:6" x14ac:dyDescent="0.25">
      <c r="A2758" t="s">
        <v>8372</v>
      </c>
      <c r="B2758" t="s">
        <v>8373</v>
      </c>
      <c r="C2758" t="s">
        <v>1873</v>
      </c>
      <c r="D2758" t="s">
        <v>1271</v>
      </c>
      <c r="E2758" t="s">
        <v>1874</v>
      </c>
      <c r="F2758" t="s">
        <v>1873</v>
      </c>
    </row>
    <row r="2759" spans="1:6" x14ac:dyDescent="0.25">
      <c r="A2759" t="s">
        <v>8374</v>
      </c>
      <c r="B2759" t="s">
        <v>8375</v>
      </c>
      <c r="C2759" t="s">
        <v>1873</v>
      </c>
      <c r="D2759" t="s">
        <v>1271</v>
      </c>
      <c r="E2759" t="s">
        <v>1874</v>
      </c>
      <c r="F2759" t="s">
        <v>1873</v>
      </c>
    </row>
    <row r="2760" spans="1:6" x14ac:dyDescent="0.25">
      <c r="A2760" t="s">
        <v>8376</v>
      </c>
      <c r="B2760" t="s">
        <v>8377</v>
      </c>
      <c r="C2760" t="s">
        <v>1861</v>
      </c>
      <c r="D2760" t="s">
        <v>1271</v>
      </c>
      <c r="E2760" t="s">
        <v>1862</v>
      </c>
      <c r="F2760" t="s">
        <v>1861</v>
      </c>
    </row>
    <row r="2761" spans="1:6" x14ac:dyDescent="0.25">
      <c r="A2761" t="s">
        <v>8378</v>
      </c>
      <c r="B2761" t="s">
        <v>8379</v>
      </c>
      <c r="C2761" t="s">
        <v>1873</v>
      </c>
      <c r="D2761" t="s">
        <v>1271</v>
      </c>
      <c r="E2761" t="s">
        <v>1874</v>
      </c>
      <c r="F2761" t="s">
        <v>1873</v>
      </c>
    </row>
    <row r="2762" spans="1:6" x14ac:dyDescent="0.25">
      <c r="A2762" t="s">
        <v>8380</v>
      </c>
      <c r="B2762" t="s">
        <v>8381</v>
      </c>
      <c r="C2762" t="s">
        <v>1861</v>
      </c>
      <c r="D2762" t="s">
        <v>1271</v>
      </c>
      <c r="E2762" t="s">
        <v>1862</v>
      </c>
      <c r="F2762" t="s">
        <v>1861</v>
      </c>
    </row>
    <row r="2763" spans="1:6" x14ac:dyDescent="0.25">
      <c r="A2763" t="s">
        <v>8382</v>
      </c>
      <c r="B2763" t="s">
        <v>8383</v>
      </c>
      <c r="C2763" t="s">
        <v>2659</v>
      </c>
      <c r="D2763" t="s">
        <v>1291</v>
      </c>
      <c r="E2763" t="s">
        <v>2660</v>
      </c>
      <c r="F2763" t="s">
        <v>2659</v>
      </c>
    </row>
    <row r="2764" spans="1:6" x14ac:dyDescent="0.25">
      <c r="A2764" t="s">
        <v>8384</v>
      </c>
      <c r="B2764" t="s">
        <v>8385</v>
      </c>
      <c r="C2764" t="s">
        <v>1873</v>
      </c>
      <c r="D2764" t="s">
        <v>1271</v>
      </c>
      <c r="E2764" t="s">
        <v>1874</v>
      </c>
      <c r="F2764" t="s">
        <v>1873</v>
      </c>
    </row>
    <row r="2765" spans="1:6" x14ac:dyDescent="0.25">
      <c r="A2765" t="s">
        <v>8386</v>
      </c>
      <c r="B2765" t="s">
        <v>8387</v>
      </c>
      <c r="C2765" t="s">
        <v>1898</v>
      </c>
      <c r="D2765" t="s">
        <v>1271</v>
      </c>
      <c r="E2765" t="s">
        <v>1899</v>
      </c>
      <c r="F2765" t="s">
        <v>1898</v>
      </c>
    </row>
    <row r="2766" spans="1:6" x14ac:dyDescent="0.25">
      <c r="A2766" t="s">
        <v>8388</v>
      </c>
      <c r="B2766" t="s">
        <v>8389</v>
      </c>
      <c r="C2766" t="s">
        <v>1898</v>
      </c>
      <c r="D2766" t="s">
        <v>1271</v>
      </c>
      <c r="E2766" t="s">
        <v>1899</v>
      </c>
      <c r="F2766" t="s">
        <v>1898</v>
      </c>
    </row>
    <row r="2767" spans="1:6" x14ac:dyDescent="0.25">
      <c r="A2767" t="s">
        <v>8390</v>
      </c>
      <c r="B2767" t="s">
        <v>8391</v>
      </c>
      <c r="C2767" t="s">
        <v>1898</v>
      </c>
      <c r="D2767" t="s">
        <v>1271</v>
      </c>
      <c r="E2767" t="s">
        <v>1899</v>
      </c>
      <c r="F2767" t="s">
        <v>1898</v>
      </c>
    </row>
    <row r="2768" spans="1:6" x14ac:dyDescent="0.25">
      <c r="A2768" t="s">
        <v>8392</v>
      </c>
      <c r="B2768" t="s">
        <v>8393</v>
      </c>
      <c r="C2768" t="s">
        <v>1699</v>
      </c>
      <c r="D2768" t="s">
        <v>1271</v>
      </c>
      <c r="E2768" t="s">
        <v>1700</v>
      </c>
      <c r="F2768" t="s">
        <v>1699</v>
      </c>
    </row>
    <row r="2769" spans="1:6" x14ac:dyDescent="0.25">
      <c r="A2769" t="s">
        <v>8394</v>
      </c>
      <c r="B2769" t="s">
        <v>8395</v>
      </c>
      <c r="C2769" t="s">
        <v>2667</v>
      </c>
      <c r="D2769" t="s">
        <v>1291</v>
      </c>
      <c r="E2769" t="s">
        <v>2668</v>
      </c>
      <c r="F2769" t="s">
        <v>2667</v>
      </c>
    </row>
    <row r="2770" spans="1:6" x14ac:dyDescent="0.25">
      <c r="A2770" t="s">
        <v>8396</v>
      </c>
      <c r="B2770" t="s">
        <v>8397</v>
      </c>
      <c r="C2770" t="s">
        <v>1738</v>
      </c>
      <c r="D2770" t="s">
        <v>1271</v>
      </c>
      <c r="E2770" t="s">
        <v>1739</v>
      </c>
      <c r="F2770" t="s">
        <v>1738</v>
      </c>
    </row>
    <row r="2771" spans="1:6" x14ac:dyDescent="0.25">
      <c r="A2771" t="s">
        <v>8398</v>
      </c>
      <c r="B2771">
        <v>7840320</v>
      </c>
      <c r="C2771" t="s">
        <v>1375</v>
      </c>
      <c r="D2771" t="s">
        <v>1367</v>
      </c>
      <c r="E2771" t="s">
        <v>1376</v>
      </c>
      <c r="F2771" t="s">
        <v>1375</v>
      </c>
    </row>
    <row r="2772" spans="1:6" x14ac:dyDescent="0.25">
      <c r="A2772" t="s">
        <v>8399</v>
      </c>
      <c r="B2772">
        <v>7840321</v>
      </c>
      <c r="C2772" t="s">
        <v>2819</v>
      </c>
      <c r="D2772" t="s">
        <v>1367</v>
      </c>
      <c r="E2772" t="s">
        <v>2820</v>
      </c>
      <c r="F2772" t="s">
        <v>2819</v>
      </c>
    </row>
    <row r="2773" spans="1:6" x14ac:dyDescent="0.25">
      <c r="A2773" t="s">
        <v>8400</v>
      </c>
      <c r="B2773">
        <v>7840322</v>
      </c>
      <c r="C2773" t="s">
        <v>2825</v>
      </c>
      <c r="D2773" t="s">
        <v>1367</v>
      </c>
      <c r="E2773" t="s">
        <v>2826</v>
      </c>
      <c r="F2773" t="s">
        <v>2825</v>
      </c>
    </row>
    <row r="2774" spans="1:6" x14ac:dyDescent="0.25">
      <c r="A2774" t="s">
        <v>8401</v>
      </c>
      <c r="B2774">
        <v>7840323</v>
      </c>
      <c r="C2774" t="s">
        <v>2831</v>
      </c>
      <c r="D2774" t="s">
        <v>1367</v>
      </c>
      <c r="E2774" t="s">
        <v>2832</v>
      </c>
      <c r="F2774" t="s">
        <v>2831</v>
      </c>
    </row>
    <row r="2775" spans="1:6" x14ac:dyDescent="0.25">
      <c r="A2775" t="s">
        <v>8402</v>
      </c>
      <c r="B2775" t="s">
        <v>8403</v>
      </c>
      <c r="C2775" t="s">
        <v>2673</v>
      </c>
      <c r="D2775" t="s">
        <v>1291</v>
      </c>
      <c r="E2775" t="s">
        <v>2674</v>
      </c>
      <c r="F2775" t="s">
        <v>2673</v>
      </c>
    </row>
    <row r="2776" spans="1:6" x14ac:dyDescent="0.25">
      <c r="A2776" t="s">
        <v>8404</v>
      </c>
      <c r="B2776">
        <v>7840324</v>
      </c>
      <c r="C2776" t="s">
        <v>2837</v>
      </c>
      <c r="D2776" t="s">
        <v>1367</v>
      </c>
      <c r="E2776" t="s">
        <v>2838</v>
      </c>
      <c r="F2776" t="s">
        <v>2837</v>
      </c>
    </row>
    <row r="2777" spans="1:6" x14ac:dyDescent="0.25">
      <c r="A2777" t="s">
        <v>8405</v>
      </c>
      <c r="B2777">
        <v>7840325</v>
      </c>
      <c r="C2777" t="s">
        <v>2843</v>
      </c>
      <c r="D2777" t="s">
        <v>1367</v>
      </c>
      <c r="E2777" t="s">
        <v>2844</v>
      </c>
      <c r="F2777" t="s">
        <v>2843</v>
      </c>
    </row>
    <row r="2778" spans="1:6" x14ac:dyDescent="0.25">
      <c r="A2778" t="s">
        <v>8406</v>
      </c>
      <c r="B2778">
        <v>7840326</v>
      </c>
      <c r="C2778" t="s">
        <v>2849</v>
      </c>
      <c r="D2778" t="s">
        <v>1367</v>
      </c>
      <c r="E2778" t="s">
        <v>2850</v>
      </c>
      <c r="F2778" t="s">
        <v>2849</v>
      </c>
    </row>
    <row r="2779" spans="1:6" x14ac:dyDescent="0.25">
      <c r="A2779" t="s">
        <v>8407</v>
      </c>
      <c r="B2779">
        <v>7840327</v>
      </c>
      <c r="C2779" t="s">
        <v>2855</v>
      </c>
      <c r="D2779" t="s">
        <v>1367</v>
      </c>
      <c r="E2779" t="s">
        <v>2856</v>
      </c>
      <c r="F2779" t="s">
        <v>2855</v>
      </c>
    </row>
    <row r="2780" spans="1:6" x14ac:dyDescent="0.25">
      <c r="A2780" t="s">
        <v>8408</v>
      </c>
      <c r="B2780">
        <v>7840328</v>
      </c>
      <c r="C2780" t="s">
        <v>2861</v>
      </c>
      <c r="D2780" t="s">
        <v>1367</v>
      </c>
      <c r="E2780" t="s">
        <v>2862</v>
      </c>
      <c r="F2780" t="s">
        <v>2861</v>
      </c>
    </row>
    <row r="2781" spans="1:6" x14ac:dyDescent="0.25">
      <c r="A2781" t="s">
        <v>8409</v>
      </c>
      <c r="B2781" t="s">
        <v>8410</v>
      </c>
      <c r="C2781" t="s">
        <v>1290</v>
      </c>
      <c r="D2781" t="s">
        <v>1291</v>
      </c>
      <c r="E2781" t="s">
        <v>1292</v>
      </c>
      <c r="F2781" t="s">
        <v>1290</v>
      </c>
    </row>
    <row r="2782" spans="1:6" x14ac:dyDescent="0.25">
      <c r="A2782" t="s">
        <v>8411</v>
      </c>
      <c r="B2782">
        <v>7840329</v>
      </c>
      <c r="C2782" t="s">
        <v>2867</v>
      </c>
      <c r="D2782" t="s">
        <v>1367</v>
      </c>
      <c r="E2782" t="s">
        <v>2868</v>
      </c>
      <c r="F2782" t="s">
        <v>2867</v>
      </c>
    </row>
    <row r="2783" spans="1:6" x14ac:dyDescent="0.25">
      <c r="A2783" t="s">
        <v>8412</v>
      </c>
      <c r="B2783">
        <v>7840330</v>
      </c>
      <c r="C2783" t="s">
        <v>2873</v>
      </c>
      <c r="D2783" t="s">
        <v>1367</v>
      </c>
      <c r="E2783" t="s">
        <v>2874</v>
      </c>
      <c r="F2783" t="s">
        <v>2873</v>
      </c>
    </row>
    <row r="2784" spans="1:6" x14ac:dyDescent="0.25">
      <c r="A2784" t="s">
        <v>8413</v>
      </c>
      <c r="B2784">
        <v>7840331</v>
      </c>
      <c r="C2784" t="s">
        <v>2879</v>
      </c>
      <c r="D2784" t="s">
        <v>1367</v>
      </c>
      <c r="E2784" t="s">
        <v>2880</v>
      </c>
      <c r="F2784" t="s">
        <v>2879</v>
      </c>
    </row>
    <row r="2785" spans="1:6" x14ac:dyDescent="0.25">
      <c r="A2785" t="s">
        <v>8414</v>
      </c>
      <c r="B2785">
        <v>7840332</v>
      </c>
      <c r="C2785" t="s">
        <v>2885</v>
      </c>
      <c r="D2785" t="s">
        <v>1367</v>
      </c>
      <c r="E2785" t="s">
        <v>2886</v>
      </c>
      <c r="F2785" t="s">
        <v>2885</v>
      </c>
    </row>
    <row r="2786" spans="1:6" x14ac:dyDescent="0.25">
      <c r="A2786" t="s">
        <v>8415</v>
      </c>
      <c r="B2786">
        <v>7840333</v>
      </c>
      <c r="C2786" t="s">
        <v>2891</v>
      </c>
      <c r="D2786" t="s">
        <v>1367</v>
      </c>
      <c r="E2786" t="s">
        <v>2892</v>
      </c>
      <c r="F2786" t="s">
        <v>2891</v>
      </c>
    </row>
    <row r="2787" spans="1:6" x14ac:dyDescent="0.25">
      <c r="A2787" t="s">
        <v>8416</v>
      </c>
      <c r="B2787" t="s">
        <v>8417</v>
      </c>
      <c r="C2787" t="s">
        <v>1311</v>
      </c>
      <c r="D2787" t="s">
        <v>1291</v>
      </c>
      <c r="E2787" t="s">
        <v>1312</v>
      </c>
      <c r="F2787" t="s">
        <v>1311</v>
      </c>
    </row>
    <row r="2788" spans="1:6" x14ac:dyDescent="0.25">
      <c r="A2788" t="s">
        <v>8418</v>
      </c>
      <c r="B2788">
        <v>7840334</v>
      </c>
      <c r="C2788" t="s">
        <v>2897</v>
      </c>
      <c r="D2788" t="s">
        <v>1367</v>
      </c>
      <c r="E2788" t="s">
        <v>2898</v>
      </c>
      <c r="F2788" t="s">
        <v>2897</v>
      </c>
    </row>
    <row r="2789" spans="1:6" x14ac:dyDescent="0.25">
      <c r="A2789" t="s">
        <v>8419</v>
      </c>
      <c r="B2789">
        <v>7840335</v>
      </c>
      <c r="C2789" t="s">
        <v>2907</v>
      </c>
      <c r="D2789" t="s">
        <v>1367</v>
      </c>
      <c r="E2789" t="s">
        <v>2908</v>
      </c>
      <c r="F2789" t="s">
        <v>2907</v>
      </c>
    </row>
    <row r="2790" spans="1:6" x14ac:dyDescent="0.25">
      <c r="A2790" t="s">
        <v>8420</v>
      </c>
      <c r="B2790">
        <v>7840336</v>
      </c>
      <c r="C2790" t="s">
        <v>2915</v>
      </c>
      <c r="D2790" t="s">
        <v>1367</v>
      </c>
      <c r="E2790" t="s">
        <v>2916</v>
      </c>
      <c r="F2790" t="s">
        <v>2915</v>
      </c>
    </row>
    <row r="2791" spans="1:6" x14ac:dyDescent="0.25">
      <c r="A2791" t="s">
        <v>8421</v>
      </c>
      <c r="B2791">
        <v>7840337</v>
      </c>
      <c r="C2791" t="s">
        <v>2923</v>
      </c>
      <c r="D2791" t="s">
        <v>1367</v>
      </c>
      <c r="E2791" t="s">
        <v>2924</v>
      </c>
      <c r="F2791" t="s">
        <v>2923</v>
      </c>
    </row>
    <row r="2792" spans="1:6" x14ac:dyDescent="0.25">
      <c r="A2792" t="s">
        <v>8422</v>
      </c>
      <c r="B2792">
        <v>7840338</v>
      </c>
      <c r="C2792" t="s">
        <v>2937</v>
      </c>
      <c r="D2792" t="s">
        <v>1367</v>
      </c>
      <c r="E2792" t="s">
        <v>2938</v>
      </c>
      <c r="F2792" t="s">
        <v>2937</v>
      </c>
    </row>
    <row r="2793" spans="1:6" x14ac:dyDescent="0.25">
      <c r="A2793" t="s">
        <v>8423</v>
      </c>
      <c r="B2793" t="s">
        <v>8424</v>
      </c>
      <c r="C2793" t="s">
        <v>1331</v>
      </c>
      <c r="D2793" t="s">
        <v>1291</v>
      </c>
      <c r="E2793" t="s">
        <v>1332</v>
      </c>
      <c r="F2793" t="s">
        <v>1331</v>
      </c>
    </row>
    <row r="2794" spans="1:6" x14ac:dyDescent="0.25">
      <c r="A2794" t="s">
        <v>8425</v>
      </c>
      <c r="B2794">
        <v>7840339</v>
      </c>
      <c r="C2794" t="s">
        <v>2943</v>
      </c>
      <c r="D2794" t="s">
        <v>1367</v>
      </c>
      <c r="E2794" t="s">
        <v>2944</v>
      </c>
      <c r="F2794" t="s">
        <v>2943</v>
      </c>
    </row>
    <row r="2795" spans="1:6" x14ac:dyDescent="0.25">
      <c r="A2795" t="s">
        <v>8426</v>
      </c>
      <c r="B2795">
        <v>7840340</v>
      </c>
      <c r="C2795" t="s">
        <v>2977</v>
      </c>
      <c r="D2795" t="s">
        <v>1367</v>
      </c>
      <c r="E2795" t="s">
        <v>2978</v>
      </c>
      <c r="F2795" t="s">
        <v>2977</v>
      </c>
    </row>
    <row r="2796" spans="1:6" x14ac:dyDescent="0.25">
      <c r="A2796" t="s">
        <v>8427</v>
      </c>
      <c r="B2796">
        <v>7840341</v>
      </c>
      <c r="C2796" t="s">
        <v>2983</v>
      </c>
      <c r="D2796" t="s">
        <v>1367</v>
      </c>
      <c r="E2796" t="s">
        <v>2984</v>
      </c>
      <c r="F2796" t="s">
        <v>2983</v>
      </c>
    </row>
    <row r="2797" spans="1:6" x14ac:dyDescent="0.25">
      <c r="A2797" t="s">
        <v>8428</v>
      </c>
      <c r="B2797">
        <v>7840342</v>
      </c>
      <c r="C2797" t="s">
        <v>2995</v>
      </c>
      <c r="D2797" t="s">
        <v>1367</v>
      </c>
      <c r="E2797" t="s">
        <v>2996</v>
      </c>
      <c r="F2797" t="s">
        <v>2995</v>
      </c>
    </row>
    <row r="2798" spans="1:6" x14ac:dyDescent="0.25">
      <c r="A2798" t="s">
        <v>8429</v>
      </c>
      <c r="B2798">
        <v>7840343</v>
      </c>
      <c r="C2798" t="s">
        <v>3012</v>
      </c>
      <c r="D2798" t="s">
        <v>1367</v>
      </c>
      <c r="E2798" t="s">
        <v>3013</v>
      </c>
      <c r="F2798" t="s">
        <v>3012</v>
      </c>
    </row>
    <row r="2799" spans="1:6" x14ac:dyDescent="0.25">
      <c r="A2799" t="s">
        <v>8430</v>
      </c>
      <c r="B2799" t="s">
        <v>8431</v>
      </c>
      <c r="C2799" t="s">
        <v>1351</v>
      </c>
      <c r="D2799" t="s">
        <v>1291</v>
      </c>
      <c r="E2799" t="s">
        <v>1352</v>
      </c>
      <c r="F2799" t="s">
        <v>1351</v>
      </c>
    </row>
    <row r="2800" spans="1:6" x14ac:dyDescent="0.25">
      <c r="A2800" t="s">
        <v>8432</v>
      </c>
      <c r="B2800">
        <v>7840344</v>
      </c>
      <c r="C2800" t="s">
        <v>3025</v>
      </c>
      <c r="D2800" t="s">
        <v>1367</v>
      </c>
      <c r="E2800" t="s">
        <v>3026</v>
      </c>
      <c r="F2800" t="s">
        <v>3025</v>
      </c>
    </row>
    <row r="2801" spans="1:6" x14ac:dyDescent="0.25">
      <c r="A2801" t="s">
        <v>8433</v>
      </c>
      <c r="B2801">
        <v>7840345</v>
      </c>
      <c r="C2801" t="s">
        <v>3032</v>
      </c>
      <c r="D2801" t="s">
        <v>1367</v>
      </c>
      <c r="E2801" t="s">
        <v>3033</v>
      </c>
      <c r="F2801" t="s">
        <v>3032</v>
      </c>
    </row>
    <row r="2802" spans="1:6" x14ac:dyDescent="0.25">
      <c r="A2802" t="s">
        <v>8434</v>
      </c>
      <c r="B2802">
        <v>7840346</v>
      </c>
      <c r="C2802" t="s">
        <v>2617</v>
      </c>
      <c r="D2802" t="s">
        <v>1291</v>
      </c>
      <c r="E2802" t="s">
        <v>2618</v>
      </c>
      <c r="F2802" t="s">
        <v>2617</v>
      </c>
    </row>
    <row r="2803" spans="1:6" x14ac:dyDescent="0.25">
      <c r="A2803" t="s">
        <v>8435</v>
      </c>
      <c r="B2803">
        <v>7840347</v>
      </c>
      <c r="C2803" t="s">
        <v>2625</v>
      </c>
      <c r="D2803" t="s">
        <v>1291</v>
      </c>
      <c r="E2803" t="s">
        <v>2626</v>
      </c>
      <c r="F2803" t="s">
        <v>2625</v>
      </c>
    </row>
    <row r="2804" spans="1:6" x14ac:dyDescent="0.25">
      <c r="A2804" t="s">
        <v>8436</v>
      </c>
      <c r="B2804">
        <v>7840348</v>
      </c>
      <c r="C2804" t="s">
        <v>2631</v>
      </c>
      <c r="D2804" t="s">
        <v>1291</v>
      </c>
      <c r="E2804" t="s">
        <v>2632</v>
      </c>
      <c r="F2804" t="s">
        <v>2631</v>
      </c>
    </row>
    <row r="2805" spans="1:6" x14ac:dyDescent="0.25">
      <c r="A2805" t="s">
        <v>8437</v>
      </c>
      <c r="B2805" t="s">
        <v>8438</v>
      </c>
      <c r="C2805" t="s">
        <v>1375</v>
      </c>
      <c r="D2805" t="s">
        <v>1367</v>
      </c>
      <c r="E2805" t="s">
        <v>1376</v>
      </c>
      <c r="F2805" t="s">
        <v>1375</v>
      </c>
    </row>
    <row r="2806" spans="1:6" x14ac:dyDescent="0.25">
      <c r="A2806" t="s">
        <v>8439</v>
      </c>
      <c r="B2806" t="s">
        <v>8440</v>
      </c>
      <c r="C2806" t="s">
        <v>2819</v>
      </c>
      <c r="D2806" t="s">
        <v>1367</v>
      </c>
      <c r="E2806" t="s">
        <v>2820</v>
      </c>
      <c r="F2806" t="s">
        <v>2819</v>
      </c>
    </row>
    <row r="2807" spans="1:6" x14ac:dyDescent="0.25">
      <c r="A2807" t="s">
        <v>8441</v>
      </c>
      <c r="B2807">
        <v>7840349</v>
      </c>
      <c r="C2807" t="s">
        <v>2639</v>
      </c>
      <c r="D2807" t="s">
        <v>1291</v>
      </c>
      <c r="E2807" t="s">
        <v>2640</v>
      </c>
      <c r="F2807" t="s">
        <v>2639</v>
      </c>
    </row>
    <row r="2808" spans="1:6" x14ac:dyDescent="0.25">
      <c r="A2808" t="s">
        <v>8442</v>
      </c>
      <c r="B2808">
        <v>7840350</v>
      </c>
      <c r="C2808" t="s">
        <v>2647</v>
      </c>
      <c r="D2808" t="s">
        <v>1291</v>
      </c>
      <c r="E2808" t="s">
        <v>2648</v>
      </c>
      <c r="F2808" t="s">
        <v>2647</v>
      </c>
    </row>
    <row r="2809" spans="1:6" x14ac:dyDescent="0.25">
      <c r="A2809" t="s">
        <v>8443</v>
      </c>
      <c r="B2809">
        <v>7840351</v>
      </c>
      <c r="C2809" t="s">
        <v>2659</v>
      </c>
      <c r="D2809" t="s">
        <v>1291</v>
      </c>
      <c r="E2809" t="s">
        <v>2660</v>
      </c>
      <c r="F2809" t="s">
        <v>2659</v>
      </c>
    </row>
    <row r="2810" spans="1:6" x14ac:dyDescent="0.25">
      <c r="A2810" t="s">
        <v>8444</v>
      </c>
      <c r="B2810" t="s">
        <v>8445</v>
      </c>
      <c r="C2810" t="s">
        <v>2825</v>
      </c>
      <c r="D2810" t="s">
        <v>1367</v>
      </c>
      <c r="E2810" t="s">
        <v>2826</v>
      </c>
      <c r="F2810" t="s">
        <v>2825</v>
      </c>
    </row>
    <row r="2811" spans="1:6" x14ac:dyDescent="0.25">
      <c r="A2811" t="s">
        <v>8446</v>
      </c>
      <c r="B2811" t="s">
        <v>8447</v>
      </c>
      <c r="C2811" t="s">
        <v>2831</v>
      </c>
      <c r="D2811" t="s">
        <v>1367</v>
      </c>
      <c r="E2811" t="s">
        <v>2832</v>
      </c>
      <c r="F2811" t="s">
        <v>2831</v>
      </c>
    </row>
    <row r="2812" spans="1:6" x14ac:dyDescent="0.25">
      <c r="A2812" t="s">
        <v>8448</v>
      </c>
      <c r="B2812">
        <v>7840352</v>
      </c>
      <c r="C2812" t="s">
        <v>2667</v>
      </c>
      <c r="D2812" t="s">
        <v>1291</v>
      </c>
      <c r="E2812" t="s">
        <v>2668</v>
      </c>
      <c r="F2812" t="s">
        <v>2667</v>
      </c>
    </row>
    <row r="2813" spans="1:6" x14ac:dyDescent="0.25">
      <c r="A2813" t="s">
        <v>8449</v>
      </c>
      <c r="B2813">
        <v>7840353</v>
      </c>
      <c r="C2813" t="s">
        <v>2673</v>
      </c>
      <c r="D2813" t="s">
        <v>1291</v>
      </c>
      <c r="E2813" t="s">
        <v>2674</v>
      </c>
      <c r="F2813" t="s">
        <v>2673</v>
      </c>
    </row>
    <row r="2814" spans="1:6" x14ac:dyDescent="0.25">
      <c r="A2814" t="s">
        <v>8450</v>
      </c>
      <c r="B2814" t="s">
        <v>8451</v>
      </c>
      <c r="C2814" t="s">
        <v>2837</v>
      </c>
      <c r="D2814" t="s">
        <v>1367</v>
      </c>
      <c r="E2814" t="s">
        <v>2838</v>
      </c>
      <c r="F2814" t="s">
        <v>2837</v>
      </c>
    </row>
    <row r="2815" spans="1:6" x14ac:dyDescent="0.25">
      <c r="A2815" t="s">
        <v>8452</v>
      </c>
      <c r="B2815">
        <v>7840354</v>
      </c>
      <c r="C2815" t="s">
        <v>1290</v>
      </c>
      <c r="D2815" t="s">
        <v>1291</v>
      </c>
      <c r="E2815" t="s">
        <v>1292</v>
      </c>
      <c r="F2815" t="s">
        <v>1290</v>
      </c>
    </row>
    <row r="2816" spans="1:6" x14ac:dyDescent="0.25">
      <c r="A2816" t="s">
        <v>8453</v>
      </c>
      <c r="B2816">
        <v>7840355</v>
      </c>
      <c r="C2816" t="s">
        <v>1311</v>
      </c>
      <c r="D2816" t="s">
        <v>1291</v>
      </c>
      <c r="E2816" t="s">
        <v>1312</v>
      </c>
      <c r="F2816" t="s">
        <v>1311</v>
      </c>
    </row>
    <row r="2817" spans="1:6" x14ac:dyDescent="0.25">
      <c r="A2817" t="s">
        <v>8454</v>
      </c>
      <c r="B2817">
        <v>7840356</v>
      </c>
      <c r="C2817" t="s">
        <v>1331</v>
      </c>
      <c r="D2817" t="s">
        <v>1291</v>
      </c>
      <c r="E2817" t="s">
        <v>1332</v>
      </c>
      <c r="F2817" t="s">
        <v>1331</v>
      </c>
    </row>
    <row r="2818" spans="1:6" x14ac:dyDescent="0.25">
      <c r="A2818" t="s">
        <v>8455</v>
      </c>
      <c r="B2818">
        <v>7840357</v>
      </c>
      <c r="C2818" t="s">
        <v>1351</v>
      </c>
      <c r="D2818" t="s">
        <v>1291</v>
      </c>
      <c r="E2818" t="s">
        <v>1352</v>
      </c>
      <c r="F2818" t="s">
        <v>1351</v>
      </c>
    </row>
    <row r="2819" spans="1:6" x14ac:dyDescent="0.25">
      <c r="A2819" t="s">
        <v>8456</v>
      </c>
      <c r="B2819">
        <v>7840358</v>
      </c>
      <c r="C2819" t="s">
        <v>4498</v>
      </c>
      <c r="D2819" t="s">
        <v>1280</v>
      </c>
      <c r="E2819" t="s">
        <v>4499</v>
      </c>
      <c r="F2819" t="s">
        <v>4498</v>
      </c>
    </row>
    <row r="2820" spans="1:6" x14ac:dyDescent="0.25">
      <c r="A2820" t="s">
        <v>8457</v>
      </c>
      <c r="B2820" t="s">
        <v>8458</v>
      </c>
      <c r="C2820" t="s">
        <v>2843</v>
      </c>
      <c r="D2820" t="s">
        <v>1367</v>
      </c>
      <c r="E2820" t="s">
        <v>2844</v>
      </c>
      <c r="F2820" t="s">
        <v>2843</v>
      </c>
    </row>
    <row r="2821" spans="1:6" x14ac:dyDescent="0.25">
      <c r="A2821" t="s">
        <v>8459</v>
      </c>
      <c r="B2821">
        <v>7840359</v>
      </c>
      <c r="C2821" t="s">
        <v>4492</v>
      </c>
      <c r="D2821" t="s">
        <v>1280</v>
      </c>
      <c r="E2821" t="s">
        <v>4493</v>
      </c>
      <c r="F2821" t="s">
        <v>4492</v>
      </c>
    </row>
    <row r="2822" spans="1:6" x14ac:dyDescent="0.25">
      <c r="A2822" t="s">
        <v>8460</v>
      </c>
      <c r="B2822">
        <v>7840360</v>
      </c>
      <c r="C2822" t="s">
        <v>1279</v>
      </c>
      <c r="D2822" t="s">
        <v>1280</v>
      </c>
      <c r="E2822" t="s">
        <v>1281</v>
      </c>
      <c r="F2822" t="s">
        <v>1279</v>
      </c>
    </row>
    <row r="2823" spans="1:6" x14ac:dyDescent="0.25">
      <c r="A2823" t="s">
        <v>8461</v>
      </c>
      <c r="B2823">
        <v>7840361</v>
      </c>
      <c r="C2823" t="s">
        <v>1297</v>
      </c>
      <c r="D2823" t="s">
        <v>1280</v>
      </c>
      <c r="E2823" t="s">
        <v>1298</v>
      </c>
      <c r="F2823" t="s">
        <v>1297</v>
      </c>
    </row>
    <row r="2824" spans="1:6" x14ac:dyDescent="0.25">
      <c r="A2824" t="s">
        <v>8462</v>
      </c>
      <c r="B2824">
        <v>7840362</v>
      </c>
      <c r="C2824" t="s">
        <v>4662</v>
      </c>
      <c r="D2824" t="s">
        <v>1280</v>
      </c>
      <c r="E2824" t="s">
        <v>4663</v>
      </c>
      <c r="F2824" t="s">
        <v>4662</v>
      </c>
    </row>
    <row r="2825" spans="1:6" x14ac:dyDescent="0.25">
      <c r="A2825" t="s">
        <v>8463</v>
      </c>
      <c r="B2825">
        <v>7840363</v>
      </c>
      <c r="C2825" t="s">
        <v>5534</v>
      </c>
      <c r="D2825" t="s">
        <v>1280</v>
      </c>
      <c r="E2825" t="s">
        <v>5535</v>
      </c>
      <c r="F2825" t="s">
        <v>5534</v>
      </c>
    </row>
    <row r="2826" spans="1:6" x14ac:dyDescent="0.25">
      <c r="A2826" t="s">
        <v>8464</v>
      </c>
      <c r="B2826" t="s">
        <v>8465</v>
      </c>
      <c r="C2826" t="s">
        <v>2849</v>
      </c>
      <c r="D2826" t="s">
        <v>1367</v>
      </c>
      <c r="E2826" t="s">
        <v>2850</v>
      </c>
      <c r="F2826" t="s">
        <v>2849</v>
      </c>
    </row>
    <row r="2827" spans="1:6" x14ac:dyDescent="0.25">
      <c r="A2827" t="s">
        <v>8466</v>
      </c>
      <c r="B2827">
        <v>7840364</v>
      </c>
      <c r="C2827" t="s">
        <v>1321</v>
      </c>
      <c r="D2827" t="s">
        <v>1280</v>
      </c>
      <c r="E2827" t="s">
        <v>1322</v>
      </c>
      <c r="F2827" t="s">
        <v>1321</v>
      </c>
    </row>
    <row r="2828" spans="1:6" x14ac:dyDescent="0.25">
      <c r="A2828" t="s">
        <v>8467</v>
      </c>
      <c r="B2828">
        <v>7840365</v>
      </c>
      <c r="C2828" t="s">
        <v>1335</v>
      </c>
      <c r="D2828" t="s">
        <v>1280</v>
      </c>
      <c r="E2828" t="s">
        <v>1336</v>
      </c>
      <c r="F2828" t="s">
        <v>1335</v>
      </c>
    </row>
    <row r="2829" spans="1:6" x14ac:dyDescent="0.25">
      <c r="A2829" t="s">
        <v>8468</v>
      </c>
      <c r="B2829">
        <v>7840366</v>
      </c>
      <c r="C2829" t="s">
        <v>1345</v>
      </c>
      <c r="D2829" t="s">
        <v>1280</v>
      </c>
      <c r="E2829" t="s">
        <v>1346</v>
      </c>
      <c r="F2829" t="s">
        <v>1345</v>
      </c>
    </row>
    <row r="2830" spans="1:6" x14ac:dyDescent="0.25">
      <c r="A2830" t="s">
        <v>8469</v>
      </c>
      <c r="B2830">
        <v>7840367</v>
      </c>
      <c r="C2830" t="s">
        <v>1371</v>
      </c>
      <c r="D2830" t="s">
        <v>1280</v>
      </c>
      <c r="E2830" t="s">
        <v>1372</v>
      </c>
      <c r="F2830" t="s">
        <v>1371</v>
      </c>
    </row>
    <row r="2831" spans="1:6" x14ac:dyDescent="0.25">
      <c r="A2831" t="s">
        <v>8470</v>
      </c>
      <c r="B2831">
        <v>7840368</v>
      </c>
      <c r="C2831" t="s">
        <v>4766</v>
      </c>
      <c r="D2831" t="s">
        <v>1280</v>
      </c>
      <c r="E2831" t="s">
        <v>4767</v>
      </c>
      <c r="F2831" t="s">
        <v>4766</v>
      </c>
    </row>
    <row r="2832" spans="1:6" x14ac:dyDescent="0.25">
      <c r="A2832" t="s">
        <v>8471</v>
      </c>
      <c r="B2832" t="s">
        <v>8472</v>
      </c>
      <c r="C2832" t="s">
        <v>2855</v>
      </c>
      <c r="D2832" t="s">
        <v>1367</v>
      </c>
      <c r="E2832" t="s">
        <v>2856</v>
      </c>
      <c r="F2832" t="s">
        <v>2855</v>
      </c>
    </row>
    <row r="2833" spans="1:6" x14ac:dyDescent="0.25">
      <c r="A2833" t="s">
        <v>8473</v>
      </c>
      <c r="B2833" t="s">
        <v>8474</v>
      </c>
      <c r="C2833" t="s">
        <v>2861</v>
      </c>
      <c r="D2833" t="s">
        <v>1367</v>
      </c>
      <c r="E2833" t="s">
        <v>2862</v>
      </c>
      <c r="F2833" t="s">
        <v>2861</v>
      </c>
    </row>
    <row r="2834" spans="1:6" x14ac:dyDescent="0.25">
      <c r="A2834" t="s">
        <v>8475</v>
      </c>
      <c r="B2834">
        <v>7840369</v>
      </c>
      <c r="C2834" t="s">
        <v>4770</v>
      </c>
      <c r="D2834" t="s">
        <v>1280</v>
      </c>
      <c r="E2834" t="s">
        <v>4771</v>
      </c>
      <c r="F2834" t="s">
        <v>4770</v>
      </c>
    </row>
    <row r="2835" spans="1:6" x14ac:dyDescent="0.25">
      <c r="A2835" t="s">
        <v>8476</v>
      </c>
      <c r="B2835">
        <v>7840370</v>
      </c>
      <c r="C2835" t="s">
        <v>2579</v>
      </c>
      <c r="D2835" t="s">
        <v>1280</v>
      </c>
      <c r="E2835" t="s">
        <v>2580</v>
      </c>
      <c r="F2835" t="s">
        <v>2579</v>
      </c>
    </row>
    <row r="2836" spans="1:6" x14ac:dyDescent="0.25">
      <c r="A2836" t="s">
        <v>8477</v>
      </c>
      <c r="B2836">
        <v>7840371</v>
      </c>
      <c r="C2836" t="s">
        <v>2595</v>
      </c>
      <c r="D2836" t="s">
        <v>1280</v>
      </c>
      <c r="E2836" t="s">
        <v>2596</v>
      </c>
      <c r="F2836" t="s">
        <v>2595</v>
      </c>
    </row>
    <row r="2837" spans="1:6" x14ac:dyDescent="0.25">
      <c r="A2837" t="s">
        <v>8478</v>
      </c>
      <c r="B2837">
        <v>7840372</v>
      </c>
      <c r="C2837" t="s">
        <v>2601</v>
      </c>
      <c r="D2837" t="s">
        <v>1280</v>
      </c>
      <c r="E2837" t="s">
        <v>2602</v>
      </c>
      <c r="F2837" t="s">
        <v>2601</v>
      </c>
    </row>
    <row r="2838" spans="1:6" x14ac:dyDescent="0.25">
      <c r="A2838" t="s">
        <v>8479</v>
      </c>
      <c r="B2838">
        <v>7840373</v>
      </c>
      <c r="C2838" t="s">
        <v>1679</v>
      </c>
      <c r="D2838" t="s">
        <v>1271</v>
      </c>
      <c r="E2838" t="s">
        <v>1680</v>
      </c>
      <c r="F2838" t="s">
        <v>1679</v>
      </c>
    </row>
    <row r="2839" spans="1:6" x14ac:dyDescent="0.25">
      <c r="A2839" t="s">
        <v>8480</v>
      </c>
      <c r="B2839" t="s">
        <v>8481</v>
      </c>
      <c r="C2839" t="s">
        <v>2867</v>
      </c>
      <c r="D2839" t="s">
        <v>1367</v>
      </c>
      <c r="E2839" t="s">
        <v>2868</v>
      </c>
      <c r="F2839" t="s">
        <v>2867</v>
      </c>
    </row>
    <row r="2840" spans="1:6" x14ac:dyDescent="0.25">
      <c r="A2840" t="s">
        <v>8482</v>
      </c>
      <c r="B2840">
        <v>7840374</v>
      </c>
      <c r="C2840" t="s">
        <v>1709</v>
      </c>
      <c r="D2840" t="s">
        <v>1271</v>
      </c>
      <c r="E2840" t="s">
        <v>1710</v>
      </c>
      <c r="F2840" t="s">
        <v>1709</v>
      </c>
    </row>
    <row r="2841" spans="1:6" x14ac:dyDescent="0.25">
      <c r="A2841" t="s">
        <v>8483</v>
      </c>
      <c r="B2841">
        <v>7840375</v>
      </c>
      <c r="C2841" t="s">
        <v>1786</v>
      </c>
      <c r="D2841" t="s">
        <v>1271</v>
      </c>
      <c r="E2841" t="s">
        <v>1787</v>
      </c>
      <c r="F2841" t="s">
        <v>1786</v>
      </c>
    </row>
    <row r="2842" spans="1:6" x14ac:dyDescent="0.25">
      <c r="A2842" t="s">
        <v>8484</v>
      </c>
      <c r="B2842">
        <v>7840376</v>
      </c>
      <c r="C2842" t="s">
        <v>1823</v>
      </c>
      <c r="D2842" t="s">
        <v>1271</v>
      </c>
      <c r="E2842" t="s">
        <v>1824</v>
      </c>
      <c r="F2842" t="s">
        <v>1823</v>
      </c>
    </row>
    <row r="2843" spans="1:6" x14ac:dyDescent="0.25">
      <c r="A2843" t="s">
        <v>8485</v>
      </c>
      <c r="B2843">
        <v>7840377</v>
      </c>
      <c r="C2843" t="s">
        <v>1270</v>
      </c>
      <c r="D2843" t="s">
        <v>1271</v>
      </c>
      <c r="E2843" t="s">
        <v>1272</v>
      </c>
      <c r="F2843" t="s">
        <v>1270</v>
      </c>
    </row>
    <row r="2844" spans="1:6" x14ac:dyDescent="0.25">
      <c r="A2844" t="s">
        <v>8486</v>
      </c>
      <c r="B2844">
        <v>7840378</v>
      </c>
      <c r="C2844" t="s">
        <v>1845</v>
      </c>
      <c r="D2844" t="s">
        <v>1271</v>
      </c>
      <c r="E2844" t="s">
        <v>1846</v>
      </c>
      <c r="F2844" t="s">
        <v>1845</v>
      </c>
    </row>
    <row r="2845" spans="1:6" x14ac:dyDescent="0.25">
      <c r="A2845" t="s">
        <v>8487</v>
      </c>
      <c r="B2845" t="s">
        <v>8488</v>
      </c>
      <c r="C2845" t="s">
        <v>2873</v>
      </c>
      <c r="D2845" t="s">
        <v>1367</v>
      </c>
      <c r="E2845" t="s">
        <v>2874</v>
      </c>
      <c r="F2845" t="s">
        <v>2873</v>
      </c>
    </row>
    <row r="2846" spans="1:6" x14ac:dyDescent="0.25">
      <c r="A2846" t="s">
        <v>8489</v>
      </c>
      <c r="B2846">
        <v>7840379</v>
      </c>
      <c r="C2846" t="s">
        <v>1861</v>
      </c>
      <c r="D2846" t="s">
        <v>1271</v>
      </c>
      <c r="E2846" t="s">
        <v>1862</v>
      </c>
      <c r="F2846" t="s">
        <v>1861</v>
      </c>
    </row>
    <row r="2847" spans="1:6" x14ac:dyDescent="0.25">
      <c r="A2847" t="s">
        <v>8490</v>
      </c>
      <c r="B2847">
        <v>7840380</v>
      </c>
      <c r="C2847" t="s">
        <v>1898</v>
      </c>
      <c r="D2847" t="s">
        <v>1271</v>
      </c>
      <c r="E2847" t="s">
        <v>1899</v>
      </c>
      <c r="F2847" t="s">
        <v>1898</v>
      </c>
    </row>
    <row r="2848" spans="1:6" x14ac:dyDescent="0.25">
      <c r="A2848" t="s">
        <v>8491</v>
      </c>
      <c r="B2848">
        <v>7840381</v>
      </c>
      <c r="C2848" t="s">
        <v>6032</v>
      </c>
      <c r="D2848" t="s">
        <v>1360</v>
      </c>
      <c r="E2848" t="s">
        <v>6033</v>
      </c>
      <c r="F2848" t="s">
        <v>6032</v>
      </c>
    </row>
    <row r="2849" spans="1:6" x14ac:dyDescent="0.25">
      <c r="A2849" t="s">
        <v>8492</v>
      </c>
      <c r="B2849">
        <v>7840382</v>
      </c>
      <c r="C2849" t="s">
        <v>6259</v>
      </c>
      <c r="D2849" t="s">
        <v>1360</v>
      </c>
      <c r="E2849" t="s">
        <v>6260</v>
      </c>
      <c r="F2849" t="s">
        <v>6259</v>
      </c>
    </row>
    <row r="2850" spans="1:6" x14ac:dyDescent="0.25">
      <c r="A2850" t="s">
        <v>8493</v>
      </c>
      <c r="B2850">
        <v>7840383</v>
      </c>
      <c r="C2850" t="s">
        <v>6366</v>
      </c>
      <c r="D2850" t="s">
        <v>1360</v>
      </c>
      <c r="E2850" t="s">
        <v>6367</v>
      </c>
      <c r="F2850" t="s">
        <v>6366</v>
      </c>
    </row>
    <row r="2851" spans="1:6" x14ac:dyDescent="0.25">
      <c r="A2851" t="s">
        <v>8494</v>
      </c>
      <c r="B2851" t="s">
        <v>8495</v>
      </c>
      <c r="C2851" t="s">
        <v>2879</v>
      </c>
      <c r="D2851" t="s">
        <v>1367</v>
      </c>
      <c r="E2851" t="s">
        <v>2880</v>
      </c>
      <c r="F2851" t="s">
        <v>2879</v>
      </c>
    </row>
    <row r="2852" spans="1:6" x14ac:dyDescent="0.25">
      <c r="A2852" t="s">
        <v>8496</v>
      </c>
      <c r="B2852">
        <v>7840387</v>
      </c>
      <c r="C2852" t="s">
        <v>6283</v>
      </c>
      <c r="D2852" t="s">
        <v>1360</v>
      </c>
      <c r="E2852" t="s">
        <v>6284</v>
      </c>
      <c r="F2852" t="s">
        <v>6283</v>
      </c>
    </row>
    <row r="2853" spans="1:6" x14ac:dyDescent="0.25">
      <c r="A2853" t="s">
        <v>8497</v>
      </c>
      <c r="B2853">
        <v>7840388</v>
      </c>
      <c r="C2853" t="s">
        <v>6408</v>
      </c>
      <c r="D2853" t="s">
        <v>1360</v>
      </c>
      <c r="E2853" t="s">
        <v>6409</v>
      </c>
      <c r="F2853" t="s">
        <v>6408</v>
      </c>
    </row>
    <row r="2854" spans="1:6" x14ac:dyDescent="0.25">
      <c r="A2854" t="s">
        <v>8498</v>
      </c>
      <c r="B2854">
        <v>7840389</v>
      </c>
      <c r="C2854" t="s">
        <v>6551</v>
      </c>
      <c r="D2854" t="s">
        <v>1360</v>
      </c>
      <c r="E2854" t="s">
        <v>6552</v>
      </c>
      <c r="F2854" t="s">
        <v>6551</v>
      </c>
    </row>
    <row r="2855" spans="1:6" x14ac:dyDescent="0.25">
      <c r="A2855" t="s">
        <v>8499</v>
      </c>
      <c r="B2855">
        <v>7840390</v>
      </c>
      <c r="C2855" t="s">
        <v>6701</v>
      </c>
      <c r="D2855" t="s">
        <v>1360</v>
      </c>
      <c r="E2855" t="s">
        <v>6702</v>
      </c>
      <c r="F2855" t="s">
        <v>6701</v>
      </c>
    </row>
    <row r="2856" spans="1:6" x14ac:dyDescent="0.25">
      <c r="A2856" t="s">
        <v>8500</v>
      </c>
      <c r="B2856">
        <v>7840391</v>
      </c>
      <c r="C2856" t="s">
        <v>6169</v>
      </c>
      <c r="D2856" t="s">
        <v>1360</v>
      </c>
      <c r="E2856" t="s">
        <v>6170</v>
      </c>
      <c r="F2856" t="s">
        <v>6169</v>
      </c>
    </row>
    <row r="2857" spans="1:6" x14ac:dyDescent="0.25">
      <c r="A2857" t="s">
        <v>8501</v>
      </c>
      <c r="B2857" t="s">
        <v>8502</v>
      </c>
      <c r="C2857" t="s">
        <v>2885</v>
      </c>
      <c r="D2857" t="s">
        <v>1367</v>
      </c>
      <c r="E2857" t="s">
        <v>2886</v>
      </c>
      <c r="F2857" t="s">
        <v>2885</v>
      </c>
    </row>
    <row r="2858" spans="1:6" x14ac:dyDescent="0.25">
      <c r="A2858" t="s">
        <v>8503</v>
      </c>
      <c r="B2858">
        <v>7840392</v>
      </c>
      <c r="C2858" t="s">
        <v>6269</v>
      </c>
      <c r="D2858" t="s">
        <v>1360</v>
      </c>
      <c r="E2858" t="s">
        <v>6270</v>
      </c>
      <c r="F2858" t="s">
        <v>6269</v>
      </c>
    </row>
    <row r="2859" spans="1:6" x14ac:dyDescent="0.25">
      <c r="A2859" t="s">
        <v>8504</v>
      </c>
      <c r="B2859">
        <v>7840393</v>
      </c>
      <c r="C2859" t="s">
        <v>6386</v>
      </c>
      <c r="D2859" t="s">
        <v>1360</v>
      </c>
      <c r="E2859" t="s">
        <v>6387</v>
      </c>
      <c r="F2859" t="s">
        <v>6386</v>
      </c>
    </row>
    <row r="2860" spans="1:6" x14ac:dyDescent="0.25">
      <c r="A2860" t="s">
        <v>8505</v>
      </c>
      <c r="B2860" t="s">
        <v>8506</v>
      </c>
      <c r="C2860" t="s">
        <v>2891</v>
      </c>
      <c r="D2860" t="s">
        <v>1367</v>
      </c>
      <c r="E2860" t="s">
        <v>2892</v>
      </c>
      <c r="F2860" t="s">
        <v>2891</v>
      </c>
    </row>
    <row r="2861" spans="1:6" x14ac:dyDescent="0.25">
      <c r="A2861" t="s">
        <v>8507</v>
      </c>
      <c r="B2861">
        <v>7840394</v>
      </c>
      <c r="C2861" t="s">
        <v>2736</v>
      </c>
      <c r="D2861" t="s">
        <v>1360</v>
      </c>
      <c r="E2861" t="s">
        <v>2737</v>
      </c>
      <c r="F2861" t="s">
        <v>2736</v>
      </c>
    </row>
    <row r="2862" spans="1:6" x14ac:dyDescent="0.25">
      <c r="A2862" t="s">
        <v>8508</v>
      </c>
      <c r="B2862">
        <v>7840395</v>
      </c>
      <c r="C2862" t="s">
        <v>6675</v>
      </c>
      <c r="D2862" t="s">
        <v>1360</v>
      </c>
      <c r="E2862" t="s">
        <v>6676</v>
      </c>
      <c r="F2862" t="s">
        <v>6675</v>
      </c>
    </row>
    <row r="2863" spans="1:6" x14ac:dyDescent="0.25">
      <c r="A2863" t="s">
        <v>8509</v>
      </c>
      <c r="B2863">
        <v>7840396</v>
      </c>
      <c r="C2863" t="s">
        <v>3346</v>
      </c>
      <c r="D2863" t="s">
        <v>1360</v>
      </c>
      <c r="E2863" t="s">
        <v>3347</v>
      </c>
      <c r="F2863" t="s">
        <v>3346</v>
      </c>
    </row>
    <row r="2864" spans="1:6" x14ac:dyDescent="0.25">
      <c r="A2864" t="s">
        <v>8510</v>
      </c>
      <c r="B2864">
        <v>7840397</v>
      </c>
      <c r="C2864" t="s">
        <v>3359</v>
      </c>
      <c r="D2864" t="s">
        <v>1360</v>
      </c>
      <c r="E2864" t="s">
        <v>3360</v>
      </c>
      <c r="F2864" t="s">
        <v>3359</v>
      </c>
    </row>
    <row r="2865" spans="1:6" x14ac:dyDescent="0.25">
      <c r="A2865" t="s">
        <v>8511</v>
      </c>
      <c r="B2865">
        <v>7840398</v>
      </c>
      <c r="C2865" t="s">
        <v>3303</v>
      </c>
      <c r="D2865" t="s">
        <v>1360</v>
      </c>
      <c r="E2865" t="s">
        <v>3304</v>
      </c>
      <c r="F2865" t="s">
        <v>3303</v>
      </c>
    </row>
    <row r="2866" spans="1:6" x14ac:dyDescent="0.25">
      <c r="A2866" t="s">
        <v>8512</v>
      </c>
      <c r="B2866" t="s">
        <v>8513</v>
      </c>
      <c r="C2866" t="s">
        <v>2897</v>
      </c>
      <c r="D2866" t="s">
        <v>1367</v>
      </c>
      <c r="E2866" t="s">
        <v>2898</v>
      </c>
      <c r="F2866" t="s">
        <v>2897</v>
      </c>
    </row>
    <row r="2867" spans="1:6" x14ac:dyDescent="0.25">
      <c r="A2867" t="s">
        <v>8514</v>
      </c>
      <c r="B2867">
        <v>7840399</v>
      </c>
      <c r="C2867" t="s">
        <v>3331</v>
      </c>
      <c r="D2867" t="s">
        <v>1360</v>
      </c>
      <c r="E2867" t="s">
        <v>3332</v>
      </c>
      <c r="F2867" t="s">
        <v>3331</v>
      </c>
    </row>
    <row r="2868" spans="1:6" x14ac:dyDescent="0.25">
      <c r="A2868" t="s">
        <v>8515</v>
      </c>
      <c r="B2868">
        <v>7840400</v>
      </c>
      <c r="C2868" t="s">
        <v>3341</v>
      </c>
      <c r="D2868" t="s">
        <v>1360</v>
      </c>
      <c r="E2868" t="s">
        <v>3342</v>
      </c>
      <c r="F2868" t="s">
        <v>3341</v>
      </c>
    </row>
    <row r="2869" spans="1:6" x14ac:dyDescent="0.25">
      <c r="A2869" t="s">
        <v>8516</v>
      </c>
      <c r="B2869">
        <v>7840401</v>
      </c>
      <c r="C2869" t="s">
        <v>4832</v>
      </c>
      <c r="D2869" t="s">
        <v>1360</v>
      </c>
      <c r="E2869" t="s">
        <v>4833</v>
      </c>
      <c r="F2869" t="s">
        <v>4832</v>
      </c>
    </row>
    <row r="2870" spans="1:6" x14ac:dyDescent="0.25">
      <c r="A2870" t="s">
        <v>8517</v>
      </c>
      <c r="B2870">
        <v>7840402</v>
      </c>
      <c r="C2870" t="s">
        <v>4107</v>
      </c>
      <c r="D2870" t="s">
        <v>1360</v>
      </c>
      <c r="E2870" t="s">
        <v>4108</v>
      </c>
      <c r="F2870" t="s">
        <v>4107</v>
      </c>
    </row>
    <row r="2871" spans="1:6" x14ac:dyDescent="0.25">
      <c r="A2871" t="s">
        <v>8518</v>
      </c>
      <c r="B2871">
        <v>7840403</v>
      </c>
      <c r="C2871" t="s">
        <v>4872</v>
      </c>
      <c r="D2871" t="s">
        <v>1360</v>
      </c>
      <c r="E2871" t="s">
        <v>4873</v>
      </c>
      <c r="F2871" t="s">
        <v>4872</v>
      </c>
    </row>
    <row r="2872" spans="1:6" x14ac:dyDescent="0.25">
      <c r="A2872" t="s">
        <v>8519</v>
      </c>
      <c r="B2872" t="s">
        <v>8520</v>
      </c>
      <c r="C2872" t="s">
        <v>2907</v>
      </c>
      <c r="D2872" t="s">
        <v>1367</v>
      </c>
      <c r="E2872" t="s">
        <v>2908</v>
      </c>
      <c r="F2872" t="s">
        <v>2907</v>
      </c>
    </row>
    <row r="2873" spans="1:6" x14ac:dyDescent="0.25">
      <c r="A2873" t="s">
        <v>8521</v>
      </c>
      <c r="B2873">
        <v>7840404</v>
      </c>
      <c r="C2873" t="s">
        <v>3593</v>
      </c>
      <c r="D2873" t="s">
        <v>1360</v>
      </c>
      <c r="E2873" t="s">
        <v>3594</v>
      </c>
      <c r="F2873" t="s">
        <v>3593</v>
      </c>
    </row>
    <row r="2874" spans="1:6" x14ac:dyDescent="0.25">
      <c r="A2874" t="s">
        <v>8522</v>
      </c>
      <c r="B2874">
        <v>7840405</v>
      </c>
      <c r="C2874" t="s">
        <v>2929</v>
      </c>
      <c r="D2874" t="s">
        <v>1360</v>
      </c>
      <c r="E2874" t="s">
        <v>2930</v>
      </c>
      <c r="F2874" t="s">
        <v>2929</v>
      </c>
    </row>
    <row r="2875" spans="1:6" x14ac:dyDescent="0.25">
      <c r="A2875" t="s">
        <v>8523</v>
      </c>
      <c r="B2875">
        <v>7840406</v>
      </c>
      <c r="C2875" t="s">
        <v>4842</v>
      </c>
      <c r="D2875" t="s">
        <v>1360</v>
      </c>
      <c r="E2875" t="s">
        <v>4843</v>
      </c>
      <c r="F2875" t="s">
        <v>4842</v>
      </c>
    </row>
    <row r="2876" spans="1:6" x14ac:dyDescent="0.25">
      <c r="A2876" t="s">
        <v>8524</v>
      </c>
      <c r="B2876">
        <v>7840407</v>
      </c>
      <c r="C2876" t="s">
        <v>4862</v>
      </c>
      <c r="D2876" t="s">
        <v>1360</v>
      </c>
      <c r="E2876" t="s">
        <v>4863</v>
      </c>
      <c r="F2876" t="s">
        <v>4862</v>
      </c>
    </row>
    <row r="2877" spans="1:6" x14ac:dyDescent="0.25">
      <c r="A2877" t="s">
        <v>8525</v>
      </c>
      <c r="B2877">
        <v>7840408</v>
      </c>
      <c r="C2877" t="s">
        <v>4882</v>
      </c>
      <c r="D2877" t="s">
        <v>1360</v>
      </c>
      <c r="E2877" t="s">
        <v>4883</v>
      </c>
      <c r="F2877" t="s">
        <v>4882</v>
      </c>
    </row>
    <row r="2878" spans="1:6" x14ac:dyDescent="0.25">
      <c r="A2878" t="s">
        <v>8526</v>
      </c>
      <c r="B2878" t="s">
        <v>8527</v>
      </c>
      <c r="C2878" t="s">
        <v>2915</v>
      </c>
      <c r="D2878" t="s">
        <v>1367</v>
      </c>
      <c r="E2878" t="s">
        <v>2916</v>
      </c>
      <c r="F2878" t="s">
        <v>2915</v>
      </c>
    </row>
    <row r="2879" spans="1:6" x14ac:dyDescent="0.25">
      <c r="A2879" t="s">
        <v>8528</v>
      </c>
      <c r="B2879" t="s">
        <v>8529</v>
      </c>
      <c r="C2879" t="s">
        <v>2923</v>
      </c>
      <c r="D2879" t="s">
        <v>1367</v>
      </c>
      <c r="E2879" t="s">
        <v>2924</v>
      </c>
      <c r="F2879" t="s">
        <v>2923</v>
      </c>
    </row>
    <row r="2880" spans="1:6" x14ac:dyDescent="0.25">
      <c r="A2880" t="s">
        <v>8530</v>
      </c>
      <c r="B2880">
        <v>7840409</v>
      </c>
      <c r="C2880" t="s">
        <v>4898</v>
      </c>
      <c r="D2880" t="s">
        <v>1360</v>
      </c>
      <c r="E2880" t="s">
        <v>4899</v>
      </c>
      <c r="F2880" t="s">
        <v>4898</v>
      </c>
    </row>
    <row r="2881" spans="1:6" x14ac:dyDescent="0.25">
      <c r="A2881" t="s">
        <v>8531</v>
      </c>
      <c r="B2881">
        <v>7840410</v>
      </c>
      <c r="C2881" t="s">
        <v>3648</v>
      </c>
      <c r="D2881" t="s">
        <v>1360</v>
      </c>
      <c r="E2881" t="s">
        <v>3649</v>
      </c>
      <c r="F2881" t="s">
        <v>3648</v>
      </c>
    </row>
    <row r="2882" spans="1:6" x14ac:dyDescent="0.25">
      <c r="A2882" t="s">
        <v>8532</v>
      </c>
      <c r="B2882">
        <v>7840411</v>
      </c>
      <c r="C2882" t="s">
        <v>4850</v>
      </c>
      <c r="D2882" t="s">
        <v>1360</v>
      </c>
      <c r="E2882" t="s">
        <v>4851</v>
      </c>
      <c r="F2882" t="s">
        <v>4850</v>
      </c>
    </row>
    <row r="2883" spans="1:6" x14ac:dyDescent="0.25">
      <c r="A2883" t="s">
        <v>8533</v>
      </c>
      <c r="B2883">
        <v>7840412</v>
      </c>
      <c r="C2883" t="s">
        <v>4868</v>
      </c>
      <c r="D2883" t="s">
        <v>1360</v>
      </c>
      <c r="E2883" t="s">
        <v>4869</v>
      </c>
      <c r="F2883" t="s">
        <v>4868</v>
      </c>
    </row>
    <row r="2884" spans="1:6" x14ac:dyDescent="0.25">
      <c r="A2884" t="s">
        <v>8534</v>
      </c>
      <c r="B2884">
        <v>7840413</v>
      </c>
      <c r="C2884" t="s">
        <v>3585</v>
      </c>
      <c r="D2884" t="s">
        <v>1360</v>
      </c>
      <c r="E2884" t="s">
        <v>3586</v>
      </c>
      <c r="F2884" t="s">
        <v>3585</v>
      </c>
    </row>
    <row r="2885" spans="1:6" x14ac:dyDescent="0.25">
      <c r="A2885" t="s">
        <v>8535</v>
      </c>
      <c r="B2885" t="s">
        <v>8536</v>
      </c>
      <c r="C2885" t="s">
        <v>2937</v>
      </c>
      <c r="D2885" t="s">
        <v>1367</v>
      </c>
      <c r="E2885" t="s">
        <v>2938</v>
      </c>
      <c r="F2885" t="s">
        <v>2937</v>
      </c>
    </row>
    <row r="2886" spans="1:6" x14ac:dyDescent="0.25">
      <c r="A2886" t="s">
        <v>8537</v>
      </c>
      <c r="B2886">
        <v>7840414</v>
      </c>
      <c r="C2886" t="s">
        <v>3611</v>
      </c>
      <c r="D2886" t="s">
        <v>1360</v>
      </c>
      <c r="E2886" t="s">
        <v>3612</v>
      </c>
      <c r="F2886" t="s">
        <v>3611</v>
      </c>
    </row>
    <row r="2887" spans="1:6" x14ac:dyDescent="0.25">
      <c r="A2887" t="s">
        <v>8538</v>
      </c>
      <c r="B2887">
        <v>7840415</v>
      </c>
      <c r="C2887" t="s">
        <v>3656</v>
      </c>
      <c r="D2887" t="s">
        <v>1360</v>
      </c>
      <c r="E2887" t="s">
        <v>3657</v>
      </c>
      <c r="F2887" t="s">
        <v>3656</v>
      </c>
    </row>
    <row r="2888" spans="1:6" x14ac:dyDescent="0.25">
      <c r="A2888" t="s">
        <v>8539</v>
      </c>
      <c r="B2888">
        <v>7840416</v>
      </c>
      <c r="C2888" t="s">
        <v>4838</v>
      </c>
      <c r="D2888" t="s">
        <v>1360</v>
      </c>
      <c r="E2888" t="s">
        <v>4839</v>
      </c>
      <c r="F2888" t="s">
        <v>4838</v>
      </c>
    </row>
    <row r="2889" spans="1:6" x14ac:dyDescent="0.25">
      <c r="A2889" t="s">
        <v>8540</v>
      </c>
      <c r="B2889">
        <v>7840417</v>
      </c>
      <c r="C2889" t="s">
        <v>4858</v>
      </c>
      <c r="D2889" t="s">
        <v>1360</v>
      </c>
      <c r="E2889" t="s">
        <v>4859</v>
      </c>
      <c r="F2889" t="s">
        <v>4858</v>
      </c>
    </row>
    <row r="2890" spans="1:6" x14ac:dyDescent="0.25">
      <c r="A2890" t="s">
        <v>8541</v>
      </c>
      <c r="B2890">
        <v>7840418</v>
      </c>
      <c r="C2890" t="s">
        <v>4878</v>
      </c>
      <c r="D2890" t="s">
        <v>1360</v>
      </c>
      <c r="E2890" t="s">
        <v>4879</v>
      </c>
      <c r="F2890" t="s">
        <v>4878</v>
      </c>
    </row>
    <row r="2891" spans="1:6" x14ac:dyDescent="0.25">
      <c r="A2891" t="s">
        <v>8542</v>
      </c>
      <c r="B2891" t="s">
        <v>8543</v>
      </c>
      <c r="C2891" t="s">
        <v>2943</v>
      </c>
      <c r="D2891" t="s">
        <v>1367</v>
      </c>
      <c r="E2891" t="s">
        <v>2944</v>
      </c>
      <c r="F2891" t="s">
        <v>2943</v>
      </c>
    </row>
    <row r="2892" spans="1:6" x14ac:dyDescent="0.25">
      <c r="A2892" t="s">
        <v>8544</v>
      </c>
      <c r="B2892">
        <v>7840419</v>
      </c>
      <c r="C2892" t="s">
        <v>3599</v>
      </c>
      <c r="D2892" t="s">
        <v>1360</v>
      </c>
      <c r="E2892" t="s">
        <v>3600</v>
      </c>
      <c r="F2892" t="s">
        <v>3599</v>
      </c>
    </row>
    <row r="2893" spans="1:6" x14ac:dyDescent="0.25">
      <c r="A2893" t="s">
        <v>8545</v>
      </c>
      <c r="B2893">
        <v>7840420</v>
      </c>
      <c r="C2893" t="s">
        <v>2951</v>
      </c>
      <c r="D2893" t="s">
        <v>1360</v>
      </c>
      <c r="E2893" t="s">
        <v>2952</v>
      </c>
      <c r="F2893" t="s">
        <v>2951</v>
      </c>
    </row>
    <row r="2894" spans="1:6" x14ac:dyDescent="0.25">
      <c r="A2894" t="s">
        <v>8546</v>
      </c>
      <c r="B2894">
        <v>7840421</v>
      </c>
      <c r="C2894" t="s">
        <v>4846</v>
      </c>
      <c r="D2894" t="s">
        <v>1360</v>
      </c>
      <c r="E2894" t="s">
        <v>4847</v>
      </c>
      <c r="F2894" t="s">
        <v>4846</v>
      </c>
    </row>
    <row r="2895" spans="1:6" x14ac:dyDescent="0.25">
      <c r="A2895" t="s">
        <v>8547</v>
      </c>
      <c r="B2895">
        <v>7840422</v>
      </c>
      <c r="C2895" t="s">
        <v>2740</v>
      </c>
      <c r="D2895" t="s">
        <v>1360</v>
      </c>
      <c r="E2895" t="s">
        <v>2741</v>
      </c>
      <c r="F2895" t="s">
        <v>2740</v>
      </c>
    </row>
    <row r="2896" spans="1:6" x14ac:dyDescent="0.25">
      <c r="A2896" t="s">
        <v>8548</v>
      </c>
      <c r="B2896">
        <v>7840423</v>
      </c>
      <c r="C2896" t="s">
        <v>4886</v>
      </c>
      <c r="D2896" t="s">
        <v>1360</v>
      </c>
      <c r="E2896" t="s">
        <v>4887</v>
      </c>
      <c r="F2896" t="s">
        <v>4886</v>
      </c>
    </row>
    <row r="2897" spans="1:6" x14ac:dyDescent="0.25">
      <c r="A2897" t="s">
        <v>8549</v>
      </c>
      <c r="B2897" t="s">
        <v>8550</v>
      </c>
      <c r="C2897" t="s">
        <v>2977</v>
      </c>
      <c r="D2897" t="s">
        <v>1367</v>
      </c>
      <c r="E2897" t="s">
        <v>2978</v>
      </c>
      <c r="F2897" t="s">
        <v>2977</v>
      </c>
    </row>
    <row r="2898" spans="1:6" x14ac:dyDescent="0.25">
      <c r="A2898" t="s">
        <v>8551</v>
      </c>
      <c r="B2898">
        <v>7840384</v>
      </c>
      <c r="C2898" t="s">
        <v>5335</v>
      </c>
      <c r="D2898" t="s">
        <v>1360</v>
      </c>
      <c r="E2898" t="s">
        <v>5336</v>
      </c>
      <c r="F2898" t="s">
        <v>5335</v>
      </c>
    </row>
    <row r="2899" spans="1:6" x14ac:dyDescent="0.25">
      <c r="A2899" t="s">
        <v>8552</v>
      </c>
      <c r="B2899">
        <v>7840424</v>
      </c>
      <c r="C2899" t="s">
        <v>3607</v>
      </c>
      <c r="D2899" t="s">
        <v>1360</v>
      </c>
      <c r="E2899" t="s">
        <v>3608</v>
      </c>
      <c r="F2899" t="s">
        <v>3607</v>
      </c>
    </row>
    <row r="2900" spans="1:6" x14ac:dyDescent="0.25">
      <c r="A2900" t="s">
        <v>8553</v>
      </c>
      <c r="B2900">
        <v>7840425</v>
      </c>
      <c r="C2900" t="s">
        <v>3652</v>
      </c>
      <c r="D2900" t="s">
        <v>1360</v>
      </c>
      <c r="E2900" t="s">
        <v>3653</v>
      </c>
      <c r="F2900" t="s">
        <v>3652</v>
      </c>
    </row>
    <row r="2901" spans="1:6" x14ac:dyDescent="0.25">
      <c r="A2901" t="s">
        <v>8554</v>
      </c>
      <c r="B2901" t="s">
        <v>8555</v>
      </c>
      <c r="C2901" t="s">
        <v>5534</v>
      </c>
      <c r="D2901" t="s">
        <v>1280</v>
      </c>
      <c r="E2901" t="s">
        <v>5535</v>
      </c>
      <c r="F2901" t="s">
        <v>5534</v>
      </c>
    </row>
    <row r="2902" spans="1:6" x14ac:dyDescent="0.25">
      <c r="A2902" t="s">
        <v>8556</v>
      </c>
      <c r="B2902" t="s">
        <v>8557</v>
      </c>
      <c r="C2902" t="s">
        <v>5534</v>
      </c>
      <c r="D2902" t="s">
        <v>1280</v>
      </c>
      <c r="E2902" t="s">
        <v>5535</v>
      </c>
      <c r="F2902" t="s">
        <v>5534</v>
      </c>
    </row>
    <row r="2903" spans="1:6" x14ac:dyDescent="0.25">
      <c r="A2903" t="s">
        <v>8558</v>
      </c>
      <c r="B2903" t="s">
        <v>8559</v>
      </c>
      <c r="C2903" t="s">
        <v>2983</v>
      </c>
      <c r="D2903" t="s">
        <v>1367</v>
      </c>
      <c r="E2903" t="s">
        <v>2984</v>
      </c>
      <c r="F2903" t="s">
        <v>2983</v>
      </c>
    </row>
    <row r="2904" spans="1:6" x14ac:dyDescent="0.25">
      <c r="A2904" t="s">
        <v>8560</v>
      </c>
      <c r="B2904" t="s">
        <v>8561</v>
      </c>
      <c r="C2904" t="s">
        <v>3331</v>
      </c>
      <c r="D2904" t="s">
        <v>1360</v>
      </c>
      <c r="E2904" t="s">
        <v>3332</v>
      </c>
      <c r="F2904" t="s">
        <v>3331</v>
      </c>
    </row>
    <row r="2905" spans="1:6" x14ac:dyDescent="0.25">
      <c r="A2905" t="s">
        <v>8562</v>
      </c>
      <c r="B2905" t="s">
        <v>8563</v>
      </c>
      <c r="C2905" t="s">
        <v>3656</v>
      </c>
      <c r="D2905" t="s">
        <v>1360</v>
      </c>
      <c r="E2905" t="s">
        <v>3657</v>
      </c>
      <c r="F2905" t="s">
        <v>3656</v>
      </c>
    </row>
    <row r="2906" spans="1:6" x14ac:dyDescent="0.25">
      <c r="A2906" t="s">
        <v>8564</v>
      </c>
      <c r="B2906" t="s">
        <v>8565</v>
      </c>
      <c r="C2906" t="s">
        <v>3656</v>
      </c>
      <c r="D2906" t="s">
        <v>1360</v>
      </c>
      <c r="E2906" t="s">
        <v>3657</v>
      </c>
      <c r="F2906" t="s">
        <v>3656</v>
      </c>
    </row>
    <row r="2907" spans="1:6" x14ac:dyDescent="0.25">
      <c r="A2907" t="s">
        <v>8566</v>
      </c>
      <c r="B2907" t="s">
        <v>8567</v>
      </c>
      <c r="C2907" t="s">
        <v>3656</v>
      </c>
      <c r="D2907" t="s">
        <v>1360</v>
      </c>
      <c r="E2907" t="s">
        <v>3657</v>
      </c>
      <c r="F2907" t="s">
        <v>3656</v>
      </c>
    </row>
    <row r="2908" spans="1:6" x14ac:dyDescent="0.25">
      <c r="A2908" t="s">
        <v>8568</v>
      </c>
      <c r="B2908" t="s">
        <v>8569</v>
      </c>
      <c r="C2908" t="s">
        <v>6169</v>
      </c>
      <c r="D2908" t="s">
        <v>1360</v>
      </c>
      <c r="E2908" t="s">
        <v>6170</v>
      </c>
      <c r="F2908" t="s">
        <v>6169</v>
      </c>
    </row>
    <row r="2909" spans="1:6" x14ac:dyDescent="0.25">
      <c r="A2909" t="s">
        <v>8570</v>
      </c>
      <c r="B2909" t="s">
        <v>8571</v>
      </c>
      <c r="C2909" t="s">
        <v>2995</v>
      </c>
      <c r="D2909" t="s">
        <v>1367</v>
      </c>
      <c r="E2909" t="s">
        <v>2996</v>
      </c>
      <c r="F2909" t="s">
        <v>2995</v>
      </c>
    </row>
    <row r="2910" spans="1:6" x14ac:dyDescent="0.25">
      <c r="A2910" t="s">
        <v>8572</v>
      </c>
      <c r="B2910" t="s">
        <v>8573</v>
      </c>
      <c r="C2910" t="s">
        <v>3012</v>
      </c>
      <c r="D2910" t="s">
        <v>1367</v>
      </c>
      <c r="E2910" t="s">
        <v>3013</v>
      </c>
      <c r="F2910" t="s">
        <v>3012</v>
      </c>
    </row>
    <row r="2911" spans="1:6" x14ac:dyDescent="0.25">
      <c r="A2911" t="s">
        <v>8574</v>
      </c>
      <c r="B2911" t="s">
        <v>8575</v>
      </c>
      <c r="C2911" t="s">
        <v>6193</v>
      </c>
      <c r="D2911" t="s">
        <v>1360</v>
      </c>
      <c r="E2911" t="s">
        <v>6194</v>
      </c>
      <c r="F2911" t="s">
        <v>6193</v>
      </c>
    </row>
    <row r="2912" spans="1:6" x14ac:dyDescent="0.25">
      <c r="A2912" t="s">
        <v>8576</v>
      </c>
      <c r="B2912" t="s">
        <v>8577</v>
      </c>
      <c r="C2912" t="s">
        <v>6032</v>
      </c>
      <c r="D2912" t="s">
        <v>1360</v>
      </c>
      <c r="E2912" t="s">
        <v>6033</v>
      </c>
      <c r="F2912" t="s">
        <v>6032</v>
      </c>
    </row>
    <row r="2913" spans="1:6" x14ac:dyDescent="0.25">
      <c r="A2913" t="s">
        <v>8578</v>
      </c>
      <c r="B2913" t="s">
        <v>8579</v>
      </c>
      <c r="C2913" t="s">
        <v>6269</v>
      </c>
      <c r="D2913" t="s">
        <v>1360</v>
      </c>
      <c r="E2913" t="s">
        <v>6270</v>
      </c>
      <c r="F2913" t="s">
        <v>6269</v>
      </c>
    </row>
    <row r="2914" spans="1:6" x14ac:dyDescent="0.25">
      <c r="A2914" t="s">
        <v>8580</v>
      </c>
      <c r="B2914" t="s">
        <v>8581</v>
      </c>
      <c r="C2914" t="s">
        <v>6283</v>
      </c>
      <c r="D2914" t="s">
        <v>1360</v>
      </c>
      <c r="E2914" t="s">
        <v>6284</v>
      </c>
      <c r="F2914" t="s">
        <v>6283</v>
      </c>
    </row>
    <row r="2915" spans="1:6" x14ac:dyDescent="0.25">
      <c r="A2915" t="s">
        <v>8582</v>
      </c>
      <c r="B2915" t="s">
        <v>8583</v>
      </c>
      <c r="C2915" t="s">
        <v>6259</v>
      </c>
      <c r="D2915" t="s">
        <v>1360</v>
      </c>
      <c r="E2915" t="s">
        <v>6260</v>
      </c>
      <c r="F2915" t="s">
        <v>6259</v>
      </c>
    </row>
    <row r="2916" spans="1:6" x14ac:dyDescent="0.25">
      <c r="A2916" t="s">
        <v>8584</v>
      </c>
      <c r="B2916" t="s">
        <v>8585</v>
      </c>
      <c r="C2916" t="s">
        <v>3025</v>
      </c>
      <c r="D2916" t="s">
        <v>1367</v>
      </c>
      <c r="E2916" t="s">
        <v>3026</v>
      </c>
      <c r="F2916" t="s">
        <v>3025</v>
      </c>
    </row>
    <row r="2917" spans="1:6" x14ac:dyDescent="0.25">
      <c r="A2917" t="s">
        <v>8586</v>
      </c>
      <c r="B2917" t="s">
        <v>8587</v>
      </c>
      <c r="C2917" t="s">
        <v>6386</v>
      </c>
      <c r="D2917" t="s">
        <v>1360</v>
      </c>
      <c r="E2917" t="s">
        <v>6387</v>
      </c>
      <c r="F2917" t="s">
        <v>6386</v>
      </c>
    </row>
    <row r="2918" spans="1:6" x14ac:dyDescent="0.25">
      <c r="A2918" t="s">
        <v>8588</v>
      </c>
      <c r="B2918" t="s">
        <v>8589</v>
      </c>
      <c r="C2918" t="s">
        <v>6408</v>
      </c>
      <c r="D2918" t="s">
        <v>1360</v>
      </c>
      <c r="E2918" t="s">
        <v>6409</v>
      </c>
      <c r="F2918" t="s">
        <v>6408</v>
      </c>
    </row>
    <row r="2919" spans="1:6" x14ac:dyDescent="0.25">
      <c r="A2919" t="s">
        <v>8590</v>
      </c>
      <c r="B2919" t="s">
        <v>8591</v>
      </c>
      <c r="C2919" t="s">
        <v>6366</v>
      </c>
      <c r="D2919" t="s">
        <v>1360</v>
      </c>
      <c r="E2919" t="s">
        <v>6367</v>
      </c>
      <c r="F2919" t="s">
        <v>6366</v>
      </c>
    </row>
    <row r="2920" spans="1:6" x14ac:dyDescent="0.25">
      <c r="A2920" t="s">
        <v>8592</v>
      </c>
      <c r="B2920" t="s">
        <v>8593</v>
      </c>
      <c r="C2920" t="s">
        <v>2736</v>
      </c>
      <c r="D2920" t="s">
        <v>1360</v>
      </c>
      <c r="E2920" t="s">
        <v>2737</v>
      </c>
      <c r="F2920" t="s">
        <v>2736</v>
      </c>
    </row>
    <row r="2921" spans="1:6" x14ac:dyDescent="0.25">
      <c r="A2921" t="s">
        <v>8594</v>
      </c>
      <c r="B2921" t="s">
        <v>8595</v>
      </c>
      <c r="C2921" t="s">
        <v>6551</v>
      </c>
      <c r="D2921" t="s">
        <v>1360</v>
      </c>
      <c r="E2921" t="s">
        <v>6552</v>
      </c>
      <c r="F2921" t="s">
        <v>6551</v>
      </c>
    </row>
    <row r="2922" spans="1:6" x14ac:dyDescent="0.25">
      <c r="A2922" t="s">
        <v>8596</v>
      </c>
      <c r="B2922" t="s">
        <v>8597</v>
      </c>
      <c r="C2922" t="s">
        <v>3032</v>
      </c>
      <c r="D2922" t="s">
        <v>1367</v>
      </c>
      <c r="E2922" t="s">
        <v>3033</v>
      </c>
      <c r="F2922" t="s">
        <v>3032</v>
      </c>
    </row>
    <row r="2923" spans="1:6" x14ac:dyDescent="0.25">
      <c r="A2923" t="s">
        <v>8598</v>
      </c>
      <c r="B2923" t="s">
        <v>8599</v>
      </c>
      <c r="C2923" t="s">
        <v>6977</v>
      </c>
      <c r="D2923" t="s">
        <v>6978</v>
      </c>
      <c r="E2923" t="s">
        <v>6979</v>
      </c>
      <c r="F2923" t="s">
        <v>6977</v>
      </c>
    </row>
    <row r="2924" spans="1:6" x14ac:dyDescent="0.25">
      <c r="A2924" t="s">
        <v>8600</v>
      </c>
      <c r="B2924" t="s">
        <v>8601</v>
      </c>
      <c r="C2924" t="s">
        <v>5335</v>
      </c>
      <c r="D2924" t="s">
        <v>1360</v>
      </c>
      <c r="E2924" t="s">
        <v>5336</v>
      </c>
      <c r="F2924" t="s">
        <v>5335</v>
      </c>
    </row>
    <row r="2925" spans="1:6" x14ac:dyDescent="0.25">
      <c r="A2925" t="s">
        <v>8602</v>
      </c>
      <c r="B2925" t="s">
        <v>8603</v>
      </c>
      <c r="C2925" t="s">
        <v>6675</v>
      </c>
      <c r="D2925" t="s">
        <v>1360</v>
      </c>
      <c r="E2925" t="s">
        <v>6676</v>
      </c>
      <c r="F2925" t="s">
        <v>6675</v>
      </c>
    </row>
    <row r="2926" spans="1:6" x14ac:dyDescent="0.25">
      <c r="A2926" t="s">
        <v>8604</v>
      </c>
      <c r="B2926" t="s">
        <v>8605</v>
      </c>
      <c r="C2926" t="s">
        <v>6701</v>
      </c>
      <c r="D2926" t="s">
        <v>1360</v>
      </c>
      <c r="E2926" t="s">
        <v>6702</v>
      </c>
      <c r="F2926" t="s">
        <v>6701</v>
      </c>
    </row>
    <row r="2927" spans="1:6" x14ac:dyDescent="0.25">
      <c r="A2927" t="s">
        <v>8606</v>
      </c>
      <c r="B2927" t="s">
        <v>8607</v>
      </c>
      <c r="C2927" t="s">
        <v>6509</v>
      </c>
      <c r="D2927" t="s">
        <v>1360</v>
      </c>
      <c r="E2927" t="s">
        <v>6510</v>
      </c>
      <c r="F2927" t="s">
        <v>6509</v>
      </c>
    </row>
    <row r="2928" spans="1:6" x14ac:dyDescent="0.25">
      <c r="A2928" t="s">
        <v>8608</v>
      </c>
      <c r="B2928" t="s">
        <v>8609</v>
      </c>
      <c r="C2928" t="s">
        <v>6386</v>
      </c>
      <c r="D2928" t="s">
        <v>1360</v>
      </c>
      <c r="E2928" t="s">
        <v>6387</v>
      </c>
      <c r="F2928" t="s">
        <v>6386</v>
      </c>
    </row>
    <row r="2929" spans="1:6" x14ac:dyDescent="0.25">
      <c r="A2929" t="s">
        <v>8610</v>
      </c>
      <c r="B2929" t="s">
        <v>8611</v>
      </c>
      <c r="C2929" t="s">
        <v>2345</v>
      </c>
      <c r="D2929" t="s">
        <v>2346</v>
      </c>
      <c r="E2929" t="s">
        <v>2347</v>
      </c>
      <c r="F2929" t="s">
        <v>2345</v>
      </c>
    </row>
    <row r="2930" spans="1:6" x14ac:dyDescent="0.25">
      <c r="A2930" t="s">
        <v>8612</v>
      </c>
      <c r="B2930" t="s">
        <v>8613</v>
      </c>
      <c r="C2930" t="s">
        <v>3837</v>
      </c>
      <c r="D2930" t="s">
        <v>3624</v>
      </c>
      <c r="E2930" t="s">
        <v>3838</v>
      </c>
      <c r="F2930" t="s">
        <v>3837</v>
      </c>
    </row>
    <row r="2931" spans="1:6" x14ac:dyDescent="0.25">
      <c r="A2931" t="s">
        <v>8614</v>
      </c>
      <c r="B2931" t="s">
        <v>8615</v>
      </c>
      <c r="C2931" t="s">
        <v>3837</v>
      </c>
      <c r="D2931" t="s">
        <v>3624</v>
      </c>
      <c r="E2931" t="s">
        <v>3838</v>
      </c>
      <c r="F2931" t="s">
        <v>3837</v>
      </c>
    </row>
    <row r="2932" spans="1:6" x14ac:dyDescent="0.25">
      <c r="A2932" t="s">
        <v>8616</v>
      </c>
      <c r="B2932" t="s">
        <v>8617</v>
      </c>
      <c r="C2932" t="s">
        <v>3837</v>
      </c>
      <c r="D2932" t="s">
        <v>3624</v>
      </c>
      <c r="E2932" t="s">
        <v>3838</v>
      </c>
      <c r="F2932" t="s">
        <v>3837</v>
      </c>
    </row>
    <row r="2933" spans="1:6" x14ac:dyDescent="0.25">
      <c r="A2933" t="s">
        <v>8618</v>
      </c>
      <c r="B2933" t="s">
        <v>8619</v>
      </c>
      <c r="C2933" t="s">
        <v>3841</v>
      </c>
      <c r="D2933" t="s">
        <v>3624</v>
      </c>
      <c r="E2933" t="s">
        <v>3842</v>
      </c>
      <c r="F2933" t="s">
        <v>3841</v>
      </c>
    </row>
    <row r="2934" spans="1:6" x14ac:dyDescent="0.25">
      <c r="A2934" t="s">
        <v>8620</v>
      </c>
      <c r="B2934" t="s">
        <v>8621</v>
      </c>
      <c r="C2934" t="s">
        <v>3841</v>
      </c>
      <c r="D2934" t="s">
        <v>3624</v>
      </c>
      <c r="E2934" t="s">
        <v>3842</v>
      </c>
      <c r="F2934" t="s">
        <v>3841</v>
      </c>
    </row>
    <row r="2935" spans="1:6" x14ac:dyDescent="0.25">
      <c r="A2935" t="s">
        <v>8622</v>
      </c>
      <c r="B2935" t="s">
        <v>8623</v>
      </c>
      <c r="C2935" t="s">
        <v>2356</v>
      </c>
      <c r="D2935" t="s">
        <v>2346</v>
      </c>
      <c r="E2935" t="s">
        <v>2357</v>
      </c>
      <c r="F2935" t="s">
        <v>2356</v>
      </c>
    </row>
    <row r="2936" spans="1:6" x14ac:dyDescent="0.25">
      <c r="A2936" t="s">
        <v>8624</v>
      </c>
      <c r="B2936" t="s">
        <v>8625</v>
      </c>
      <c r="C2936" t="s">
        <v>3841</v>
      </c>
      <c r="D2936" t="s">
        <v>3624</v>
      </c>
      <c r="E2936" t="s">
        <v>3842</v>
      </c>
      <c r="F2936" t="s">
        <v>3841</v>
      </c>
    </row>
    <row r="2937" spans="1:6" x14ac:dyDescent="0.25">
      <c r="A2937" t="s">
        <v>8626</v>
      </c>
      <c r="B2937" t="s">
        <v>8627</v>
      </c>
      <c r="C2937" t="s">
        <v>3858</v>
      </c>
      <c r="D2937" t="s">
        <v>3624</v>
      </c>
      <c r="E2937" t="s">
        <v>3859</v>
      </c>
      <c r="F2937" t="s">
        <v>3858</v>
      </c>
    </row>
    <row r="2938" spans="1:6" x14ac:dyDescent="0.25">
      <c r="A2938" t="s">
        <v>8628</v>
      </c>
      <c r="B2938" t="s">
        <v>8629</v>
      </c>
      <c r="C2938" t="s">
        <v>3858</v>
      </c>
      <c r="D2938" t="s">
        <v>3624</v>
      </c>
      <c r="E2938" t="s">
        <v>3859</v>
      </c>
      <c r="F2938" t="s">
        <v>3858</v>
      </c>
    </row>
    <row r="2939" spans="1:6" x14ac:dyDescent="0.25">
      <c r="A2939" t="s">
        <v>8630</v>
      </c>
      <c r="B2939" t="s">
        <v>8631</v>
      </c>
      <c r="C2939" t="s">
        <v>3858</v>
      </c>
      <c r="D2939" t="s">
        <v>3624</v>
      </c>
      <c r="E2939" t="s">
        <v>3859</v>
      </c>
      <c r="F2939" t="s">
        <v>3858</v>
      </c>
    </row>
    <row r="2940" spans="1:6" x14ac:dyDescent="0.25">
      <c r="A2940" t="s">
        <v>8632</v>
      </c>
      <c r="B2940" t="s">
        <v>8633</v>
      </c>
      <c r="C2940" t="s">
        <v>3862</v>
      </c>
      <c r="D2940" t="s">
        <v>3624</v>
      </c>
      <c r="E2940" t="s">
        <v>3863</v>
      </c>
      <c r="F2940" t="s">
        <v>3862</v>
      </c>
    </row>
    <row r="2941" spans="1:6" x14ac:dyDescent="0.25">
      <c r="A2941" t="s">
        <v>8634</v>
      </c>
      <c r="B2941" t="s">
        <v>8635</v>
      </c>
      <c r="C2941" t="s">
        <v>2364</v>
      </c>
      <c r="D2941" t="s">
        <v>2346</v>
      </c>
      <c r="E2941" t="s">
        <v>2365</v>
      </c>
      <c r="F2941" t="s">
        <v>2364</v>
      </c>
    </row>
    <row r="2942" spans="1:6" x14ac:dyDescent="0.25">
      <c r="A2942" t="s">
        <v>8636</v>
      </c>
      <c r="B2942" t="s">
        <v>8637</v>
      </c>
      <c r="C2942" t="s">
        <v>3862</v>
      </c>
      <c r="D2942" t="s">
        <v>3624</v>
      </c>
      <c r="E2942" t="s">
        <v>3863</v>
      </c>
      <c r="F2942" t="s">
        <v>3862</v>
      </c>
    </row>
    <row r="2943" spans="1:6" x14ac:dyDescent="0.25">
      <c r="A2943" t="s">
        <v>8638</v>
      </c>
      <c r="B2943" t="s">
        <v>8639</v>
      </c>
      <c r="C2943" t="s">
        <v>3862</v>
      </c>
      <c r="D2943" t="s">
        <v>3624</v>
      </c>
      <c r="E2943" t="s">
        <v>3863</v>
      </c>
      <c r="F2943" t="s">
        <v>3862</v>
      </c>
    </row>
    <row r="2944" spans="1:6" x14ac:dyDescent="0.25">
      <c r="A2944" t="s">
        <v>8640</v>
      </c>
      <c r="B2944" t="s">
        <v>8641</v>
      </c>
      <c r="C2944" t="s">
        <v>3866</v>
      </c>
      <c r="D2944" t="s">
        <v>3624</v>
      </c>
      <c r="E2944" t="s">
        <v>3867</v>
      </c>
      <c r="F2944" t="s">
        <v>3866</v>
      </c>
    </row>
    <row r="2945" spans="1:6" x14ac:dyDescent="0.25">
      <c r="A2945" t="s">
        <v>8642</v>
      </c>
      <c r="B2945" t="s">
        <v>8643</v>
      </c>
      <c r="C2945" t="s">
        <v>3866</v>
      </c>
      <c r="D2945" t="s">
        <v>3624</v>
      </c>
      <c r="E2945" t="s">
        <v>3867</v>
      </c>
      <c r="F2945" t="s">
        <v>3866</v>
      </c>
    </row>
    <row r="2946" spans="1:6" x14ac:dyDescent="0.25">
      <c r="A2946" t="s">
        <v>8644</v>
      </c>
      <c r="B2946" t="s">
        <v>8645</v>
      </c>
      <c r="C2946" t="s">
        <v>3866</v>
      </c>
      <c r="D2946" t="s">
        <v>3624</v>
      </c>
      <c r="E2946" t="s">
        <v>3867</v>
      </c>
      <c r="F2946" t="s">
        <v>3866</v>
      </c>
    </row>
    <row r="2947" spans="1:6" x14ac:dyDescent="0.25">
      <c r="A2947" t="s">
        <v>8646</v>
      </c>
      <c r="B2947" t="s">
        <v>8647</v>
      </c>
      <c r="C2947" t="s">
        <v>2376</v>
      </c>
      <c r="D2947" t="s">
        <v>2346</v>
      </c>
      <c r="E2947" t="s">
        <v>2377</v>
      </c>
      <c r="F2947" t="s">
        <v>2376</v>
      </c>
    </row>
    <row r="2948" spans="1:6" x14ac:dyDescent="0.25">
      <c r="A2948" t="s">
        <v>8648</v>
      </c>
      <c r="B2948" t="s">
        <v>8649</v>
      </c>
      <c r="C2948" t="s">
        <v>3872</v>
      </c>
      <c r="D2948" t="s">
        <v>3624</v>
      </c>
      <c r="E2948" t="s">
        <v>3873</v>
      </c>
      <c r="F2948" t="s">
        <v>3872</v>
      </c>
    </row>
    <row r="2949" spans="1:6" x14ac:dyDescent="0.25">
      <c r="A2949" t="s">
        <v>8650</v>
      </c>
      <c r="B2949" t="s">
        <v>8651</v>
      </c>
      <c r="C2949" t="s">
        <v>3872</v>
      </c>
      <c r="D2949" t="s">
        <v>3624</v>
      </c>
      <c r="E2949" t="s">
        <v>3873</v>
      </c>
      <c r="F2949" t="s">
        <v>3872</v>
      </c>
    </row>
    <row r="2950" spans="1:6" x14ac:dyDescent="0.25">
      <c r="A2950" t="s">
        <v>8652</v>
      </c>
      <c r="B2950" t="s">
        <v>8653</v>
      </c>
      <c r="C2950" t="s">
        <v>3872</v>
      </c>
      <c r="D2950" t="s">
        <v>3624</v>
      </c>
      <c r="E2950" t="s">
        <v>3873</v>
      </c>
      <c r="F2950" t="s">
        <v>3872</v>
      </c>
    </row>
    <row r="2951" spans="1:6" x14ac:dyDescent="0.25">
      <c r="A2951" t="s">
        <v>8654</v>
      </c>
      <c r="B2951">
        <v>7840426</v>
      </c>
      <c r="C2951" t="s">
        <v>8655</v>
      </c>
      <c r="D2951" t="s">
        <v>8656</v>
      </c>
      <c r="E2951" t="s">
        <v>8657</v>
      </c>
      <c r="F2951" t="s">
        <v>8655</v>
      </c>
    </row>
    <row r="2952" spans="1:6" x14ac:dyDescent="0.25">
      <c r="A2952" t="s">
        <v>8658</v>
      </c>
      <c r="B2952">
        <v>7840427</v>
      </c>
      <c r="C2952" t="s">
        <v>4356</v>
      </c>
      <c r="D2952" t="s">
        <v>4357</v>
      </c>
      <c r="E2952" t="s">
        <v>4358</v>
      </c>
      <c r="F2952" t="s">
        <v>4356</v>
      </c>
    </row>
    <row r="2953" spans="1:6" x14ac:dyDescent="0.25">
      <c r="A2953" t="s">
        <v>8659</v>
      </c>
      <c r="B2953" t="s">
        <v>8660</v>
      </c>
      <c r="C2953" t="s">
        <v>2386</v>
      </c>
      <c r="D2953" t="s">
        <v>2346</v>
      </c>
      <c r="E2953" t="s">
        <v>2387</v>
      </c>
      <c r="F2953" t="s">
        <v>2386</v>
      </c>
    </row>
    <row r="2954" spans="1:6" x14ac:dyDescent="0.25">
      <c r="A2954" t="s">
        <v>8661</v>
      </c>
      <c r="B2954">
        <v>7840428</v>
      </c>
      <c r="C2954" t="s">
        <v>4361</v>
      </c>
      <c r="D2954" t="s">
        <v>4362</v>
      </c>
      <c r="E2954" t="s">
        <v>4363</v>
      </c>
      <c r="F2954" t="s">
        <v>4361</v>
      </c>
    </row>
    <row r="2955" spans="1:6" x14ac:dyDescent="0.25">
      <c r="A2955" t="s">
        <v>8662</v>
      </c>
      <c r="B2955">
        <v>7840429</v>
      </c>
      <c r="C2955" t="s">
        <v>4368</v>
      </c>
      <c r="D2955" t="s">
        <v>4369</v>
      </c>
      <c r="E2955" t="s">
        <v>4370</v>
      </c>
      <c r="F2955" t="s">
        <v>4368</v>
      </c>
    </row>
    <row r="2956" spans="1:6" x14ac:dyDescent="0.25">
      <c r="A2956" t="s">
        <v>8663</v>
      </c>
      <c r="B2956">
        <v>7840430</v>
      </c>
      <c r="C2956" t="s">
        <v>4373</v>
      </c>
      <c r="D2956" t="s">
        <v>4374</v>
      </c>
      <c r="E2956" t="s">
        <v>4375</v>
      </c>
      <c r="F2956" t="s">
        <v>4373</v>
      </c>
    </row>
    <row r="2957" spans="1:6" x14ac:dyDescent="0.25">
      <c r="A2957" t="s">
        <v>8664</v>
      </c>
      <c r="B2957">
        <v>7840431</v>
      </c>
      <c r="C2957" t="s">
        <v>4378</v>
      </c>
      <c r="D2957" t="s">
        <v>4379</v>
      </c>
      <c r="E2957" t="s">
        <v>4380</v>
      </c>
      <c r="F2957" t="s">
        <v>4378</v>
      </c>
    </row>
    <row r="2958" spans="1:6" x14ac:dyDescent="0.25">
      <c r="A2958" t="s">
        <v>8665</v>
      </c>
      <c r="B2958">
        <v>7840432</v>
      </c>
      <c r="C2958" t="s">
        <v>4383</v>
      </c>
      <c r="D2958" t="s">
        <v>4384</v>
      </c>
      <c r="E2958" t="s">
        <v>4385</v>
      </c>
      <c r="F2958" t="s">
        <v>4383</v>
      </c>
    </row>
    <row r="2959" spans="1:6" x14ac:dyDescent="0.25">
      <c r="A2959" t="s">
        <v>8666</v>
      </c>
      <c r="B2959" t="s">
        <v>8667</v>
      </c>
      <c r="C2959" t="s">
        <v>2394</v>
      </c>
      <c r="D2959" t="s">
        <v>2346</v>
      </c>
      <c r="E2959" t="s">
        <v>2395</v>
      </c>
      <c r="F2959" t="s">
        <v>2394</v>
      </c>
    </row>
    <row r="2960" spans="1:6" x14ac:dyDescent="0.25">
      <c r="A2960" t="s">
        <v>8668</v>
      </c>
      <c r="B2960">
        <v>7840433</v>
      </c>
      <c r="C2960" t="s">
        <v>4388</v>
      </c>
      <c r="D2960" t="s">
        <v>4389</v>
      </c>
      <c r="E2960" t="s">
        <v>4390</v>
      </c>
      <c r="F2960" t="s">
        <v>4388</v>
      </c>
    </row>
    <row r="2961" spans="1:6" x14ac:dyDescent="0.25">
      <c r="A2961" t="s">
        <v>8669</v>
      </c>
      <c r="B2961" t="s">
        <v>8670</v>
      </c>
      <c r="C2961" t="s">
        <v>6185</v>
      </c>
      <c r="D2961" t="s">
        <v>3019</v>
      </c>
      <c r="E2961" t="s">
        <v>6186</v>
      </c>
      <c r="F2961" t="s">
        <v>6185</v>
      </c>
    </row>
    <row r="2962" spans="1:6" x14ac:dyDescent="0.25">
      <c r="A2962" t="s">
        <v>8671</v>
      </c>
      <c r="B2962" t="s">
        <v>8672</v>
      </c>
      <c r="C2962" t="s">
        <v>7409</v>
      </c>
      <c r="D2962" t="s">
        <v>1611</v>
      </c>
      <c r="E2962" t="s">
        <v>7410</v>
      </c>
      <c r="F2962" t="s">
        <v>7409</v>
      </c>
    </row>
    <row r="2963" spans="1:6" x14ac:dyDescent="0.25">
      <c r="A2963" t="s">
        <v>8673</v>
      </c>
      <c r="B2963" t="s">
        <v>8674</v>
      </c>
      <c r="C2963" t="s">
        <v>7046</v>
      </c>
      <c r="D2963" t="s">
        <v>7047</v>
      </c>
      <c r="E2963" t="s">
        <v>7048</v>
      </c>
      <c r="F2963" t="s">
        <v>7046</v>
      </c>
    </row>
    <row r="2964" spans="1:6" x14ac:dyDescent="0.25">
      <c r="A2964" t="s">
        <v>8675</v>
      </c>
      <c r="B2964" t="s">
        <v>8676</v>
      </c>
      <c r="C2964" t="s">
        <v>8677</v>
      </c>
      <c r="D2964" t="s">
        <v>8678</v>
      </c>
      <c r="E2964" t="s">
        <v>8679</v>
      </c>
      <c r="F2964" t="s">
        <v>8677</v>
      </c>
    </row>
    <row r="2965" spans="1:6" x14ac:dyDescent="0.25">
      <c r="A2965" t="s">
        <v>8680</v>
      </c>
      <c r="B2965" t="s">
        <v>8681</v>
      </c>
      <c r="C2965" t="s">
        <v>2216</v>
      </c>
      <c r="D2965" t="s">
        <v>1405</v>
      </c>
      <c r="E2965" t="s">
        <v>2217</v>
      </c>
      <c r="F2965" t="s">
        <v>2216</v>
      </c>
    </row>
    <row r="2966" spans="1:6" x14ac:dyDescent="0.25">
      <c r="A2966" t="s">
        <v>8682</v>
      </c>
      <c r="B2966" t="s">
        <v>8683</v>
      </c>
      <c r="C2966" t="s">
        <v>8684</v>
      </c>
      <c r="D2966" t="s">
        <v>1415</v>
      </c>
      <c r="E2966" t="s">
        <v>8685</v>
      </c>
      <c r="F2966" t="s">
        <v>8684</v>
      </c>
    </row>
    <row r="2967" spans="1:6" x14ac:dyDescent="0.25">
      <c r="A2967" t="s">
        <v>8686</v>
      </c>
      <c r="B2967" t="s">
        <v>8687</v>
      </c>
      <c r="C2967" t="s">
        <v>4199</v>
      </c>
      <c r="D2967" t="s">
        <v>4187</v>
      </c>
      <c r="E2967" t="s">
        <v>4200</v>
      </c>
      <c r="F2967" t="s">
        <v>4199</v>
      </c>
    </row>
    <row r="2968" spans="1:6" x14ac:dyDescent="0.25">
      <c r="A2968" t="s">
        <v>8688</v>
      </c>
      <c r="B2968" t="s">
        <v>8689</v>
      </c>
      <c r="C2968" t="s">
        <v>2172</v>
      </c>
      <c r="D2968" t="s">
        <v>2173</v>
      </c>
      <c r="E2968" t="s">
        <v>2174</v>
      </c>
      <c r="F2968" t="s">
        <v>2172</v>
      </c>
    </row>
    <row r="2969" spans="1:6" x14ac:dyDescent="0.25">
      <c r="A2969" t="s">
        <v>8690</v>
      </c>
      <c r="B2969" t="s">
        <v>8691</v>
      </c>
      <c r="C2969" t="s">
        <v>2172</v>
      </c>
      <c r="D2969" t="s">
        <v>2173</v>
      </c>
      <c r="E2969" t="s">
        <v>2174</v>
      </c>
      <c r="F2969" t="s">
        <v>2172</v>
      </c>
    </row>
    <row r="2970" spans="1:6" x14ac:dyDescent="0.25">
      <c r="A2970" t="s">
        <v>8692</v>
      </c>
      <c r="B2970" t="s">
        <v>8693</v>
      </c>
      <c r="C2970" t="s">
        <v>6293</v>
      </c>
      <c r="D2970" t="s">
        <v>6294</v>
      </c>
      <c r="E2970" t="s">
        <v>6295</v>
      </c>
      <c r="F2970" t="s">
        <v>6293</v>
      </c>
    </row>
    <row r="2971" spans="1:6" x14ac:dyDescent="0.25">
      <c r="A2971" t="s">
        <v>8694</v>
      </c>
      <c r="B2971" t="s">
        <v>8695</v>
      </c>
      <c r="C2971" t="s">
        <v>2226</v>
      </c>
      <c r="D2971" t="s">
        <v>1405</v>
      </c>
      <c r="E2971" t="s">
        <v>2227</v>
      </c>
      <c r="F2971" t="s">
        <v>2226</v>
      </c>
    </row>
    <row r="2972" spans="1:6" x14ac:dyDescent="0.25">
      <c r="A2972" t="s">
        <v>8696</v>
      </c>
      <c r="B2972" t="s">
        <v>8697</v>
      </c>
      <c r="C2972" t="s">
        <v>4832</v>
      </c>
      <c r="D2972" t="s">
        <v>1360</v>
      </c>
      <c r="E2972" t="s">
        <v>4833</v>
      </c>
      <c r="F2972" t="s">
        <v>4832</v>
      </c>
    </row>
    <row r="2973" spans="1:6" x14ac:dyDescent="0.25">
      <c r="A2973" t="s">
        <v>8698</v>
      </c>
      <c r="B2973" t="s">
        <v>8699</v>
      </c>
      <c r="C2973" t="s">
        <v>8700</v>
      </c>
      <c r="D2973" t="s">
        <v>1360</v>
      </c>
      <c r="E2973" t="s">
        <v>8701</v>
      </c>
      <c r="F2973" t="s">
        <v>8700</v>
      </c>
    </row>
    <row r="2974" spans="1:6" x14ac:dyDescent="0.25">
      <c r="A2974" t="s">
        <v>8702</v>
      </c>
      <c r="B2974" t="s">
        <v>8703</v>
      </c>
      <c r="C2974" t="s">
        <v>8704</v>
      </c>
      <c r="D2974" t="s">
        <v>2546</v>
      </c>
      <c r="E2974" t="s">
        <v>8705</v>
      </c>
      <c r="F2974" t="s">
        <v>8704</v>
      </c>
    </row>
    <row r="2975" spans="1:6" x14ac:dyDescent="0.25">
      <c r="A2975" t="s">
        <v>8706</v>
      </c>
      <c r="B2975" t="s">
        <v>8707</v>
      </c>
      <c r="C2975" t="s">
        <v>8704</v>
      </c>
      <c r="D2975" t="s">
        <v>2546</v>
      </c>
      <c r="E2975" t="s">
        <v>8705</v>
      </c>
      <c r="F2975" t="s">
        <v>8704</v>
      </c>
    </row>
    <row r="2976" spans="1:6" x14ac:dyDescent="0.25">
      <c r="A2976" t="s">
        <v>8708</v>
      </c>
      <c r="B2976" t="s">
        <v>8709</v>
      </c>
      <c r="C2976" t="s">
        <v>2545</v>
      </c>
      <c r="D2976" t="s">
        <v>2546</v>
      </c>
      <c r="E2976" t="s">
        <v>2547</v>
      </c>
      <c r="F2976" t="s">
        <v>2545</v>
      </c>
    </row>
    <row r="2977" spans="1:6" x14ac:dyDescent="0.25">
      <c r="A2977" t="s">
        <v>8710</v>
      </c>
      <c r="B2977" t="s">
        <v>8711</v>
      </c>
      <c r="C2977" t="s">
        <v>2236</v>
      </c>
      <c r="D2977" t="s">
        <v>1405</v>
      </c>
      <c r="E2977" t="s">
        <v>2237</v>
      </c>
      <c r="F2977" t="s">
        <v>2236</v>
      </c>
    </row>
    <row r="2978" spans="1:6" x14ac:dyDescent="0.25">
      <c r="A2978" t="s">
        <v>8712</v>
      </c>
      <c r="B2978" t="s">
        <v>8713</v>
      </c>
      <c r="C2978" t="s">
        <v>2187</v>
      </c>
      <c r="D2978" t="s">
        <v>2173</v>
      </c>
      <c r="E2978" t="s">
        <v>2188</v>
      </c>
      <c r="F2978" t="s">
        <v>2187</v>
      </c>
    </row>
    <row r="2979" spans="1:6" x14ac:dyDescent="0.25">
      <c r="A2979" t="s">
        <v>8714</v>
      </c>
      <c r="B2979" t="s">
        <v>8715</v>
      </c>
      <c r="C2979" t="s">
        <v>2187</v>
      </c>
      <c r="D2979" t="s">
        <v>2173</v>
      </c>
      <c r="E2979" t="s">
        <v>2188</v>
      </c>
      <c r="F2979" t="s">
        <v>2187</v>
      </c>
    </row>
    <row r="2980" spans="1:6" x14ac:dyDescent="0.25">
      <c r="A2980" t="s">
        <v>8716</v>
      </c>
      <c r="B2980" t="s">
        <v>8717</v>
      </c>
      <c r="C2980" t="s">
        <v>2200</v>
      </c>
      <c r="D2980" t="s">
        <v>2173</v>
      </c>
      <c r="E2980" t="s">
        <v>2201</v>
      </c>
      <c r="F2980" t="s">
        <v>2200</v>
      </c>
    </row>
    <row r="2981" spans="1:6" x14ac:dyDescent="0.25">
      <c r="A2981" t="s">
        <v>8718</v>
      </c>
      <c r="B2981" t="s">
        <v>8719</v>
      </c>
      <c r="C2981" t="s">
        <v>8720</v>
      </c>
      <c r="D2981" t="s">
        <v>8721</v>
      </c>
      <c r="E2981" t="s">
        <v>8722</v>
      </c>
      <c r="F2981" t="s">
        <v>8720</v>
      </c>
    </row>
    <row r="2982" spans="1:6" x14ac:dyDescent="0.25">
      <c r="A2982" t="s">
        <v>8723</v>
      </c>
      <c r="B2982" t="s">
        <v>8724</v>
      </c>
      <c r="C2982" t="s">
        <v>8725</v>
      </c>
      <c r="D2982" t="s">
        <v>8721</v>
      </c>
      <c r="E2982" t="s">
        <v>8726</v>
      </c>
      <c r="F2982" t="s">
        <v>8725</v>
      </c>
    </row>
    <row r="2983" spans="1:6" x14ac:dyDescent="0.25">
      <c r="A2983" t="s">
        <v>8727</v>
      </c>
      <c r="B2983" t="s">
        <v>8728</v>
      </c>
      <c r="C2983" t="s">
        <v>2255</v>
      </c>
      <c r="D2983" t="s">
        <v>1405</v>
      </c>
      <c r="E2983" t="s">
        <v>2256</v>
      </c>
      <c r="F2983" t="s">
        <v>2255</v>
      </c>
    </row>
    <row r="2984" spans="1:6" x14ac:dyDescent="0.25">
      <c r="A2984" t="s">
        <v>8729</v>
      </c>
      <c r="B2984" t="s">
        <v>8730</v>
      </c>
      <c r="C2984" t="s">
        <v>8725</v>
      </c>
      <c r="D2984" t="s">
        <v>8721</v>
      </c>
      <c r="E2984" t="s">
        <v>8726</v>
      </c>
      <c r="F2984" t="s">
        <v>8725</v>
      </c>
    </row>
    <row r="2985" spans="1:6" x14ac:dyDescent="0.25">
      <c r="A2985" t="s">
        <v>8731</v>
      </c>
      <c r="B2985" t="s">
        <v>8732</v>
      </c>
      <c r="C2985" t="s">
        <v>8720</v>
      </c>
      <c r="D2985" t="s">
        <v>8721</v>
      </c>
      <c r="E2985" t="s">
        <v>8722</v>
      </c>
      <c r="F2985" t="s">
        <v>8720</v>
      </c>
    </row>
    <row r="2986" spans="1:6" x14ac:dyDescent="0.25">
      <c r="A2986" t="s">
        <v>8733</v>
      </c>
      <c r="B2986" t="s">
        <v>8734</v>
      </c>
      <c r="C2986" t="s">
        <v>8735</v>
      </c>
      <c r="D2986" t="s">
        <v>8721</v>
      </c>
      <c r="E2986" t="s">
        <v>8736</v>
      </c>
      <c r="F2986" t="s">
        <v>8735</v>
      </c>
    </row>
    <row r="2987" spans="1:6" x14ac:dyDescent="0.25">
      <c r="A2987" t="s">
        <v>8737</v>
      </c>
      <c r="B2987" t="s">
        <v>8738</v>
      </c>
      <c r="C2987" t="s">
        <v>8735</v>
      </c>
      <c r="D2987" t="s">
        <v>8721</v>
      </c>
      <c r="E2987" t="s">
        <v>8736</v>
      </c>
      <c r="F2987" t="s">
        <v>8735</v>
      </c>
    </row>
    <row r="2988" spans="1:6" x14ac:dyDescent="0.25">
      <c r="A2988" t="s">
        <v>8739</v>
      </c>
      <c r="B2988" t="s">
        <v>8740</v>
      </c>
      <c r="C2988" t="s">
        <v>8741</v>
      </c>
      <c r="D2988" t="s">
        <v>8721</v>
      </c>
      <c r="E2988" t="s">
        <v>8742</v>
      </c>
      <c r="F2988" t="s">
        <v>8741</v>
      </c>
    </row>
    <row r="2989" spans="1:6" x14ac:dyDescent="0.25">
      <c r="A2989" t="s">
        <v>8743</v>
      </c>
      <c r="B2989" t="s">
        <v>8744</v>
      </c>
      <c r="C2989" t="s">
        <v>2210</v>
      </c>
      <c r="D2989" t="s">
        <v>1405</v>
      </c>
      <c r="E2989" t="s">
        <v>2211</v>
      </c>
      <c r="F2989" t="s">
        <v>2210</v>
      </c>
    </row>
    <row r="2990" spans="1:6" x14ac:dyDescent="0.25">
      <c r="A2990" t="s">
        <v>8745</v>
      </c>
      <c r="B2990" t="s">
        <v>8746</v>
      </c>
      <c r="C2990" t="s">
        <v>8741</v>
      </c>
      <c r="D2990" t="s">
        <v>8721</v>
      </c>
      <c r="E2990" t="s">
        <v>8742</v>
      </c>
      <c r="F2990" t="s">
        <v>8741</v>
      </c>
    </row>
    <row r="2991" spans="1:6" x14ac:dyDescent="0.25">
      <c r="A2991" t="s">
        <v>8747</v>
      </c>
      <c r="B2991" t="s">
        <v>8748</v>
      </c>
      <c r="C2991" t="s">
        <v>8749</v>
      </c>
      <c r="D2991" t="s">
        <v>8721</v>
      </c>
      <c r="E2991" t="s">
        <v>8750</v>
      </c>
      <c r="F2991" t="s">
        <v>8749</v>
      </c>
    </row>
    <row r="2992" spans="1:6" x14ac:dyDescent="0.25">
      <c r="A2992" t="s">
        <v>8751</v>
      </c>
      <c r="B2992" t="s">
        <v>8752</v>
      </c>
      <c r="C2992" t="s">
        <v>8749</v>
      </c>
      <c r="D2992" t="s">
        <v>8721</v>
      </c>
      <c r="E2992" t="s">
        <v>8750</v>
      </c>
      <c r="F2992" t="s">
        <v>8749</v>
      </c>
    </row>
    <row r="2993" spans="1:6" x14ac:dyDescent="0.25">
      <c r="A2993" t="s">
        <v>8753</v>
      </c>
      <c r="B2993" t="s">
        <v>8754</v>
      </c>
      <c r="C2993" t="s">
        <v>8755</v>
      </c>
      <c r="D2993" t="s">
        <v>8721</v>
      </c>
      <c r="E2993" t="s">
        <v>8756</v>
      </c>
      <c r="F2993" t="s">
        <v>8755</v>
      </c>
    </row>
    <row r="2994" spans="1:6" x14ac:dyDescent="0.25">
      <c r="A2994" t="s">
        <v>8757</v>
      </c>
      <c r="B2994" t="s">
        <v>8758</v>
      </c>
      <c r="C2994" t="s">
        <v>8755</v>
      </c>
      <c r="D2994" t="s">
        <v>8721</v>
      </c>
      <c r="E2994" t="s">
        <v>8756</v>
      </c>
      <c r="F2994" t="s">
        <v>8755</v>
      </c>
    </row>
    <row r="2995" spans="1:6" x14ac:dyDescent="0.25">
      <c r="A2995" t="s">
        <v>8759</v>
      </c>
      <c r="B2995" t="s">
        <v>8760</v>
      </c>
      <c r="C2995" t="s">
        <v>2273</v>
      </c>
      <c r="D2995" t="s">
        <v>1405</v>
      </c>
      <c r="E2995" t="s">
        <v>2274</v>
      </c>
      <c r="F2995" t="s">
        <v>2273</v>
      </c>
    </row>
    <row r="2996" spans="1:6" x14ac:dyDescent="0.25">
      <c r="A2996" t="s">
        <v>8761</v>
      </c>
      <c r="B2996" t="s">
        <v>8762</v>
      </c>
      <c r="C2996" t="s">
        <v>2545</v>
      </c>
      <c r="D2996" t="s">
        <v>2546</v>
      </c>
      <c r="E2996" t="s">
        <v>2547</v>
      </c>
      <c r="F2996" t="s">
        <v>2545</v>
      </c>
    </row>
    <row r="2997" spans="1:6" x14ac:dyDescent="0.25">
      <c r="A2997" t="s">
        <v>8763</v>
      </c>
      <c r="B2997" t="s">
        <v>8764</v>
      </c>
      <c r="C2997" t="s">
        <v>8765</v>
      </c>
      <c r="D2997" t="s">
        <v>2546</v>
      </c>
      <c r="E2997" t="s">
        <v>8766</v>
      </c>
      <c r="F2997" t="s">
        <v>8765</v>
      </c>
    </row>
    <row r="2998" spans="1:6" x14ac:dyDescent="0.25">
      <c r="A2998" t="s">
        <v>8767</v>
      </c>
      <c r="B2998" t="s">
        <v>8768</v>
      </c>
      <c r="C2998" t="s">
        <v>8765</v>
      </c>
      <c r="D2998" t="s">
        <v>2546</v>
      </c>
      <c r="E2998" t="s">
        <v>8766</v>
      </c>
      <c r="F2998" t="s">
        <v>8765</v>
      </c>
    </row>
    <row r="2999" spans="1:6" x14ac:dyDescent="0.25">
      <c r="A2999" t="s">
        <v>8769</v>
      </c>
      <c r="B2999" t="s">
        <v>8770</v>
      </c>
      <c r="C2999" t="s">
        <v>8704</v>
      </c>
      <c r="D2999" t="s">
        <v>2546</v>
      </c>
      <c r="E2999" t="s">
        <v>8705</v>
      </c>
      <c r="F2999" t="s">
        <v>8704</v>
      </c>
    </row>
    <row r="3000" spans="1:6" x14ac:dyDescent="0.25">
      <c r="A3000" t="s">
        <v>8771</v>
      </c>
      <c r="B3000" t="s">
        <v>8772</v>
      </c>
      <c r="C3000" t="s">
        <v>2545</v>
      </c>
      <c r="D3000" t="s">
        <v>2546</v>
      </c>
      <c r="E3000" t="s">
        <v>2547</v>
      </c>
      <c r="F3000" t="s">
        <v>2545</v>
      </c>
    </row>
    <row r="3001" spans="1:6" x14ac:dyDescent="0.25">
      <c r="A3001" t="s">
        <v>8773</v>
      </c>
      <c r="B3001" t="s">
        <v>8774</v>
      </c>
      <c r="C3001" t="s">
        <v>2283</v>
      </c>
      <c r="D3001" t="s">
        <v>1405</v>
      </c>
      <c r="E3001" t="s">
        <v>2284</v>
      </c>
      <c r="F3001" t="s">
        <v>2283</v>
      </c>
    </row>
    <row r="3002" spans="1:6" x14ac:dyDescent="0.25">
      <c r="A3002" t="s">
        <v>8775</v>
      </c>
      <c r="B3002" t="s">
        <v>8776</v>
      </c>
      <c r="C3002" t="s">
        <v>8765</v>
      </c>
      <c r="D3002" t="s">
        <v>2546</v>
      </c>
      <c r="E3002" t="s">
        <v>8766</v>
      </c>
      <c r="F3002" t="s">
        <v>8765</v>
      </c>
    </row>
    <row r="3003" spans="1:6" x14ac:dyDescent="0.25">
      <c r="A3003" t="s">
        <v>8777</v>
      </c>
      <c r="B3003" t="s">
        <v>8778</v>
      </c>
      <c r="C3003" t="s">
        <v>6014</v>
      </c>
      <c r="D3003" t="s">
        <v>1360</v>
      </c>
      <c r="E3003" t="s">
        <v>6015</v>
      </c>
      <c r="F3003" t="s">
        <v>6014</v>
      </c>
    </row>
    <row r="3004" spans="1:6" x14ac:dyDescent="0.25">
      <c r="A3004" t="s">
        <v>8779</v>
      </c>
      <c r="B3004" t="s">
        <v>8780</v>
      </c>
      <c r="C3004" t="s">
        <v>8720</v>
      </c>
      <c r="D3004" t="s">
        <v>8721</v>
      </c>
      <c r="E3004" t="s">
        <v>8722</v>
      </c>
      <c r="F3004" t="s">
        <v>8720</v>
      </c>
    </row>
    <row r="3005" spans="1:6" x14ac:dyDescent="0.25">
      <c r="A3005" t="s">
        <v>8781</v>
      </c>
      <c r="B3005" t="s">
        <v>8782</v>
      </c>
      <c r="C3005" t="s">
        <v>8720</v>
      </c>
      <c r="D3005" t="s">
        <v>8721</v>
      </c>
      <c r="E3005" t="s">
        <v>8722</v>
      </c>
      <c r="F3005" t="s">
        <v>8720</v>
      </c>
    </row>
    <row r="3006" spans="1:6" x14ac:dyDescent="0.25">
      <c r="A3006" t="s">
        <v>8783</v>
      </c>
      <c r="B3006" t="s">
        <v>8784</v>
      </c>
      <c r="C3006" t="s">
        <v>8720</v>
      </c>
      <c r="D3006" t="s">
        <v>8721</v>
      </c>
      <c r="E3006" t="s">
        <v>8722</v>
      </c>
      <c r="F3006" t="s">
        <v>8720</v>
      </c>
    </row>
    <row r="3007" spans="1:6" x14ac:dyDescent="0.25">
      <c r="A3007" t="s">
        <v>8785</v>
      </c>
      <c r="B3007" t="s">
        <v>8786</v>
      </c>
      <c r="C3007" t="s">
        <v>1404</v>
      </c>
      <c r="D3007" t="s">
        <v>1405</v>
      </c>
      <c r="E3007" t="s">
        <v>1406</v>
      </c>
      <c r="F3007" t="s">
        <v>1404</v>
      </c>
    </row>
    <row r="3008" spans="1:6" x14ac:dyDescent="0.25">
      <c r="A3008" t="s">
        <v>8787</v>
      </c>
      <c r="B3008" t="s">
        <v>8788</v>
      </c>
      <c r="C3008" t="s">
        <v>8735</v>
      </c>
      <c r="D3008" t="s">
        <v>8721</v>
      </c>
      <c r="E3008" t="s">
        <v>8736</v>
      </c>
      <c r="F3008" t="s">
        <v>8735</v>
      </c>
    </row>
    <row r="3009" spans="1:6" x14ac:dyDescent="0.25">
      <c r="A3009" t="s">
        <v>8789</v>
      </c>
      <c r="B3009" t="s">
        <v>8790</v>
      </c>
      <c r="C3009" t="s">
        <v>8735</v>
      </c>
      <c r="D3009" t="s">
        <v>8721</v>
      </c>
      <c r="E3009" t="s">
        <v>8736</v>
      </c>
      <c r="F3009" t="s">
        <v>8735</v>
      </c>
    </row>
    <row r="3010" spans="1:6" x14ac:dyDescent="0.25">
      <c r="A3010" t="s">
        <v>8791</v>
      </c>
      <c r="B3010" t="s">
        <v>8792</v>
      </c>
      <c r="C3010" t="s">
        <v>7046</v>
      </c>
      <c r="D3010" t="s">
        <v>7047</v>
      </c>
      <c r="E3010" t="s">
        <v>7048</v>
      </c>
      <c r="F3010" t="s">
        <v>7046</v>
      </c>
    </row>
    <row r="3011" spans="1:6" x14ac:dyDescent="0.25">
      <c r="A3011" t="s">
        <v>8793</v>
      </c>
      <c r="B3011" t="s">
        <v>8794</v>
      </c>
      <c r="C3011" t="s">
        <v>8196</v>
      </c>
      <c r="D3011" t="s">
        <v>1415</v>
      </c>
      <c r="E3011" t="s">
        <v>8197</v>
      </c>
      <c r="F3011" t="s">
        <v>8196</v>
      </c>
    </row>
    <row r="3012" spans="1:6" x14ac:dyDescent="0.25">
      <c r="A3012" t="s">
        <v>8795</v>
      </c>
      <c r="B3012" t="s">
        <v>8796</v>
      </c>
      <c r="C3012" t="s">
        <v>8204</v>
      </c>
      <c r="D3012" t="s">
        <v>1611</v>
      </c>
      <c r="E3012" t="s">
        <v>8205</v>
      </c>
      <c r="F3012" t="s">
        <v>8204</v>
      </c>
    </row>
    <row r="3013" spans="1:6" x14ac:dyDescent="0.25">
      <c r="A3013" t="s">
        <v>8797</v>
      </c>
      <c r="B3013" t="s">
        <v>8798</v>
      </c>
      <c r="C3013" t="s">
        <v>2303</v>
      </c>
      <c r="D3013" t="s">
        <v>1405</v>
      </c>
      <c r="E3013" t="s">
        <v>2304</v>
      </c>
      <c r="F3013" t="s">
        <v>2303</v>
      </c>
    </row>
    <row r="3014" spans="1:6" x14ac:dyDescent="0.25">
      <c r="A3014" t="s">
        <v>8799</v>
      </c>
      <c r="B3014" t="s">
        <v>8800</v>
      </c>
      <c r="C3014" t="s">
        <v>1514</v>
      </c>
      <c r="D3014" t="s">
        <v>1367</v>
      </c>
      <c r="E3014" t="s">
        <v>1515</v>
      </c>
      <c r="F3014" t="s">
        <v>1514</v>
      </c>
    </row>
    <row r="3015" spans="1:6" x14ac:dyDescent="0.25">
      <c r="A3015" t="s">
        <v>8801</v>
      </c>
      <c r="B3015" t="s">
        <v>8802</v>
      </c>
      <c r="C3015" t="s">
        <v>3589</v>
      </c>
      <c r="D3015" t="s">
        <v>1367</v>
      </c>
      <c r="E3015" t="s">
        <v>3590</v>
      </c>
      <c r="F3015" t="s">
        <v>3589</v>
      </c>
    </row>
    <row r="3016" spans="1:6" x14ac:dyDescent="0.25">
      <c r="A3016" t="s">
        <v>8803</v>
      </c>
      <c r="B3016" t="s">
        <v>8804</v>
      </c>
      <c r="C3016" t="s">
        <v>8805</v>
      </c>
      <c r="D3016" t="s">
        <v>1367</v>
      </c>
      <c r="E3016" t="s">
        <v>8806</v>
      </c>
      <c r="F3016" t="s">
        <v>8805</v>
      </c>
    </row>
    <row r="3017" spans="1:6" x14ac:dyDescent="0.25">
      <c r="A3017" t="s">
        <v>8807</v>
      </c>
      <c r="B3017" t="s">
        <v>8808</v>
      </c>
      <c r="C3017" t="s">
        <v>8809</v>
      </c>
      <c r="D3017" t="s">
        <v>1367</v>
      </c>
      <c r="E3017" t="s">
        <v>8810</v>
      </c>
      <c r="F3017" t="s">
        <v>8809</v>
      </c>
    </row>
    <row r="3018" spans="1:6" x14ac:dyDescent="0.25">
      <c r="A3018" t="s">
        <v>8811</v>
      </c>
      <c r="B3018" t="s">
        <v>8812</v>
      </c>
      <c r="C3018" t="s">
        <v>8813</v>
      </c>
      <c r="D3018" t="s">
        <v>1367</v>
      </c>
      <c r="E3018" t="s">
        <v>8814</v>
      </c>
      <c r="F3018" t="s">
        <v>8813</v>
      </c>
    </row>
    <row r="3019" spans="1:6" x14ac:dyDescent="0.25">
      <c r="A3019" t="s">
        <v>8815</v>
      </c>
      <c r="B3019" t="s">
        <v>8816</v>
      </c>
      <c r="C3019" t="s">
        <v>2311</v>
      </c>
      <c r="D3019" t="s">
        <v>1405</v>
      </c>
      <c r="E3019" t="s">
        <v>2312</v>
      </c>
      <c r="F3019" t="s">
        <v>2311</v>
      </c>
    </row>
    <row r="3020" spans="1:6" x14ac:dyDescent="0.25">
      <c r="A3020" t="s">
        <v>8817</v>
      </c>
      <c r="B3020" t="s">
        <v>8818</v>
      </c>
      <c r="C3020" t="s">
        <v>8819</v>
      </c>
      <c r="D3020" t="s">
        <v>1360</v>
      </c>
      <c r="E3020" t="s">
        <v>8820</v>
      </c>
      <c r="F3020" t="s">
        <v>8819</v>
      </c>
    </row>
    <row r="3021" spans="1:6" x14ac:dyDescent="0.25">
      <c r="A3021" t="s">
        <v>8821</v>
      </c>
      <c r="B3021" t="s">
        <v>8822</v>
      </c>
      <c r="C3021" t="s">
        <v>8823</v>
      </c>
      <c r="D3021" t="s">
        <v>1360</v>
      </c>
      <c r="E3021" t="s">
        <v>8824</v>
      </c>
      <c r="F3021" t="s">
        <v>8823</v>
      </c>
    </row>
    <row r="3022" spans="1:6" x14ac:dyDescent="0.25">
      <c r="A3022" t="s">
        <v>8825</v>
      </c>
      <c r="B3022" t="s">
        <v>8826</v>
      </c>
      <c r="C3022" t="s">
        <v>8827</v>
      </c>
      <c r="D3022" t="s">
        <v>1360</v>
      </c>
      <c r="E3022" t="s">
        <v>8828</v>
      </c>
      <c r="F3022" t="s">
        <v>8827</v>
      </c>
    </row>
    <row r="3023" spans="1:6" x14ac:dyDescent="0.25">
      <c r="A3023" t="s">
        <v>8829</v>
      </c>
      <c r="B3023" t="s">
        <v>8830</v>
      </c>
      <c r="C3023" t="s">
        <v>8831</v>
      </c>
      <c r="D3023" t="s">
        <v>1360</v>
      </c>
      <c r="E3023" t="s">
        <v>8832</v>
      </c>
      <c r="F3023" t="s">
        <v>8831</v>
      </c>
    </row>
    <row r="3024" spans="1:6" x14ac:dyDescent="0.25">
      <c r="A3024" t="s">
        <v>8833</v>
      </c>
      <c r="B3024" t="s">
        <v>8834</v>
      </c>
      <c r="C3024" t="s">
        <v>1375</v>
      </c>
      <c r="D3024" t="s">
        <v>1367</v>
      </c>
      <c r="E3024" t="s">
        <v>1376</v>
      </c>
      <c r="F3024" t="s">
        <v>1375</v>
      </c>
    </row>
    <row r="3025" spans="1:6" x14ac:dyDescent="0.25">
      <c r="A3025" t="s">
        <v>8835</v>
      </c>
      <c r="B3025" t="s">
        <v>8836</v>
      </c>
      <c r="C3025" t="s">
        <v>2321</v>
      </c>
      <c r="D3025" t="s">
        <v>1405</v>
      </c>
      <c r="E3025" t="s">
        <v>2322</v>
      </c>
      <c r="F3025" t="s">
        <v>2321</v>
      </c>
    </row>
    <row r="3026" spans="1:6" x14ac:dyDescent="0.25">
      <c r="A3026" t="s">
        <v>8837</v>
      </c>
      <c r="B3026" t="s">
        <v>8838</v>
      </c>
      <c r="C3026" t="s">
        <v>2819</v>
      </c>
      <c r="D3026" t="s">
        <v>1367</v>
      </c>
      <c r="E3026" t="s">
        <v>2820</v>
      </c>
      <c r="F3026" t="s">
        <v>2819</v>
      </c>
    </row>
    <row r="3027" spans="1:6" x14ac:dyDescent="0.25">
      <c r="A3027" t="s">
        <v>8839</v>
      </c>
      <c r="B3027" t="s">
        <v>8840</v>
      </c>
      <c r="C3027" t="s">
        <v>2825</v>
      </c>
      <c r="D3027" t="s">
        <v>1367</v>
      </c>
      <c r="E3027" t="s">
        <v>2826</v>
      </c>
      <c r="F3027" t="s">
        <v>2825</v>
      </c>
    </row>
    <row r="3028" spans="1:6" x14ac:dyDescent="0.25">
      <c r="A3028" t="s">
        <v>8841</v>
      </c>
      <c r="B3028" t="s">
        <v>8842</v>
      </c>
      <c r="C3028" t="s">
        <v>2825</v>
      </c>
      <c r="D3028" t="s">
        <v>1367</v>
      </c>
      <c r="E3028" t="s">
        <v>2826</v>
      </c>
      <c r="F3028" t="s">
        <v>2825</v>
      </c>
    </row>
    <row r="3029" spans="1:6" x14ac:dyDescent="0.25">
      <c r="A3029" t="s">
        <v>8843</v>
      </c>
      <c r="B3029" t="s">
        <v>8844</v>
      </c>
      <c r="C3029" t="s">
        <v>2831</v>
      </c>
      <c r="D3029" t="s">
        <v>1367</v>
      </c>
      <c r="E3029" t="s">
        <v>2832</v>
      </c>
      <c r="F3029" t="s">
        <v>2831</v>
      </c>
    </row>
    <row r="3030" spans="1:6" x14ac:dyDescent="0.25">
      <c r="A3030" t="s">
        <v>8845</v>
      </c>
      <c r="B3030" t="s">
        <v>8846</v>
      </c>
      <c r="C3030" t="s">
        <v>2855</v>
      </c>
      <c r="D3030" t="s">
        <v>1367</v>
      </c>
      <c r="E3030" t="s">
        <v>2856</v>
      </c>
      <c r="F3030" t="s">
        <v>2855</v>
      </c>
    </row>
    <row r="3031" spans="1:6" x14ac:dyDescent="0.25">
      <c r="A3031" t="s">
        <v>8847</v>
      </c>
      <c r="B3031" t="s">
        <v>8848</v>
      </c>
      <c r="C3031" t="s">
        <v>2331</v>
      </c>
      <c r="D3031" t="s">
        <v>1405</v>
      </c>
      <c r="E3031" t="s">
        <v>2332</v>
      </c>
      <c r="F3031" t="s">
        <v>2331</v>
      </c>
    </row>
    <row r="3032" spans="1:6" x14ac:dyDescent="0.25">
      <c r="A3032" t="s">
        <v>8849</v>
      </c>
      <c r="B3032" t="s">
        <v>8850</v>
      </c>
      <c r="C3032" t="s">
        <v>2885</v>
      </c>
      <c r="D3032" t="s">
        <v>1367</v>
      </c>
      <c r="E3032" t="s">
        <v>2886</v>
      </c>
      <c r="F3032" t="s">
        <v>2885</v>
      </c>
    </row>
    <row r="3033" spans="1:6" x14ac:dyDescent="0.25">
      <c r="A3033" t="s">
        <v>8851</v>
      </c>
      <c r="B3033" t="s">
        <v>8852</v>
      </c>
      <c r="C3033" t="s">
        <v>2915</v>
      </c>
      <c r="D3033" t="s">
        <v>1367</v>
      </c>
      <c r="E3033" t="s">
        <v>2916</v>
      </c>
      <c r="F3033" t="s">
        <v>2915</v>
      </c>
    </row>
    <row r="3034" spans="1:6" x14ac:dyDescent="0.25">
      <c r="A3034" t="s">
        <v>8853</v>
      </c>
      <c r="B3034" t="s">
        <v>8854</v>
      </c>
      <c r="C3034" t="s">
        <v>2915</v>
      </c>
      <c r="D3034" t="s">
        <v>1367</v>
      </c>
      <c r="E3034" t="s">
        <v>2916</v>
      </c>
      <c r="F3034" t="s">
        <v>2915</v>
      </c>
    </row>
    <row r="3035" spans="1:6" x14ac:dyDescent="0.25">
      <c r="A3035" t="s">
        <v>8855</v>
      </c>
      <c r="B3035" t="s">
        <v>8856</v>
      </c>
      <c r="C3035" t="s">
        <v>2995</v>
      </c>
      <c r="D3035" t="s">
        <v>1367</v>
      </c>
      <c r="E3035" t="s">
        <v>2996</v>
      </c>
      <c r="F3035" t="s">
        <v>2995</v>
      </c>
    </row>
    <row r="3036" spans="1:6" x14ac:dyDescent="0.25">
      <c r="A3036" t="s">
        <v>8857</v>
      </c>
      <c r="B3036" t="s">
        <v>8858</v>
      </c>
      <c r="C3036" t="s">
        <v>2995</v>
      </c>
      <c r="D3036" t="s">
        <v>1367</v>
      </c>
      <c r="E3036" t="s">
        <v>2996</v>
      </c>
      <c r="F3036" t="s">
        <v>2995</v>
      </c>
    </row>
    <row r="3037" spans="1:6" x14ac:dyDescent="0.25">
      <c r="A3037" t="s">
        <v>8859</v>
      </c>
      <c r="B3037" t="s">
        <v>8860</v>
      </c>
      <c r="C3037" t="s">
        <v>3032</v>
      </c>
      <c r="D3037" t="s">
        <v>1367</v>
      </c>
      <c r="E3037" t="s">
        <v>3033</v>
      </c>
      <c r="F3037" t="s">
        <v>3032</v>
      </c>
    </row>
    <row r="3038" spans="1:6" x14ac:dyDescent="0.25">
      <c r="A3038" t="s">
        <v>8861</v>
      </c>
      <c r="B3038" t="s">
        <v>8862</v>
      </c>
      <c r="C3038" t="s">
        <v>3032</v>
      </c>
      <c r="D3038" t="s">
        <v>1367</v>
      </c>
      <c r="E3038" t="s">
        <v>3033</v>
      </c>
      <c r="F3038" t="s">
        <v>3032</v>
      </c>
    </row>
    <row r="3039" spans="1:6" x14ac:dyDescent="0.25">
      <c r="A3039" t="s">
        <v>8863</v>
      </c>
      <c r="B3039">
        <v>7840385</v>
      </c>
      <c r="C3039" t="s">
        <v>6509</v>
      </c>
      <c r="D3039" t="s">
        <v>1360</v>
      </c>
      <c r="E3039" t="s">
        <v>6510</v>
      </c>
      <c r="F3039" t="s">
        <v>6509</v>
      </c>
    </row>
    <row r="3040" spans="1:6" x14ac:dyDescent="0.25">
      <c r="A3040" t="s">
        <v>8864</v>
      </c>
      <c r="B3040">
        <v>7840386</v>
      </c>
      <c r="C3040" t="s">
        <v>6193</v>
      </c>
      <c r="D3040" t="s">
        <v>1360</v>
      </c>
      <c r="E3040" t="s">
        <v>6194</v>
      </c>
      <c r="F3040" t="s">
        <v>6193</v>
      </c>
    </row>
    <row r="3041" spans="1:6" x14ac:dyDescent="0.25">
      <c r="A3041" t="s">
        <v>8865</v>
      </c>
      <c r="B3041" t="s">
        <v>8866</v>
      </c>
      <c r="C3041" t="s">
        <v>2311</v>
      </c>
      <c r="D3041" t="s">
        <v>1405</v>
      </c>
      <c r="E3041" t="s">
        <v>2312</v>
      </c>
      <c r="F3041" t="s">
        <v>2311</v>
      </c>
    </row>
    <row r="3042" spans="1:6" x14ac:dyDescent="0.25">
      <c r="A3042" t="s">
        <v>8867</v>
      </c>
      <c r="B3042">
        <v>23436</v>
      </c>
      <c r="C3042" t="s">
        <v>1761</v>
      </c>
      <c r="D3042" t="s">
        <v>1271</v>
      </c>
      <c r="E3042" t="s">
        <v>1762</v>
      </c>
      <c r="F3042" t="s">
        <v>1761</v>
      </c>
    </row>
    <row r="3043" spans="1:6" x14ac:dyDescent="0.25">
      <c r="A3043" t="s">
        <v>8868</v>
      </c>
      <c r="B3043">
        <v>23430</v>
      </c>
      <c r="C3043" t="s">
        <v>1315</v>
      </c>
      <c r="D3043" t="s">
        <v>1280</v>
      </c>
      <c r="E3043" t="s">
        <v>1316</v>
      </c>
      <c r="F3043" t="s">
        <v>1315</v>
      </c>
    </row>
    <row r="3044" spans="1:6" x14ac:dyDescent="0.25">
      <c r="A3044" t="s">
        <v>8869</v>
      </c>
      <c r="B3044">
        <v>23431</v>
      </c>
      <c r="C3044" t="s">
        <v>1321</v>
      </c>
      <c r="D3044" t="s">
        <v>1280</v>
      </c>
      <c r="E3044" t="s">
        <v>1322</v>
      </c>
      <c r="F3044" t="s">
        <v>1321</v>
      </c>
    </row>
    <row r="3045" spans="1:6" x14ac:dyDescent="0.25">
      <c r="A3045" t="s">
        <v>8870</v>
      </c>
      <c r="B3045">
        <v>23432</v>
      </c>
      <c r="C3045" t="s">
        <v>1339</v>
      </c>
      <c r="D3045" t="s">
        <v>1280</v>
      </c>
      <c r="E3045" t="s">
        <v>1340</v>
      </c>
      <c r="F3045" t="s">
        <v>1339</v>
      </c>
    </row>
    <row r="3046" spans="1:6" x14ac:dyDescent="0.25">
      <c r="A3046" t="s">
        <v>8871</v>
      </c>
      <c r="B3046">
        <v>23435</v>
      </c>
      <c r="C3046" t="s">
        <v>1679</v>
      </c>
      <c r="D3046" t="s">
        <v>1271</v>
      </c>
      <c r="E3046" t="s">
        <v>1680</v>
      </c>
      <c r="F3046" t="s">
        <v>1679</v>
      </c>
    </row>
    <row r="3047" spans="1:6" x14ac:dyDescent="0.25">
      <c r="A3047" t="s">
        <v>8872</v>
      </c>
      <c r="B3047">
        <v>23437</v>
      </c>
      <c r="C3047" t="s">
        <v>1786</v>
      </c>
      <c r="D3047" t="s">
        <v>1271</v>
      </c>
      <c r="E3047" t="s">
        <v>1787</v>
      </c>
      <c r="F3047" t="s">
        <v>1786</v>
      </c>
    </row>
    <row r="3048" spans="1:6" x14ac:dyDescent="0.25">
      <c r="A3048" t="s">
        <v>8873</v>
      </c>
      <c r="B3048">
        <v>23472</v>
      </c>
      <c r="C3048" t="s">
        <v>5370</v>
      </c>
      <c r="D3048" t="s">
        <v>1280</v>
      </c>
      <c r="E3048" t="s">
        <v>5371</v>
      </c>
      <c r="F3048" t="s">
        <v>5370</v>
      </c>
    </row>
    <row r="3049" spans="1:6" x14ac:dyDescent="0.25">
      <c r="A3049" t="s">
        <v>8874</v>
      </c>
      <c r="B3049" t="s">
        <v>8875</v>
      </c>
      <c r="C3049" t="s">
        <v>1409</v>
      </c>
      <c r="D3049" t="s">
        <v>1410</v>
      </c>
      <c r="E3049" t="s">
        <v>1411</v>
      </c>
      <c r="F3049" t="s">
        <v>1409</v>
      </c>
    </row>
    <row r="3050" spans="1:6" x14ac:dyDescent="0.25">
      <c r="A3050" t="s">
        <v>8876</v>
      </c>
      <c r="B3050" t="s">
        <v>8877</v>
      </c>
      <c r="C3050" t="s">
        <v>3436</v>
      </c>
      <c r="D3050" t="s">
        <v>3418</v>
      </c>
      <c r="E3050" t="s">
        <v>3437</v>
      </c>
      <c r="F3050" t="s">
        <v>3436</v>
      </c>
    </row>
    <row r="3051" spans="1:6" x14ac:dyDescent="0.25">
      <c r="A3051" t="s">
        <v>8878</v>
      </c>
      <c r="B3051" t="s">
        <v>8879</v>
      </c>
      <c r="C3051" t="s">
        <v>2517</v>
      </c>
      <c r="D3051" t="s">
        <v>2471</v>
      </c>
      <c r="E3051" t="s">
        <v>2518</v>
      </c>
      <c r="F3051" t="s">
        <v>2517</v>
      </c>
    </row>
    <row r="3052" spans="1:6" x14ac:dyDescent="0.25">
      <c r="A3052" t="s">
        <v>8880</v>
      </c>
      <c r="B3052" t="s">
        <v>8881</v>
      </c>
      <c r="C3052" t="s">
        <v>2529</v>
      </c>
      <c r="D3052" t="s">
        <v>2471</v>
      </c>
      <c r="E3052" t="s">
        <v>2530</v>
      </c>
      <c r="F3052" t="s">
        <v>2529</v>
      </c>
    </row>
    <row r="3053" spans="1:6" x14ac:dyDescent="0.25">
      <c r="A3053" t="s">
        <v>8882</v>
      </c>
      <c r="B3053" t="s">
        <v>8883</v>
      </c>
      <c r="C3053" t="s">
        <v>3454</v>
      </c>
      <c r="D3053" t="s">
        <v>3418</v>
      </c>
      <c r="E3053" t="s">
        <v>3455</v>
      </c>
      <c r="F3053" t="s">
        <v>3454</v>
      </c>
    </row>
    <row r="3054" spans="1:6" x14ac:dyDescent="0.25">
      <c r="A3054" t="s">
        <v>8884</v>
      </c>
      <c r="B3054" t="s">
        <v>8885</v>
      </c>
      <c r="C3054" t="s">
        <v>2541</v>
      </c>
      <c r="D3054" t="s">
        <v>2471</v>
      </c>
      <c r="E3054" t="s">
        <v>2542</v>
      </c>
      <c r="F3054" t="s">
        <v>2541</v>
      </c>
    </row>
    <row r="3055" spans="1:6" x14ac:dyDescent="0.25">
      <c r="A3055" t="s">
        <v>8886</v>
      </c>
      <c r="B3055" t="s">
        <v>8887</v>
      </c>
      <c r="C3055" t="s">
        <v>2481</v>
      </c>
      <c r="D3055" t="s">
        <v>2471</v>
      </c>
      <c r="E3055" t="s">
        <v>2482</v>
      </c>
      <c r="F3055" t="s">
        <v>2481</v>
      </c>
    </row>
    <row r="3056" spans="1:6" x14ac:dyDescent="0.25">
      <c r="A3056" t="s">
        <v>8888</v>
      </c>
      <c r="B3056" t="s">
        <v>8889</v>
      </c>
      <c r="C3056" t="s">
        <v>2493</v>
      </c>
      <c r="D3056" t="s">
        <v>2471</v>
      </c>
      <c r="E3056" t="s">
        <v>2494</v>
      </c>
      <c r="F3056" t="s">
        <v>2493</v>
      </c>
    </row>
    <row r="3057" spans="1:6" x14ac:dyDescent="0.25">
      <c r="A3057" t="s">
        <v>8890</v>
      </c>
      <c r="B3057" t="s">
        <v>8891</v>
      </c>
      <c r="C3057" t="s">
        <v>2505</v>
      </c>
      <c r="D3057" t="s">
        <v>2471</v>
      </c>
      <c r="E3057" t="s">
        <v>2506</v>
      </c>
      <c r="F3057" t="s">
        <v>2505</v>
      </c>
    </row>
    <row r="3058" spans="1:6" x14ac:dyDescent="0.25">
      <c r="A3058" t="s">
        <v>8892</v>
      </c>
      <c r="B3058" t="s">
        <v>8893</v>
      </c>
      <c r="C3058" t="s">
        <v>8894</v>
      </c>
      <c r="D3058" t="s">
        <v>8895</v>
      </c>
      <c r="E3058" t="s">
        <v>8896</v>
      </c>
      <c r="F3058" t="s">
        <v>8894</v>
      </c>
    </row>
    <row r="3059" spans="1:6" x14ac:dyDescent="0.25">
      <c r="A3059" t="s">
        <v>8897</v>
      </c>
      <c r="B3059" t="s">
        <v>8898</v>
      </c>
      <c r="C3059" t="s">
        <v>8899</v>
      </c>
      <c r="D3059" t="s">
        <v>8895</v>
      </c>
      <c r="E3059" t="s">
        <v>8900</v>
      </c>
      <c r="F3059" t="s">
        <v>8899</v>
      </c>
    </row>
    <row r="3060" spans="1:6" x14ac:dyDescent="0.25">
      <c r="A3060" t="s">
        <v>8901</v>
      </c>
      <c r="B3060" t="s">
        <v>8902</v>
      </c>
      <c r="C3060" t="s">
        <v>8903</v>
      </c>
      <c r="D3060" t="s">
        <v>8895</v>
      </c>
      <c r="E3060" t="s">
        <v>8904</v>
      </c>
      <c r="F3060" t="s">
        <v>8903</v>
      </c>
    </row>
    <row r="3061" spans="1:6" x14ac:dyDescent="0.25">
      <c r="A3061" t="s">
        <v>8905</v>
      </c>
      <c r="B3061" t="s">
        <v>8906</v>
      </c>
      <c r="C3061" t="s">
        <v>8907</v>
      </c>
      <c r="D3061" t="s">
        <v>8895</v>
      </c>
      <c r="E3061" t="s">
        <v>8908</v>
      </c>
      <c r="F3061" t="s">
        <v>8907</v>
      </c>
    </row>
    <row r="3062" spans="1:6" x14ac:dyDescent="0.25">
      <c r="A3062" t="s">
        <v>8909</v>
      </c>
      <c r="B3062" t="s">
        <v>8910</v>
      </c>
      <c r="C3062" t="s">
        <v>8911</v>
      </c>
      <c r="D3062" t="s">
        <v>8895</v>
      </c>
      <c r="E3062" t="s">
        <v>8912</v>
      </c>
      <c r="F3062" t="s">
        <v>8911</v>
      </c>
    </row>
    <row r="3063" spans="1:6" x14ac:dyDescent="0.25">
      <c r="A3063" t="s">
        <v>8913</v>
      </c>
      <c r="B3063" t="s">
        <v>8914</v>
      </c>
      <c r="C3063" t="s">
        <v>8915</v>
      </c>
      <c r="D3063" t="s">
        <v>8895</v>
      </c>
      <c r="E3063" t="s">
        <v>8916</v>
      </c>
      <c r="F3063" t="s">
        <v>8915</v>
      </c>
    </row>
    <row r="3064" spans="1:6" x14ac:dyDescent="0.25">
      <c r="A3064" t="s">
        <v>8917</v>
      </c>
      <c r="B3064" t="s">
        <v>8918</v>
      </c>
      <c r="C3064" t="s">
        <v>8919</v>
      </c>
      <c r="D3064" t="s">
        <v>8920</v>
      </c>
      <c r="E3064" t="s">
        <v>8921</v>
      </c>
      <c r="F3064" t="s">
        <v>8919</v>
      </c>
    </row>
    <row r="3065" spans="1:6" x14ac:dyDescent="0.25">
      <c r="A3065" t="s">
        <v>8922</v>
      </c>
      <c r="B3065" t="s">
        <v>8923</v>
      </c>
      <c r="C3065" t="s">
        <v>8924</v>
      </c>
      <c r="D3065" t="s">
        <v>8920</v>
      </c>
      <c r="E3065" t="s">
        <v>8925</v>
      </c>
      <c r="F3065" t="s">
        <v>8924</v>
      </c>
    </row>
    <row r="3066" spans="1:6" x14ac:dyDescent="0.25">
      <c r="A3066" t="s">
        <v>8926</v>
      </c>
      <c r="B3066" t="s">
        <v>8927</v>
      </c>
      <c r="C3066" t="s">
        <v>8928</v>
      </c>
      <c r="D3066" t="s">
        <v>8920</v>
      </c>
      <c r="E3066" t="s">
        <v>8929</v>
      </c>
      <c r="F3066" t="s">
        <v>8928</v>
      </c>
    </row>
    <row r="3067" spans="1:6" x14ac:dyDescent="0.25">
      <c r="A3067" t="s">
        <v>8930</v>
      </c>
      <c r="B3067" t="s">
        <v>8931</v>
      </c>
      <c r="C3067" t="s">
        <v>8932</v>
      </c>
      <c r="D3067" t="s">
        <v>8920</v>
      </c>
      <c r="E3067" t="s">
        <v>8933</v>
      </c>
      <c r="F3067" t="s">
        <v>8932</v>
      </c>
    </row>
    <row r="3068" spans="1:6" x14ac:dyDescent="0.25">
      <c r="A3068" t="s">
        <v>8934</v>
      </c>
      <c r="B3068" t="s">
        <v>8935</v>
      </c>
      <c r="C3068" t="s">
        <v>8936</v>
      </c>
      <c r="D3068" t="s">
        <v>8920</v>
      </c>
      <c r="E3068" t="s">
        <v>8937</v>
      </c>
      <c r="F3068" t="s">
        <v>8936</v>
      </c>
    </row>
    <row r="3069" spans="1:6" x14ac:dyDescent="0.25">
      <c r="A3069" t="s">
        <v>8938</v>
      </c>
      <c r="B3069" t="s">
        <v>8939</v>
      </c>
      <c r="C3069" t="s">
        <v>8940</v>
      </c>
      <c r="D3069" t="s">
        <v>8920</v>
      </c>
      <c r="E3069" t="s">
        <v>8941</v>
      </c>
      <c r="F3069" t="s">
        <v>8940</v>
      </c>
    </row>
    <row r="3070" spans="1:6" x14ac:dyDescent="0.25">
      <c r="A3070" t="s">
        <v>8942</v>
      </c>
      <c r="B3070" t="s">
        <v>8943</v>
      </c>
      <c r="C3070" t="s">
        <v>8944</v>
      </c>
      <c r="D3070" t="s">
        <v>8945</v>
      </c>
      <c r="E3070" t="s">
        <v>8946</v>
      </c>
      <c r="F3070" t="s">
        <v>8944</v>
      </c>
    </row>
    <row r="3071" spans="1:6" x14ac:dyDescent="0.25">
      <c r="A3071" t="s">
        <v>8947</v>
      </c>
      <c r="B3071" t="s">
        <v>8948</v>
      </c>
      <c r="C3071" t="s">
        <v>8949</v>
      </c>
      <c r="D3071" t="s">
        <v>8945</v>
      </c>
      <c r="E3071" t="s">
        <v>8950</v>
      </c>
      <c r="F3071" t="s">
        <v>8949</v>
      </c>
    </row>
    <row r="3072" spans="1:6" x14ac:dyDescent="0.25">
      <c r="A3072" t="s">
        <v>8951</v>
      </c>
      <c r="B3072" t="s">
        <v>8952</v>
      </c>
      <c r="C3072" t="s">
        <v>8953</v>
      </c>
      <c r="D3072" t="s">
        <v>8945</v>
      </c>
      <c r="E3072" t="s">
        <v>8954</v>
      </c>
      <c r="F3072" t="s">
        <v>8953</v>
      </c>
    </row>
    <row r="3073" spans="1:6" x14ac:dyDescent="0.25">
      <c r="A3073" t="s">
        <v>8955</v>
      </c>
      <c r="B3073" t="s">
        <v>8956</v>
      </c>
      <c r="C3073" t="s">
        <v>8957</v>
      </c>
      <c r="D3073" t="s">
        <v>8945</v>
      </c>
      <c r="E3073" t="s">
        <v>8958</v>
      </c>
      <c r="F3073" t="s">
        <v>8957</v>
      </c>
    </row>
    <row r="3074" spans="1:6" x14ac:dyDescent="0.25">
      <c r="A3074" t="s">
        <v>8959</v>
      </c>
      <c r="B3074" t="s">
        <v>8960</v>
      </c>
      <c r="C3074" t="s">
        <v>8961</v>
      </c>
      <c r="D3074" t="s">
        <v>8945</v>
      </c>
      <c r="E3074" t="s">
        <v>8962</v>
      </c>
      <c r="F3074" t="s">
        <v>8961</v>
      </c>
    </row>
    <row r="3075" spans="1:6" x14ac:dyDescent="0.25">
      <c r="A3075" t="s">
        <v>8963</v>
      </c>
      <c r="B3075" t="s">
        <v>8964</v>
      </c>
      <c r="C3075" t="s">
        <v>8965</v>
      </c>
      <c r="D3075" t="s">
        <v>8945</v>
      </c>
      <c r="E3075" t="s">
        <v>8966</v>
      </c>
      <c r="F3075" t="s">
        <v>8965</v>
      </c>
    </row>
    <row r="3076" spans="1:6" x14ac:dyDescent="0.25">
      <c r="A3076" t="s">
        <v>8967</v>
      </c>
      <c r="B3076" t="s">
        <v>8968</v>
      </c>
      <c r="C3076" t="s">
        <v>8969</v>
      </c>
      <c r="D3076" t="s">
        <v>8945</v>
      </c>
      <c r="E3076" t="s">
        <v>8970</v>
      </c>
      <c r="F3076" t="s">
        <v>8969</v>
      </c>
    </row>
    <row r="3077" spans="1:6" x14ac:dyDescent="0.25">
      <c r="A3077" t="s">
        <v>8971</v>
      </c>
      <c r="B3077" t="s">
        <v>8972</v>
      </c>
      <c r="C3077" t="s">
        <v>8973</v>
      </c>
      <c r="D3077" t="s">
        <v>8945</v>
      </c>
      <c r="E3077" t="s">
        <v>8974</v>
      </c>
      <c r="F3077" t="s">
        <v>8973</v>
      </c>
    </row>
    <row r="3078" spans="1:6" x14ac:dyDescent="0.25">
      <c r="A3078" t="s">
        <v>8975</v>
      </c>
      <c r="B3078" t="s">
        <v>8976</v>
      </c>
      <c r="C3078" t="s">
        <v>8977</v>
      </c>
      <c r="D3078" t="s">
        <v>8945</v>
      </c>
      <c r="E3078" t="s">
        <v>8978</v>
      </c>
      <c r="F3078" t="s">
        <v>8977</v>
      </c>
    </row>
    <row r="3079" spans="1:6" x14ac:dyDescent="0.25">
      <c r="A3079" t="s">
        <v>8979</v>
      </c>
      <c r="B3079" t="s">
        <v>8980</v>
      </c>
      <c r="C3079" t="s">
        <v>8981</v>
      </c>
      <c r="D3079" t="s">
        <v>8945</v>
      </c>
      <c r="E3079" t="s">
        <v>8982</v>
      </c>
      <c r="F3079" t="s">
        <v>8981</v>
      </c>
    </row>
    <row r="3080" spans="1:6" x14ac:dyDescent="0.25">
      <c r="A3080" t="s">
        <v>8983</v>
      </c>
      <c r="B3080" t="s">
        <v>8984</v>
      </c>
      <c r="C3080" t="s">
        <v>8985</v>
      </c>
      <c r="D3080" t="s">
        <v>8945</v>
      </c>
      <c r="E3080" t="s">
        <v>8986</v>
      </c>
      <c r="F3080" t="s">
        <v>8985</v>
      </c>
    </row>
    <row r="3081" spans="1:6" x14ac:dyDescent="0.25">
      <c r="A3081" t="s">
        <v>8987</v>
      </c>
      <c r="B3081" t="s">
        <v>8988</v>
      </c>
      <c r="C3081" t="s">
        <v>8989</v>
      </c>
      <c r="D3081" t="s">
        <v>8945</v>
      </c>
      <c r="E3081" t="s">
        <v>8990</v>
      </c>
      <c r="F3081" t="s">
        <v>8989</v>
      </c>
    </row>
    <row r="3082" spans="1:6" x14ac:dyDescent="0.25">
      <c r="A3082" t="s">
        <v>8991</v>
      </c>
      <c r="B3082" t="s">
        <v>8992</v>
      </c>
      <c r="C3082" t="s">
        <v>8993</v>
      </c>
      <c r="D3082" t="s">
        <v>8994</v>
      </c>
      <c r="E3082" t="s">
        <v>8995</v>
      </c>
      <c r="F3082" t="s">
        <v>8993</v>
      </c>
    </row>
    <row r="3083" spans="1:6" x14ac:dyDescent="0.25">
      <c r="A3083" t="s">
        <v>8996</v>
      </c>
      <c r="B3083" t="s">
        <v>8997</v>
      </c>
      <c r="C3083" t="s">
        <v>8998</v>
      </c>
      <c r="D3083" t="s">
        <v>8994</v>
      </c>
      <c r="E3083" t="s">
        <v>8999</v>
      </c>
      <c r="F3083" t="s">
        <v>8998</v>
      </c>
    </row>
    <row r="3084" spans="1:6" x14ac:dyDescent="0.25">
      <c r="A3084" t="s">
        <v>9000</v>
      </c>
      <c r="B3084" t="s">
        <v>9001</v>
      </c>
      <c r="C3084" t="s">
        <v>7567</v>
      </c>
      <c r="D3084" t="s">
        <v>7568</v>
      </c>
      <c r="E3084" t="s">
        <v>7569</v>
      </c>
      <c r="F3084" t="s">
        <v>7567</v>
      </c>
    </row>
    <row r="3085" spans="1:6" x14ac:dyDescent="0.25">
      <c r="A3085" t="s">
        <v>9002</v>
      </c>
      <c r="B3085" t="s">
        <v>9003</v>
      </c>
      <c r="C3085" t="s">
        <v>7567</v>
      </c>
      <c r="D3085" t="s">
        <v>7568</v>
      </c>
      <c r="E3085" t="s">
        <v>7569</v>
      </c>
      <c r="F3085" t="s">
        <v>7567</v>
      </c>
    </row>
    <row r="3086" spans="1:6" x14ac:dyDescent="0.25">
      <c r="A3086" t="s">
        <v>9004</v>
      </c>
      <c r="B3086" t="s">
        <v>9005</v>
      </c>
      <c r="C3086" t="s">
        <v>4107</v>
      </c>
      <c r="D3086" t="s">
        <v>1360</v>
      </c>
      <c r="E3086" t="s">
        <v>4108</v>
      </c>
      <c r="F3086" t="s">
        <v>4107</v>
      </c>
    </row>
    <row r="3087" spans="1:6" x14ac:dyDescent="0.25">
      <c r="A3087" t="s">
        <v>9006</v>
      </c>
      <c r="B3087" t="s">
        <v>9007</v>
      </c>
      <c r="C3087" t="s">
        <v>4858</v>
      </c>
      <c r="D3087" t="s">
        <v>1360</v>
      </c>
      <c r="E3087" t="s">
        <v>4859</v>
      </c>
      <c r="F3087" t="s">
        <v>4858</v>
      </c>
    </row>
    <row r="3088" spans="1:6" x14ac:dyDescent="0.25">
      <c r="A3088" t="s">
        <v>9008</v>
      </c>
      <c r="B3088" t="s">
        <v>9009</v>
      </c>
      <c r="C3088" t="s">
        <v>4858</v>
      </c>
      <c r="D3088" t="s">
        <v>1360</v>
      </c>
      <c r="E3088" t="s">
        <v>4859</v>
      </c>
      <c r="F3088" t="s">
        <v>4858</v>
      </c>
    </row>
    <row r="3089" spans="1:6" x14ac:dyDescent="0.25">
      <c r="A3089" t="s">
        <v>9010</v>
      </c>
      <c r="B3089" t="s">
        <v>9011</v>
      </c>
      <c r="C3089" t="s">
        <v>4862</v>
      </c>
      <c r="D3089" t="s">
        <v>1360</v>
      </c>
      <c r="E3089" t="s">
        <v>4863</v>
      </c>
      <c r="F3089" t="s">
        <v>4862</v>
      </c>
    </row>
    <row r="3090" spans="1:6" x14ac:dyDescent="0.25">
      <c r="A3090" t="s">
        <v>9012</v>
      </c>
      <c r="B3090" t="s">
        <v>9013</v>
      </c>
      <c r="C3090" t="s">
        <v>4862</v>
      </c>
      <c r="D3090" t="s">
        <v>1360</v>
      </c>
      <c r="E3090" t="s">
        <v>4863</v>
      </c>
      <c r="F3090" t="s">
        <v>4862</v>
      </c>
    </row>
    <row r="3091" spans="1:6" x14ac:dyDescent="0.25">
      <c r="A3091" t="s">
        <v>9014</v>
      </c>
      <c r="B3091" t="s">
        <v>9015</v>
      </c>
      <c r="C3091" t="s">
        <v>2740</v>
      </c>
      <c r="D3091" t="s">
        <v>1360</v>
      </c>
      <c r="E3091" t="s">
        <v>2741</v>
      </c>
      <c r="F3091" t="s">
        <v>2740</v>
      </c>
    </row>
    <row r="3092" spans="1:6" x14ac:dyDescent="0.25">
      <c r="A3092" t="s">
        <v>9016</v>
      </c>
      <c r="B3092" t="s">
        <v>9017</v>
      </c>
      <c r="C3092" t="s">
        <v>4886</v>
      </c>
      <c r="D3092" t="s">
        <v>1360</v>
      </c>
      <c r="E3092" t="s">
        <v>4887</v>
      </c>
      <c r="F3092" t="s">
        <v>4886</v>
      </c>
    </row>
    <row r="3093" spans="1:6" x14ac:dyDescent="0.25">
      <c r="A3093" t="s">
        <v>9018</v>
      </c>
      <c r="B3093" t="s">
        <v>9019</v>
      </c>
      <c r="C3093" t="s">
        <v>5171</v>
      </c>
      <c r="D3093" t="s">
        <v>5163</v>
      </c>
      <c r="E3093" t="s">
        <v>5172</v>
      </c>
      <c r="F3093" t="s">
        <v>5171</v>
      </c>
    </row>
    <row r="3094" spans="1:6" x14ac:dyDescent="0.25">
      <c r="A3094" t="s">
        <v>9020</v>
      </c>
      <c r="B3094" t="s">
        <v>9021</v>
      </c>
      <c r="C3094" t="s">
        <v>5162</v>
      </c>
      <c r="D3094" t="s">
        <v>5163</v>
      </c>
      <c r="E3094" t="s">
        <v>5164</v>
      </c>
      <c r="F3094" t="s">
        <v>5162</v>
      </c>
    </row>
    <row r="3095" spans="1:6" x14ac:dyDescent="0.25">
      <c r="A3095" t="s">
        <v>9022</v>
      </c>
      <c r="B3095" t="s">
        <v>9023</v>
      </c>
      <c r="C3095" t="s">
        <v>5167</v>
      </c>
      <c r="D3095" t="s">
        <v>5163</v>
      </c>
      <c r="E3095" t="s">
        <v>5168</v>
      </c>
      <c r="F3095" t="s">
        <v>5167</v>
      </c>
    </row>
    <row r="3096" spans="1:6" x14ac:dyDescent="0.25">
      <c r="A3096" t="s">
        <v>9024</v>
      </c>
      <c r="B3096" t="s">
        <v>9025</v>
      </c>
      <c r="C3096" t="s">
        <v>5183</v>
      </c>
      <c r="D3096" t="s">
        <v>5163</v>
      </c>
      <c r="E3096" t="s">
        <v>5184</v>
      </c>
      <c r="F3096" t="s">
        <v>5183</v>
      </c>
    </row>
    <row r="3097" spans="1:6" x14ac:dyDescent="0.25">
      <c r="A3097" t="s">
        <v>9026</v>
      </c>
      <c r="B3097" t="s">
        <v>9027</v>
      </c>
      <c r="C3097" t="s">
        <v>5175</v>
      </c>
      <c r="D3097" t="s">
        <v>5163</v>
      </c>
      <c r="E3097" t="s">
        <v>5176</v>
      </c>
      <c r="F3097" t="s">
        <v>5175</v>
      </c>
    </row>
    <row r="3098" spans="1:6" x14ac:dyDescent="0.25">
      <c r="A3098" t="s">
        <v>9028</v>
      </c>
      <c r="B3098" t="s">
        <v>9029</v>
      </c>
      <c r="C3098" t="s">
        <v>5179</v>
      </c>
      <c r="D3098" t="s">
        <v>5163</v>
      </c>
      <c r="E3098" t="s">
        <v>5180</v>
      </c>
      <c r="F3098" t="s">
        <v>5179</v>
      </c>
    </row>
    <row r="3099" spans="1:6" x14ac:dyDescent="0.25">
      <c r="A3099" t="s">
        <v>9030</v>
      </c>
      <c r="B3099" t="s">
        <v>9031</v>
      </c>
      <c r="C3099" t="s">
        <v>5195</v>
      </c>
      <c r="D3099" t="s">
        <v>5163</v>
      </c>
      <c r="E3099" t="s">
        <v>5196</v>
      </c>
      <c r="F3099" t="s">
        <v>5195</v>
      </c>
    </row>
    <row r="3100" spans="1:6" x14ac:dyDescent="0.25">
      <c r="A3100" t="s">
        <v>9032</v>
      </c>
      <c r="B3100" t="s">
        <v>9033</v>
      </c>
      <c r="C3100" t="s">
        <v>5187</v>
      </c>
      <c r="D3100" t="s">
        <v>5163</v>
      </c>
      <c r="E3100" t="s">
        <v>5188</v>
      </c>
      <c r="F3100" t="s">
        <v>5187</v>
      </c>
    </row>
    <row r="3101" spans="1:6" x14ac:dyDescent="0.25">
      <c r="A3101" t="s">
        <v>9034</v>
      </c>
      <c r="B3101" t="s">
        <v>9035</v>
      </c>
      <c r="C3101" t="s">
        <v>5191</v>
      </c>
      <c r="D3101" t="s">
        <v>5163</v>
      </c>
      <c r="E3101" t="s">
        <v>5192</v>
      </c>
      <c r="F3101" t="s">
        <v>5191</v>
      </c>
    </row>
    <row r="3102" spans="1:6" x14ac:dyDescent="0.25">
      <c r="A3102" t="s">
        <v>9036</v>
      </c>
      <c r="B3102" t="s">
        <v>9037</v>
      </c>
      <c r="C3102" t="s">
        <v>5207</v>
      </c>
      <c r="D3102" t="s">
        <v>5163</v>
      </c>
      <c r="E3102" t="s">
        <v>5208</v>
      </c>
      <c r="F3102" t="s">
        <v>5207</v>
      </c>
    </row>
    <row r="3103" spans="1:6" x14ac:dyDescent="0.25">
      <c r="A3103" t="s">
        <v>9038</v>
      </c>
      <c r="B3103" t="s">
        <v>9039</v>
      </c>
      <c r="C3103" t="s">
        <v>5199</v>
      </c>
      <c r="D3103" t="s">
        <v>5163</v>
      </c>
      <c r="E3103" t="s">
        <v>5200</v>
      </c>
      <c r="F3103" t="s">
        <v>5199</v>
      </c>
    </row>
    <row r="3104" spans="1:6" x14ac:dyDescent="0.25">
      <c r="A3104" t="s">
        <v>9040</v>
      </c>
      <c r="B3104" t="s">
        <v>9041</v>
      </c>
      <c r="C3104" t="s">
        <v>5203</v>
      </c>
      <c r="D3104" t="s">
        <v>5163</v>
      </c>
      <c r="E3104" t="s">
        <v>5204</v>
      </c>
      <c r="F3104" t="s">
        <v>5203</v>
      </c>
    </row>
    <row r="3105" spans="1:6" x14ac:dyDescent="0.25">
      <c r="A3105" t="s">
        <v>9042</v>
      </c>
      <c r="B3105" t="s">
        <v>9043</v>
      </c>
      <c r="C3105" t="s">
        <v>3417</v>
      </c>
      <c r="D3105" t="s">
        <v>3418</v>
      </c>
      <c r="E3105" t="s">
        <v>3419</v>
      </c>
      <c r="F3105" t="s">
        <v>3417</v>
      </c>
    </row>
    <row r="3106" spans="1:6" x14ac:dyDescent="0.25">
      <c r="A3106" t="s">
        <v>9044</v>
      </c>
      <c r="B3106" t="s">
        <v>9045</v>
      </c>
      <c r="C3106" t="s">
        <v>1537</v>
      </c>
      <c r="D3106" t="s">
        <v>1538</v>
      </c>
      <c r="E3106" t="s">
        <v>1539</v>
      </c>
      <c r="F3106" t="s">
        <v>1537</v>
      </c>
    </row>
    <row r="3107" spans="1:6" x14ac:dyDescent="0.25">
      <c r="A3107" t="s">
        <v>9046</v>
      </c>
      <c r="B3107" t="s">
        <v>9047</v>
      </c>
      <c r="C3107" t="s">
        <v>1537</v>
      </c>
      <c r="D3107" t="s">
        <v>1538</v>
      </c>
      <c r="E3107" t="s">
        <v>1539</v>
      </c>
      <c r="F3107" t="s">
        <v>1537</v>
      </c>
    </row>
    <row r="3108" spans="1:6" x14ac:dyDescent="0.25">
      <c r="A3108" t="s">
        <v>9048</v>
      </c>
      <c r="B3108" t="s">
        <v>9049</v>
      </c>
      <c r="C3108" t="s">
        <v>3303</v>
      </c>
      <c r="D3108" t="s">
        <v>1360</v>
      </c>
      <c r="E3108" t="s">
        <v>3304</v>
      </c>
      <c r="F3108" t="s">
        <v>3303</v>
      </c>
    </row>
    <row r="3109" spans="1:6" x14ac:dyDescent="0.25">
      <c r="A3109" t="s">
        <v>9050</v>
      </c>
      <c r="B3109" t="s">
        <v>9051</v>
      </c>
      <c r="C3109" t="s">
        <v>7567</v>
      </c>
      <c r="D3109" t="s">
        <v>7568</v>
      </c>
      <c r="E3109" t="s">
        <v>7569</v>
      </c>
      <c r="F3109" t="s">
        <v>7567</v>
      </c>
    </row>
    <row r="3110" spans="1:6" x14ac:dyDescent="0.25">
      <c r="A3110" t="s">
        <v>9052</v>
      </c>
      <c r="B3110" t="s">
        <v>9053</v>
      </c>
      <c r="C3110" t="s">
        <v>7574</v>
      </c>
      <c r="D3110" t="s">
        <v>7568</v>
      </c>
      <c r="E3110" t="s">
        <v>7575</v>
      </c>
      <c r="F3110" t="s">
        <v>7574</v>
      </c>
    </row>
    <row r="3111" spans="1:6" x14ac:dyDescent="0.25">
      <c r="A3111" t="s">
        <v>9054</v>
      </c>
      <c r="B3111" t="s">
        <v>9055</v>
      </c>
      <c r="C3111" t="s">
        <v>3424</v>
      </c>
      <c r="D3111" t="s">
        <v>3418</v>
      </c>
      <c r="E3111" t="s">
        <v>3425</v>
      </c>
      <c r="F3111" t="s">
        <v>3424</v>
      </c>
    </row>
    <row r="3112" spans="1:6" x14ac:dyDescent="0.25">
      <c r="A3112" t="s">
        <v>9056</v>
      </c>
      <c r="B3112" t="s">
        <v>9057</v>
      </c>
      <c r="C3112" t="s">
        <v>7574</v>
      </c>
      <c r="D3112" t="s">
        <v>7568</v>
      </c>
      <c r="E3112" t="s">
        <v>7575</v>
      </c>
      <c r="F3112" t="s">
        <v>7574</v>
      </c>
    </row>
    <row r="3113" spans="1:6" x14ac:dyDescent="0.25">
      <c r="A3113" t="s">
        <v>9058</v>
      </c>
      <c r="B3113" t="s">
        <v>9059</v>
      </c>
      <c r="C3113" t="s">
        <v>7574</v>
      </c>
      <c r="D3113" t="s">
        <v>7568</v>
      </c>
      <c r="E3113" t="s">
        <v>7575</v>
      </c>
      <c r="F3113" t="s">
        <v>7574</v>
      </c>
    </row>
    <row r="3114" spans="1:6" x14ac:dyDescent="0.25">
      <c r="A3114" t="s">
        <v>9060</v>
      </c>
      <c r="B3114" t="s">
        <v>9061</v>
      </c>
      <c r="C3114" t="s">
        <v>1409</v>
      </c>
      <c r="D3114" t="s">
        <v>1410</v>
      </c>
      <c r="E3114" t="s">
        <v>1411</v>
      </c>
      <c r="F3114" t="s">
        <v>1409</v>
      </c>
    </row>
    <row r="3115" spans="1:6" x14ac:dyDescent="0.25">
      <c r="A3115" t="s">
        <v>9062</v>
      </c>
      <c r="B3115" t="s">
        <v>9063</v>
      </c>
      <c r="C3115" t="s">
        <v>1409</v>
      </c>
      <c r="D3115" t="s">
        <v>1410</v>
      </c>
      <c r="E3115" t="s">
        <v>1411</v>
      </c>
      <c r="F3115" t="s">
        <v>1409</v>
      </c>
    </row>
    <row r="3116" spans="1:6" x14ac:dyDescent="0.25">
      <c r="A3116" t="s">
        <v>9064</v>
      </c>
      <c r="B3116" t="s">
        <v>9065</v>
      </c>
      <c r="C3116" t="s">
        <v>1409</v>
      </c>
      <c r="D3116" t="s">
        <v>1410</v>
      </c>
      <c r="E3116" t="s">
        <v>1411</v>
      </c>
      <c r="F3116" t="s">
        <v>1409</v>
      </c>
    </row>
    <row r="3117" spans="1:6" x14ac:dyDescent="0.25">
      <c r="A3117" t="s">
        <v>9066</v>
      </c>
      <c r="B3117" t="s">
        <v>9067</v>
      </c>
      <c r="C3117" t="s">
        <v>3430</v>
      </c>
      <c r="D3117" t="s">
        <v>3418</v>
      </c>
      <c r="E3117" t="s">
        <v>3431</v>
      </c>
      <c r="F3117" t="s">
        <v>3430</v>
      </c>
    </row>
    <row r="3118" spans="1:6" x14ac:dyDescent="0.25">
      <c r="A3118" t="s">
        <v>9068</v>
      </c>
      <c r="B3118" t="s">
        <v>9069</v>
      </c>
      <c r="C3118" t="s">
        <v>5584</v>
      </c>
      <c r="D3118" t="s">
        <v>1410</v>
      </c>
      <c r="E3118" t="s">
        <v>5585</v>
      </c>
      <c r="F3118" t="s">
        <v>5584</v>
      </c>
    </row>
    <row r="3119" spans="1:6" x14ac:dyDescent="0.25">
      <c r="A3119" t="s">
        <v>9070</v>
      </c>
      <c r="B3119" t="s">
        <v>9071</v>
      </c>
      <c r="C3119" t="s">
        <v>5584</v>
      </c>
      <c r="D3119" t="s">
        <v>1410</v>
      </c>
      <c r="E3119" t="s">
        <v>5585</v>
      </c>
      <c r="F3119" t="s">
        <v>5584</v>
      </c>
    </row>
    <row r="3120" spans="1:6" x14ac:dyDescent="0.25">
      <c r="A3120" t="s">
        <v>9072</v>
      </c>
      <c r="B3120" t="s">
        <v>9073</v>
      </c>
      <c r="C3120" t="s">
        <v>5584</v>
      </c>
      <c r="D3120" t="s">
        <v>1410</v>
      </c>
      <c r="E3120" t="s">
        <v>5585</v>
      </c>
      <c r="F3120" t="s">
        <v>5584</v>
      </c>
    </row>
    <row r="3121" spans="1:6" x14ac:dyDescent="0.25">
      <c r="A3121" t="s">
        <v>9074</v>
      </c>
      <c r="B3121" t="s">
        <v>9075</v>
      </c>
      <c r="C3121" t="s">
        <v>5584</v>
      </c>
      <c r="D3121" t="s">
        <v>1410</v>
      </c>
      <c r="E3121" t="s">
        <v>5585</v>
      </c>
      <c r="F3121" t="s">
        <v>5584</v>
      </c>
    </row>
    <row r="3122" spans="1:6" x14ac:dyDescent="0.25">
      <c r="A3122" t="s">
        <v>9076</v>
      </c>
      <c r="B3122" t="s">
        <v>9077</v>
      </c>
      <c r="C3122" t="s">
        <v>5588</v>
      </c>
      <c r="D3122" t="s">
        <v>1410</v>
      </c>
      <c r="E3122" t="s">
        <v>5589</v>
      </c>
      <c r="F3122" t="s">
        <v>5588</v>
      </c>
    </row>
    <row r="3123" spans="1:6" x14ac:dyDescent="0.25">
      <c r="A3123" t="s">
        <v>9078</v>
      </c>
      <c r="B3123" t="s">
        <v>9079</v>
      </c>
      <c r="C3123" t="s">
        <v>3436</v>
      </c>
      <c r="D3123" t="s">
        <v>3418</v>
      </c>
      <c r="E3123" t="s">
        <v>3437</v>
      </c>
      <c r="F3123" t="s">
        <v>3436</v>
      </c>
    </row>
    <row r="3124" spans="1:6" x14ac:dyDescent="0.25">
      <c r="A3124" t="s">
        <v>9080</v>
      </c>
      <c r="B3124" t="s">
        <v>9081</v>
      </c>
      <c r="C3124" t="s">
        <v>5588</v>
      </c>
      <c r="D3124" t="s">
        <v>1410</v>
      </c>
      <c r="E3124" t="s">
        <v>5589</v>
      </c>
      <c r="F3124" t="s">
        <v>5588</v>
      </c>
    </row>
    <row r="3125" spans="1:6" x14ac:dyDescent="0.25">
      <c r="A3125" t="s">
        <v>9082</v>
      </c>
      <c r="B3125" t="s">
        <v>9083</v>
      </c>
      <c r="C3125" t="s">
        <v>5588</v>
      </c>
      <c r="D3125" t="s">
        <v>1410</v>
      </c>
      <c r="E3125" t="s">
        <v>5589</v>
      </c>
      <c r="F3125" t="s">
        <v>5588</v>
      </c>
    </row>
    <row r="3126" spans="1:6" x14ac:dyDescent="0.25">
      <c r="A3126" t="s">
        <v>9084</v>
      </c>
      <c r="B3126" t="s">
        <v>9085</v>
      </c>
      <c r="C3126" t="s">
        <v>5588</v>
      </c>
      <c r="D3126" t="s">
        <v>1410</v>
      </c>
      <c r="E3126" t="s">
        <v>5589</v>
      </c>
      <c r="F3126" t="s">
        <v>5588</v>
      </c>
    </row>
    <row r="3127" spans="1:6" x14ac:dyDescent="0.25">
      <c r="A3127" t="s">
        <v>9086</v>
      </c>
      <c r="B3127" t="s">
        <v>9087</v>
      </c>
      <c r="C3127" t="s">
        <v>5588</v>
      </c>
      <c r="D3127" t="s">
        <v>1410</v>
      </c>
      <c r="E3127" t="s">
        <v>5589</v>
      </c>
      <c r="F3127" t="s">
        <v>5588</v>
      </c>
    </row>
    <row r="3128" spans="1:6" x14ac:dyDescent="0.25">
      <c r="A3128" t="s">
        <v>9088</v>
      </c>
      <c r="B3128" t="s">
        <v>9089</v>
      </c>
      <c r="C3128" t="s">
        <v>9090</v>
      </c>
      <c r="D3128" t="s">
        <v>8994</v>
      </c>
      <c r="E3128" t="s">
        <v>9091</v>
      </c>
      <c r="F3128" t="s">
        <v>9090</v>
      </c>
    </row>
    <row r="3129" spans="1:6" x14ac:dyDescent="0.25">
      <c r="A3129" t="s">
        <v>9092</v>
      </c>
      <c r="B3129" t="s">
        <v>9093</v>
      </c>
      <c r="C3129" t="s">
        <v>3442</v>
      </c>
      <c r="D3129" t="s">
        <v>3418</v>
      </c>
      <c r="E3129" t="s">
        <v>3443</v>
      </c>
      <c r="F3129" t="s">
        <v>3442</v>
      </c>
    </row>
    <row r="3130" spans="1:6" x14ac:dyDescent="0.25">
      <c r="A3130" t="s">
        <v>9094</v>
      </c>
      <c r="B3130" t="s">
        <v>9095</v>
      </c>
      <c r="C3130" t="s">
        <v>9096</v>
      </c>
      <c r="D3130" t="s">
        <v>8994</v>
      </c>
      <c r="E3130" t="s">
        <v>9097</v>
      </c>
      <c r="F3130" t="s">
        <v>9096</v>
      </c>
    </row>
    <row r="3131" spans="1:6" x14ac:dyDescent="0.25">
      <c r="A3131" t="s">
        <v>9098</v>
      </c>
      <c r="B3131" t="s">
        <v>9099</v>
      </c>
      <c r="C3131" t="s">
        <v>9100</v>
      </c>
      <c r="D3131" t="s">
        <v>8994</v>
      </c>
      <c r="E3131" t="s">
        <v>9101</v>
      </c>
      <c r="F3131" t="s">
        <v>9100</v>
      </c>
    </row>
    <row r="3132" spans="1:6" x14ac:dyDescent="0.25">
      <c r="A3132" t="s">
        <v>9102</v>
      </c>
      <c r="B3132" t="s">
        <v>9103</v>
      </c>
      <c r="C3132" t="s">
        <v>9104</v>
      </c>
      <c r="D3132" t="s">
        <v>8994</v>
      </c>
      <c r="E3132" t="s">
        <v>9105</v>
      </c>
      <c r="F3132" t="s">
        <v>9104</v>
      </c>
    </row>
    <row r="3133" spans="1:6" x14ac:dyDescent="0.25">
      <c r="A3133" t="s">
        <v>9106</v>
      </c>
      <c r="B3133" t="s">
        <v>9107</v>
      </c>
      <c r="C3133" t="s">
        <v>9108</v>
      </c>
      <c r="D3133" t="s">
        <v>9109</v>
      </c>
      <c r="E3133" t="s">
        <v>9110</v>
      </c>
      <c r="F3133" t="s">
        <v>9108</v>
      </c>
    </row>
    <row r="3134" spans="1:6" x14ac:dyDescent="0.25">
      <c r="A3134" t="s">
        <v>9111</v>
      </c>
      <c r="B3134" t="s">
        <v>9112</v>
      </c>
      <c r="C3134" t="s">
        <v>9113</v>
      </c>
      <c r="D3134" t="s">
        <v>9114</v>
      </c>
      <c r="E3134" t="s">
        <v>9115</v>
      </c>
      <c r="F3134" t="s">
        <v>9113</v>
      </c>
    </row>
    <row r="3135" spans="1:6" x14ac:dyDescent="0.25">
      <c r="A3135" t="s">
        <v>9116</v>
      </c>
      <c r="B3135" t="s">
        <v>9117</v>
      </c>
      <c r="C3135" t="s">
        <v>3448</v>
      </c>
      <c r="D3135" t="s">
        <v>3418</v>
      </c>
      <c r="E3135" t="s">
        <v>3449</v>
      </c>
      <c r="F3135" t="s">
        <v>3448</v>
      </c>
    </row>
    <row r="3136" spans="1:6" x14ac:dyDescent="0.25">
      <c r="A3136" t="s">
        <v>9118</v>
      </c>
      <c r="B3136" t="s">
        <v>9119</v>
      </c>
      <c r="C3136" t="s">
        <v>5919</v>
      </c>
      <c r="D3136" t="s">
        <v>9114</v>
      </c>
      <c r="E3136" t="s">
        <v>5920</v>
      </c>
      <c r="F3136" t="s">
        <v>5919</v>
      </c>
    </row>
    <row r="3137" spans="1:6" x14ac:dyDescent="0.25">
      <c r="A3137" t="s">
        <v>9120</v>
      </c>
      <c r="B3137" t="s">
        <v>9121</v>
      </c>
      <c r="C3137" t="s">
        <v>9122</v>
      </c>
      <c r="D3137" t="s">
        <v>9114</v>
      </c>
      <c r="E3137" t="s">
        <v>9123</v>
      </c>
      <c r="F3137" t="s">
        <v>9122</v>
      </c>
    </row>
    <row r="3138" spans="1:6" x14ac:dyDescent="0.25">
      <c r="A3138" t="s">
        <v>9124</v>
      </c>
      <c r="B3138" t="s">
        <v>9125</v>
      </c>
      <c r="C3138" t="s">
        <v>5935</v>
      </c>
      <c r="D3138" t="s">
        <v>9114</v>
      </c>
      <c r="E3138" t="s">
        <v>5936</v>
      </c>
      <c r="F3138" t="s">
        <v>5935</v>
      </c>
    </row>
    <row r="3139" spans="1:6" x14ac:dyDescent="0.25">
      <c r="A3139" t="s">
        <v>9126</v>
      </c>
      <c r="B3139" t="s">
        <v>9127</v>
      </c>
      <c r="C3139" t="s">
        <v>5941</v>
      </c>
      <c r="D3139" t="s">
        <v>9114</v>
      </c>
      <c r="E3139" t="s">
        <v>5942</v>
      </c>
      <c r="F3139" t="s">
        <v>5941</v>
      </c>
    </row>
    <row r="3140" spans="1:6" x14ac:dyDescent="0.25">
      <c r="A3140" t="s">
        <v>9128</v>
      </c>
      <c r="B3140" t="s">
        <v>9129</v>
      </c>
      <c r="C3140" t="s">
        <v>9130</v>
      </c>
      <c r="D3140" t="s">
        <v>9114</v>
      </c>
      <c r="E3140" t="s">
        <v>9131</v>
      </c>
      <c r="F3140" t="s">
        <v>9130</v>
      </c>
    </row>
    <row r="3141" spans="1:6" x14ac:dyDescent="0.25">
      <c r="A3141" t="s">
        <v>9132</v>
      </c>
      <c r="B3141" t="s">
        <v>9133</v>
      </c>
      <c r="C3141" t="s">
        <v>3454</v>
      </c>
      <c r="D3141" t="s">
        <v>3418</v>
      </c>
      <c r="E3141" t="s">
        <v>3455</v>
      </c>
      <c r="F3141" t="s">
        <v>3454</v>
      </c>
    </row>
    <row r="3142" spans="1:6" x14ac:dyDescent="0.25">
      <c r="A3142" t="s">
        <v>9134</v>
      </c>
      <c r="B3142" t="s">
        <v>9135</v>
      </c>
      <c r="C3142" t="s">
        <v>5957</v>
      </c>
      <c r="D3142" t="s">
        <v>9114</v>
      </c>
      <c r="E3142" t="s">
        <v>5958</v>
      </c>
      <c r="F3142" t="s">
        <v>5957</v>
      </c>
    </row>
    <row r="3143" spans="1:6" x14ac:dyDescent="0.25">
      <c r="A3143" t="s">
        <v>9136</v>
      </c>
      <c r="B3143" t="s">
        <v>9137</v>
      </c>
      <c r="C3143" t="s">
        <v>5965</v>
      </c>
      <c r="D3143" t="s">
        <v>9114</v>
      </c>
      <c r="E3143" t="s">
        <v>5966</v>
      </c>
      <c r="F3143" t="s">
        <v>5965</v>
      </c>
    </row>
    <row r="3144" spans="1:6" x14ac:dyDescent="0.25">
      <c r="A3144" t="s">
        <v>9138</v>
      </c>
      <c r="B3144" t="s">
        <v>9139</v>
      </c>
      <c r="C3144" t="s">
        <v>9140</v>
      </c>
      <c r="D3144" t="s">
        <v>9114</v>
      </c>
      <c r="E3144" t="s">
        <v>9141</v>
      </c>
      <c r="F3144" t="s">
        <v>9140</v>
      </c>
    </row>
    <row r="3145" spans="1:6" x14ac:dyDescent="0.25">
      <c r="A3145" t="s">
        <v>9142</v>
      </c>
      <c r="B3145" t="s">
        <v>9143</v>
      </c>
      <c r="C3145" t="s">
        <v>6197</v>
      </c>
      <c r="D3145" t="s">
        <v>9114</v>
      </c>
      <c r="E3145" t="s">
        <v>6198</v>
      </c>
      <c r="F3145" t="s">
        <v>6197</v>
      </c>
    </row>
    <row r="3146" spans="1:6" x14ac:dyDescent="0.25">
      <c r="A3146" t="s">
        <v>9144</v>
      </c>
      <c r="B3146" t="s">
        <v>9145</v>
      </c>
      <c r="C3146" t="s">
        <v>6199</v>
      </c>
      <c r="D3146" t="s">
        <v>9114</v>
      </c>
      <c r="E3146" t="s">
        <v>6200</v>
      </c>
      <c r="F3146" t="s">
        <v>6199</v>
      </c>
    </row>
    <row r="3147" spans="1:6" x14ac:dyDescent="0.25">
      <c r="A3147" t="s">
        <v>9146</v>
      </c>
      <c r="B3147" t="s">
        <v>9147</v>
      </c>
      <c r="C3147" t="s">
        <v>3460</v>
      </c>
      <c r="D3147" t="s">
        <v>3418</v>
      </c>
      <c r="E3147" t="s">
        <v>3461</v>
      </c>
      <c r="F3147" t="s">
        <v>3460</v>
      </c>
    </row>
    <row r="3148" spans="1:6" x14ac:dyDescent="0.25">
      <c r="A3148" t="s">
        <v>9148</v>
      </c>
      <c r="B3148" t="s">
        <v>9149</v>
      </c>
      <c r="C3148" t="s">
        <v>9150</v>
      </c>
      <c r="D3148" t="s">
        <v>9114</v>
      </c>
      <c r="E3148" t="s">
        <v>9151</v>
      </c>
      <c r="F3148" t="s">
        <v>9150</v>
      </c>
    </row>
    <row r="3149" spans="1:6" x14ac:dyDescent="0.25">
      <c r="A3149" t="s">
        <v>9152</v>
      </c>
      <c r="B3149" t="s">
        <v>9153</v>
      </c>
      <c r="C3149" t="s">
        <v>6215</v>
      </c>
      <c r="D3149" t="s">
        <v>9114</v>
      </c>
      <c r="E3149" t="s">
        <v>6216</v>
      </c>
      <c r="F3149" t="s">
        <v>6215</v>
      </c>
    </row>
    <row r="3150" spans="1:6" x14ac:dyDescent="0.25">
      <c r="A3150" t="s">
        <v>9154</v>
      </c>
      <c r="B3150" t="s">
        <v>9155</v>
      </c>
      <c r="C3150" t="s">
        <v>6223</v>
      </c>
      <c r="D3150" t="s">
        <v>9114</v>
      </c>
      <c r="E3150" t="s">
        <v>6224</v>
      </c>
      <c r="F3150" t="s">
        <v>6223</v>
      </c>
    </row>
    <row r="3151" spans="1:6" x14ac:dyDescent="0.25">
      <c r="A3151" t="s">
        <v>9156</v>
      </c>
      <c r="B3151" t="s">
        <v>9157</v>
      </c>
      <c r="C3151" t="s">
        <v>9158</v>
      </c>
      <c r="D3151" t="s">
        <v>9114</v>
      </c>
      <c r="E3151" t="s">
        <v>9159</v>
      </c>
      <c r="F3151" t="s">
        <v>9158</v>
      </c>
    </row>
    <row r="3152" spans="1:6" x14ac:dyDescent="0.25">
      <c r="A3152" t="s">
        <v>9160</v>
      </c>
      <c r="B3152" t="s">
        <v>9161</v>
      </c>
      <c r="C3152" t="s">
        <v>6229</v>
      </c>
      <c r="D3152" t="s">
        <v>9114</v>
      </c>
      <c r="E3152" t="s">
        <v>6230</v>
      </c>
      <c r="F3152" t="s">
        <v>6229</v>
      </c>
    </row>
    <row r="3153" spans="1:6" x14ac:dyDescent="0.25">
      <c r="A3153" t="s">
        <v>9162</v>
      </c>
      <c r="B3153" t="s">
        <v>9163</v>
      </c>
      <c r="C3153" t="s">
        <v>2552</v>
      </c>
      <c r="D3153" t="s">
        <v>2553</v>
      </c>
      <c r="E3153" t="s">
        <v>2554</v>
      </c>
      <c r="F3153" t="s">
        <v>2552</v>
      </c>
    </row>
    <row r="3154" spans="1:6" x14ac:dyDescent="0.25">
      <c r="A3154" t="s">
        <v>9164</v>
      </c>
      <c r="B3154" t="s">
        <v>9165</v>
      </c>
      <c r="C3154" t="s">
        <v>6231</v>
      </c>
      <c r="D3154" t="s">
        <v>9114</v>
      </c>
      <c r="E3154" t="s">
        <v>6232</v>
      </c>
      <c r="F3154" t="s">
        <v>6231</v>
      </c>
    </row>
    <row r="3155" spans="1:6" x14ac:dyDescent="0.25">
      <c r="A3155" t="s">
        <v>9166</v>
      </c>
      <c r="B3155" t="s">
        <v>9167</v>
      </c>
      <c r="C3155" t="s">
        <v>9168</v>
      </c>
      <c r="D3155" t="s">
        <v>9114</v>
      </c>
      <c r="E3155" t="s">
        <v>9169</v>
      </c>
      <c r="F3155" t="s">
        <v>9168</v>
      </c>
    </row>
    <row r="3156" spans="1:6" x14ac:dyDescent="0.25">
      <c r="A3156" t="s">
        <v>9170</v>
      </c>
      <c r="B3156" t="s">
        <v>9171</v>
      </c>
      <c r="C3156" t="s">
        <v>6237</v>
      </c>
      <c r="D3156" t="s">
        <v>9114</v>
      </c>
      <c r="E3156" t="s">
        <v>6238</v>
      </c>
      <c r="F3156" t="s">
        <v>6237</v>
      </c>
    </row>
    <row r="3157" spans="1:6" x14ac:dyDescent="0.25">
      <c r="A3157" t="s">
        <v>9172</v>
      </c>
      <c r="B3157" t="s">
        <v>9173</v>
      </c>
      <c r="C3157" t="s">
        <v>4193</v>
      </c>
      <c r="D3157" t="s">
        <v>4187</v>
      </c>
      <c r="E3157" t="s">
        <v>4194</v>
      </c>
      <c r="F3157" t="s">
        <v>4193</v>
      </c>
    </row>
    <row r="3158" spans="1:6" x14ac:dyDescent="0.25">
      <c r="A3158" t="s">
        <v>9174</v>
      </c>
      <c r="B3158" t="s">
        <v>9175</v>
      </c>
      <c r="C3158" t="s">
        <v>6239</v>
      </c>
      <c r="D3158" t="s">
        <v>9114</v>
      </c>
      <c r="E3158" t="s">
        <v>6240</v>
      </c>
      <c r="F3158" t="s">
        <v>6239</v>
      </c>
    </row>
    <row r="3159" spans="1:6" x14ac:dyDescent="0.25">
      <c r="A3159" t="s">
        <v>9176</v>
      </c>
      <c r="B3159" t="s">
        <v>9177</v>
      </c>
      <c r="C3159" t="s">
        <v>3821</v>
      </c>
      <c r="D3159" t="s">
        <v>2553</v>
      </c>
      <c r="E3159" t="s">
        <v>3822</v>
      </c>
      <c r="F3159" t="s">
        <v>3821</v>
      </c>
    </row>
    <row r="3160" spans="1:6" x14ac:dyDescent="0.25">
      <c r="A3160" t="s">
        <v>9178</v>
      </c>
      <c r="B3160" t="s">
        <v>9179</v>
      </c>
      <c r="C3160" t="s">
        <v>9180</v>
      </c>
      <c r="D3160" t="s">
        <v>9114</v>
      </c>
      <c r="E3160" t="s">
        <v>9181</v>
      </c>
      <c r="F3160" t="s">
        <v>9180</v>
      </c>
    </row>
    <row r="3161" spans="1:6" x14ac:dyDescent="0.25">
      <c r="A3161" t="s">
        <v>9182</v>
      </c>
      <c r="B3161" t="s">
        <v>9183</v>
      </c>
      <c r="C3161" t="s">
        <v>6287</v>
      </c>
      <c r="D3161" t="s">
        <v>9114</v>
      </c>
      <c r="E3161" t="s">
        <v>6288</v>
      </c>
      <c r="F3161" t="s">
        <v>6287</v>
      </c>
    </row>
    <row r="3162" spans="1:6" x14ac:dyDescent="0.25">
      <c r="A3162" t="s">
        <v>9184</v>
      </c>
      <c r="B3162" t="s">
        <v>9185</v>
      </c>
      <c r="C3162" t="s">
        <v>6310</v>
      </c>
      <c r="D3162" t="s">
        <v>9114</v>
      </c>
      <c r="E3162" t="s">
        <v>6311</v>
      </c>
      <c r="F3162" t="s">
        <v>6310</v>
      </c>
    </row>
    <row r="3163" spans="1:6" x14ac:dyDescent="0.25">
      <c r="A3163" t="s">
        <v>9186</v>
      </c>
      <c r="B3163" t="s">
        <v>9187</v>
      </c>
      <c r="C3163" t="s">
        <v>9188</v>
      </c>
      <c r="D3163" t="s">
        <v>9114</v>
      </c>
      <c r="E3163" t="s">
        <v>9189</v>
      </c>
      <c r="F3163" t="s">
        <v>9188</v>
      </c>
    </row>
    <row r="3164" spans="1:6" x14ac:dyDescent="0.25">
      <c r="A3164" t="s">
        <v>9190</v>
      </c>
      <c r="B3164" t="s">
        <v>9191</v>
      </c>
      <c r="C3164" t="s">
        <v>6316</v>
      </c>
      <c r="D3164" t="s">
        <v>9114</v>
      </c>
      <c r="E3164" t="s">
        <v>6317</v>
      </c>
      <c r="F3164" t="s">
        <v>6316</v>
      </c>
    </row>
    <row r="3165" spans="1:6" x14ac:dyDescent="0.25">
      <c r="A3165" t="s">
        <v>9192</v>
      </c>
      <c r="B3165" t="s">
        <v>9193</v>
      </c>
      <c r="C3165" t="s">
        <v>9194</v>
      </c>
      <c r="D3165" t="s">
        <v>1415</v>
      </c>
      <c r="E3165" t="s">
        <v>9195</v>
      </c>
      <c r="F3165" t="s">
        <v>9194</v>
      </c>
    </row>
    <row r="3166" spans="1:6" x14ac:dyDescent="0.25">
      <c r="A3166" t="s">
        <v>9196</v>
      </c>
      <c r="B3166" t="s">
        <v>9197</v>
      </c>
      <c r="C3166" t="s">
        <v>6318</v>
      </c>
      <c r="D3166" t="s">
        <v>9114</v>
      </c>
      <c r="E3166" t="s">
        <v>6319</v>
      </c>
      <c r="F3166" t="s">
        <v>6318</v>
      </c>
    </row>
    <row r="3167" spans="1:6" x14ac:dyDescent="0.25">
      <c r="A3167" t="s">
        <v>5691</v>
      </c>
      <c r="B3167" t="s">
        <v>5692</v>
      </c>
      <c r="C3167" t="s">
        <v>5683</v>
      </c>
      <c r="D3167" t="s">
        <v>2553</v>
      </c>
      <c r="E3167" t="s">
        <v>5684</v>
      </c>
      <c r="F3167" t="s">
        <v>5683</v>
      </c>
    </row>
    <row r="3168" spans="1:6" x14ac:dyDescent="0.25">
      <c r="A3168" t="s">
        <v>9198</v>
      </c>
      <c r="B3168" t="s">
        <v>9199</v>
      </c>
      <c r="C3168" t="s">
        <v>5927</v>
      </c>
      <c r="D3168" t="s">
        <v>9114</v>
      </c>
      <c r="E3168" t="s">
        <v>5928</v>
      </c>
      <c r="F3168" t="s">
        <v>5927</v>
      </c>
    </row>
    <row r="3169" spans="1:6" x14ac:dyDescent="0.25">
      <c r="A3169" t="s">
        <v>9200</v>
      </c>
      <c r="B3169" t="s">
        <v>9201</v>
      </c>
      <c r="C3169" t="s">
        <v>2899</v>
      </c>
      <c r="D3169" t="s">
        <v>1271</v>
      </c>
      <c r="E3169" t="s">
        <v>2900</v>
      </c>
      <c r="F3169" t="s">
        <v>2899</v>
      </c>
    </row>
    <row r="3170" spans="1:6" x14ac:dyDescent="0.25">
      <c r="A3170" t="s">
        <v>9202</v>
      </c>
      <c r="B3170" t="s">
        <v>9203</v>
      </c>
      <c r="C3170" t="s">
        <v>2951</v>
      </c>
      <c r="D3170" t="s">
        <v>1360</v>
      </c>
      <c r="E3170" t="s">
        <v>2952</v>
      </c>
      <c r="F3170" t="s">
        <v>2951</v>
      </c>
    </row>
    <row r="3171" spans="1:6" x14ac:dyDescent="0.25">
      <c r="A3171" t="s">
        <v>9204</v>
      </c>
      <c r="B3171" t="s">
        <v>9205</v>
      </c>
      <c r="C3171" t="s">
        <v>9194</v>
      </c>
      <c r="D3171" t="s">
        <v>1415</v>
      </c>
      <c r="E3171" t="s">
        <v>9195</v>
      </c>
      <c r="F3171" t="s">
        <v>9194</v>
      </c>
    </row>
    <row r="3172" spans="1:6" x14ac:dyDescent="0.25">
      <c r="A3172" t="s">
        <v>9206</v>
      </c>
      <c r="B3172" t="s">
        <v>9207</v>
      </c>
      <c r="C3172" t="s">
        <v>9208</v>
      </c>
      <c r="D3172" t="s">
        <v>1360</v>
      </c>
      <c r="E3172" t="s">
        <v>9209</v>
      </c>
      <c r="F3172" t="s">
        <v>9208</v>
      </c>
    </row>
    <row r="3173" spans="1:6" x14ac:dyDescent="0.25">
      <c r="A3173" t="s">
        <v>9210</v>
      </c>
      <c r="B3173" t="s">
        <v>9211</v>
      </c>
      <c r="C3173" t="s">
        <v>9212</v>
      </c>
      <c r="D3173" t="s">
        <v>1360</v>
      </c>
      <c r="E3173" t="s">
        <v>9213</v>
      </c>
      <c r="F3173" t="s">
        <v>9212</v>
      </c>
    </row>
    <row r="3174" spans="1:6" x14ac:dyDescent="0.25">
      <c r="A3174" t="s">
        <v>9214</v>
      </c>
      <c r="B3174" t="s">
        <v>9215</v>
      </c>
      <c r="C3174" t="s">
        <v>9216</v>
      </c>
      <c r="D3174" t="s">
        <v>9114</v>
      </c>
      <c r="E3174" t="s">
        <v>9217</v>
      </c>
      <c r="F3174" t="s">
        <v>9216</v>
      </c>
    </row>
    <row r="3175" spans="1:6" x14ac:dyDescent="0.25">
      <c r="A3175" t="s">
        <v>9218</v>
      </c>
      <c r="B3175" t="s">
        <v>9219</v>
      </c>
      <c r="C3175" t="s">
        <v>6424</v>
      </c>
      <c r="D3175" t="s">
        <v>9114</v>
      </c>
      <c r="E3175" t="s">
        <v>6425</v>
      </c>
      <c r="F3175" t="s">
        <v>6424</v>
      </c>
    </row>
    <row r="3176" spans="1:6" x14ac:dyDescent="0.25">
      <c r="A3176" t="s">
        <v>9220</v>
      </c>
      <c r="B3176" t="s">
        <v>9221</v>
      </c>
      <c r="C3176" t="s">
        <v>7423</v>
      </c>
      <c r="D3176" t="s">
        <v>9114</v>
      </c>
      <c r="E3176" t="s">
        <v>7424</v>
      </c>
      <c r="F3176" t="s">
        <v>7423</v>
      </c>
    </row>
    <row r="3177" spans="1:6" x14ac:dyDescent="0.25">
      <c r="A3177" t="s">
        <v>9222</v>
      </c>
      <c r="B3177" t="s">
        <v>9223</v>
      </c>
      <c r="C3177" t="s">
        <v>9194</v>
      </c>
      <c r="D3177" t="s">
        <v>1415</v>
      </c>
      <c r="E3177" t="s">
        <v>9195</v>
      </c>
      <c r="F3177" t="s">
        <v>9194</v>
      </c>
    </row>
    <row r="3178" spans="1:6" x14ac:dyDescent="0.25">
      <c r="A3178" t="s">
        <v>9224</v>
      </c>
      <c r="B3178" t="s">
        <v>9225</v>
      </c>
      <c r="C3178" t="s">
        <v>9226</v>
      </c>
      <c r="D3178" t="s">
        <v>9114</v>
      </c>
      <c r="E3178" t="s">
        <v>9227</v>
      </c>
      <c r="F3178" t="s">
        <v>9226</v>
      </c>
    </row>
    <row r="3179" spans="1:6" x14ac:dyDescent="0.25">
      <c r="A3179" t="s">
        <v>9228</v>
      </c>
      <c r="B3179" t="s">
        <v>9229</v>
      </c>
      <c r="C3179" t="s">
        <v>6557</v>
      </c>
      <c r="D3179" t="s">
        <v>9114</v>
      </c>
      <c r="E3179" t="s">
        <v>6558</v>
      </c>
      <c r="F3179" t="s">
        <v>6557</v>
      </c>
    </row>
    <row r="3180" spans="1:6" x14ac:dyDescent="0.25">
      <c r="A3180" t="s">
        <v>9230</v>
      </c>
      <c r="B3180" t="s">
        <v>9231</v>
      </c>
      <c r="C3180" t="s">
        <v>6563</v>
      </c>
      <c r="D3180" t="s">
        <v>9114</v>
      </c>
      <c r="E3180" t="s">
        <v>6564</v>
      </c>
      <c r="F3180" t="s">
        <v>6563</v>
      </c>
    </row>
    <row r="3181" spans="1:6" x14ac:dyDescent="0.25">
      <c r="A3181" t="s">
        <v>9232</v>
      </c>
      <c r="B3181" t="s">
        <v>9233</v>
      </c>
      <c r="C3181" t="s">
        <v>9234</v>
      </c>
      <c r="D3181" t="s">
        <v>9114</v>
      </c>
      <c r="E3181" t="s">
        <v>9235</v>
      </c>
      <c r="F3181" t="s">
        <v>9234</v>
      </c>
    </row>
    <row r="3182" spans="1:6" x14ac:dyDescent="0.25">
      <c r="A3182" t="s">
        <v>9236</v>
      </c>
      <c r="B3182" t="s">
        <v>9237</v>
      </c>
      <c r="C3182" t="s">
        <v>6577</v>
      </c>
      <c r="D3182" t="s">
        <v>9114</v>
      </c>
      <c r="E3182" t="s">
        <v>6578</v>
      </c>
      <c r="F3182" t="s">
        <v>6577</v>
      </c>
    </row>
    <row r="3183" spans="1:6" x14ac:dyDescent="0.25">
      <c r="A3183" t="s">
        <v>9238</v>
      </c>
      <c r="B3183" t="s">
        <v>9239</v>
      </c>
      <c r="C3183" t="s">
        <v>7661</v>
      </c>
      <c r="D3183" t="s">
        <v>1415</v>
      </c>
      <c r="E3183" t="s">
        <v>7662</v>
      </c>
      <c r="F3183" t="s">
        <v>7661</v>
      </c>
    </row>
    <row r="3184" spans="1:6" x14ac:dyDescent="0.25">
      <c r="A3184" t="s">
        <v>9240</v>
      </c>
      <c r="B3184" t="s">
        <v>9241</v>
      </c>
      <c r="C3184" t="s">
        <v>6579</v>
      </c>
      <c r="D3184" t="s">
        <v>9114</v>
      </c>
      <c r="E3184" t="s">
        <v>6580</v>
      </c>
      <c r="F3184" t="s">
        <v>6579</v>
      </c>
    </row>
    <row r="3185" spans="1:6" x14ac:dyDescent="0.25">
      <c r="A3185" t="s">
        <v>9242</v>
      </c>
      <c r="B3185" t="s">
        <v>9243</v>
      </c>
      <c r="C3185" t="s">
        <v>9244</v>
      </c>
      <c r="D3185" t="s">
        <v>9114</v>
      </c>
      <c r="E3185" t="s">
        <v>9245</v>
      </c>
      <c r="F3185" t="s">
        <v>9244</v>
      </c>
    </row>
    <row r="3186" spans="1:6" x14ac:dyDescent="0.25">
      <c r="A3186" t="s">
        <v>9246</v>
      </c>
      <c r="B3186" t="s">
        <v>9247</v>
      </c>
      <c r="C3186" t="s">
        <v>6597</v>
      </c>
      <c r="D3186" t="s">
        <v>9114</v>
      </c>
      <c r="E3186" t="s">
        <v>6598</v>
      </c>
      <c r="F3186" t="s">
        <v>6597</v>
      </c>
    </row>
    <row r="3187" spans="1:6" x14ac:dyDescent="0.25">
      <c r="A3187" t="s">
        <v>9248</v>
      </c>
      <c r="B3187" t="s">
        <v>9249</v>
      </c>
      <c r="C3187" t="s">
        <v>6601</v>
      </c>
      <c r="D3187" t="s">
        <v>9114</v>
      </c>
      <c r="E3187" t="s">
        <v>6602</v>
      </c>
      <c r="F3187" t="s">
        <v>6601</v>
      </c>
    </row>
    <row r="3188" spans="1:6" x14ac:dyDescent="0.25">
      <c r="A3188" t="s">
        <v>9250</v>
      </c>
      <c r="B3188" t="s">
        <v>9251</v>
      </c>
      <c r="C3188" t="s">
        <v>9252</v>
      </c>
      <c r="D3188" t="s">
        <v>9114</v>
      </c>
      <c r="E3188" t="s">
        <v>9253</v>
      </c>
      <c r="F3188" t="s">
        <v>9252</v>
      </c>
    </row>
    <row r="3189" spans="1:6" x14ac:dyDescent="0.25">
      <c r="A3189" t="s">
        <v>9254</v>
      </c>
      <c r="B3189" t="s">
        <v>9255</v>
      </c>
      <c r="C3189" t="s">
        <v>9256</v>
      </c>
      <c r="D3189" t="s">
        <v>1415</v>
      </c>
      <c r="E3189" t="s">
        <v>9257</v>
      </c>
      <c r="F3189" t="s">
        <v>9256</v>
      </c>
    </row>
    <row r="3190" spans="1:6" x14ac:dyDescent="0.25">
      <c r="A3190" t="s">
        <v>9258</v>
      </c>
      <c r="B3190" t="s">
        <v>9259</v>
      </c>
      <c r="C3190" t="s">
        <v>6615</v>
      </c>
      <c r="D3190" t="s">
        <v>9114</v>
      </c>
      <c r="E3190" t="s">
        <v>6616</v>
      </c>
      <c r="F3190" t="s">
        <v>6615</v>
      </c>
    </row>
    <row r="3191" spans="1:6" x14ac:dyDescent="0.25">
      <c r="A3191" t="s">
        <v>9260</v>
      </c>
      <c r="B3191" t="s">
        <v>9261</v>
      </c>
      <c r="C3191" t="s">
        <v>6621</v>
      </c>
      <c r="D3191" t="s">
        <v>9114</v>
      </c>
      <c r="E3191" t="s">
        <v>6622</v>
      </c>
      <c r="F3191" t="s">
        <v>6621</v>
      </c>
    </row>
    <row r="3192" spans="1:6" x14ac:dyDescent="0.25">
      <c r="A3192" t="s">
        <v>9262</v>
      </c>
      <c r="B3192" t="s">
        <v>9263</v>
      </c>
      <c r="C3192" t="s">
        <v>9264</v>
      </c>
      <c r="D3192" t="s">
        <v>9114</v>
      </c>
      <c r="E3192" t="s">
        <v>9265</v>
      </c>
      <c r="F3192" t="s">
        <v>9264</v>
      </c>
    </row>
    <row r="3193" spans="1:6" x14ac:dyDescent="0.25">
      <c r="A3193" t="s">
        <v>9266</v>
      </c>
      <c r="B3193" t="s">
        <v>9267</v>
      </c>
      <c r="C3193" t="s">
        <v>6707</v>
      </c>
      <c r="D3193" t="s">
        <v>9114</v>
      </c>
      <c r="E3193" t="s">
        <v>6708</v>
      </c>
      <c r="F3193" t="s">
        <v>6707</v>
      </c>
    </row>
    <row r="3194" spans="1:6" x14ac:dyDescent="0.25">
      <c r="A3194" t="s">
        <v>9268</v>
      </c>
      <c r="B3194" t="s">
        <v>9269</v>
      </c>
      <c r="C3194" t="s">
        <v>6709</v>
      </c>
      <c r="D3194" t="s">
        <v>9114</v>
      </c>
      <c r="E3194" t="s">
        <v>6710</v>
      </c>
      <c r="F3194" t="s">
        <v>6709</v>
      </c>
    </row>
    <row r="3195" spans="1:6" x14ac:dyDescent="0.25">
      <c r="A3195" t="s">
        <v>9270</v>
      </c>
      <c r="B3195" t="s">
        <v>9271</v>
      </c>
      <c r="C3195" t="s">
        <v>9256</v>
      </c>
      <c r="D3195" t="s">
        <v>1415</v>
      </c>
      <c r="E3195" t="s">
        <v>9257</v>
      </c>
      <c r="F3195" t="s">
        <v>9256</v>
      </c>
    </row>
    <row r="3196" spans="1:6" x14ac:dyDescent="0.25">
      <c r="A3196" t="s">
        <v>9272</v>
      </c>
      <c r="B3196" t="s">
        <v>9273</v>
      </c>
      <c r="C3196" t="s">
        <v>9274</v>
      </c>
      <c r="D3196" t="s">
        <v>9114</v>
      </c>
      <c r="E3196" t="s">
        <v>9275</v>
      </c>
      <c r="F3196" t="s">
        <v>9274</v>
      </c>
    </row>
    <row r="3197" spans="1:6" x14ac:dyDescent="0.25">
      <c r="A3197" t="s">
        <v>9276</v>
      </c>
      <c r="B3197" t="s">
        <v>9277</v>
      </c>
      <c r="C3197" t="s">
        <v>5929</v>
      </c>
      <c r="D3197" t="s">
        <v>9114</v>
      </c>
      <c r="E3197" t="s">
        <v>5930</v>
      </c>
      <c r="F3197" t="s">
        <v>5929</v>
      </c>
    </row>
    <row r="3198" spans="1:6" x14ac:dyDescent="0.25">
      <c r="A3198" t="s">
        <v>9278</v>
      </c>
      <c r="B3198" t="s">
        <v>9279</v>
      </c>
      <c r="C3198" t="s">
        <v>5931</v>
      </c>
      <c r="D3198" t="s">
        <v>9114</v>
      </c>
      <c r="E3198" t="s">
        <v>5932</v>
      </c>
      <c r="F3198" t="s">
        <v>5931</v>
      </c>
    </row>
    <row r="3199" spans="1:6" x14ac:dyDescent="0.25">
      <c r="A3199" t="s">
        <v>9280</v>
      </c>
      <c r="B3199" t="s">
        <v>9281</v>
      </c>
      <c r="C3199" t="s">
        <v>9282</v>
      </c>
      <c r="D3199" t="s">
        <v>9114</v>
      </c>
      <c r="E3199" t="s">
        <v>9283</v>
      </c>
      <c r="F3199" t="s">
        <v>9282</v>
      </c>
    </row>
    <row r="3200" spans="1:6" x14ac:dyDescent="0.25">
      <c r="A3200" t="s">
        <v>9284</v>
      </c>
      <c r="B3200" t="s">
        <v>9285</v>
      </c>
      <c r="C3200" t="s">
        <v>5945</v>
      </c>
      <c r="D3200" t="s">
        <v>9114</v>
      </c>
      <c r="E3200" t="s">
        <v>5946</v>
      </c>
      <c r="F3200" t="s">
        <v>5945</v>
      </c>
    </row>
    <row r="3201" spans="1:6" x14ac:dyDescent="0.25">
      <c r="A3201" t="s">
        <v>9286</v>
      </c>
      <c r="B3201" t="s">
        <v>9287</v>
      </c>
      <c r="C3201" t="s">
        <v>3827</v>
      </c>
      <c r="D3201" t="s">
        <v>2553</v>
      </c>
      <c r="E3201" t="s">
        <v>3828</v>
      </c>
      <c r="F3201" t="s">
        <v>3827</v>
      </c>
    </row>
    <row r="3202" spans="1:6" x14ac:dyDescent="0.25">
      <c r="A3202" t="s">
        <v>9288</v>
      </c>
      <c r="B3202" t="s">
        <v>9289</v>
      </c>
      <c r="C3202" t="s">
        <v>5953</v>
      </c>
      <c r="D3202" t="s">
        <v>9114</v>
      </c>
      <c r="E3202" t="s">
        <v>5954</v>
      </c>
      <c r="F3202" t="s">
        <v>5953</v>
      </c>
    </row>
    <row r="3203" spans="1:6" x14ac:dyDescent="0.25">
      <c r="A3203" t="s">
        <v>9290</v>
      </c>
      <c r="B3203" t="s">
        <v>9291</v>
      </c>
      <c r="C3203" t="s">
        <v>9292</v>
      </c>
      <c r="D3203" t="s">
        <v>9114</v>
      </c>
      <c r="E3203" t="s">
        <v>9293</v>
      </c>
      <c r="F3203" t="s">
        <v>9292</v>
      </c>
    </row>
    <row r="3204" spans="1:6" x14ac:dyDescent="0.25">
      <c r="A3204" t="s">
        <v>9294</v>
      </c>
      <c r="B3204" t="s">
        <v>9295</v>
      </c>
      <c r="C3204" t="s">
        <v>5969</v>
      </c>
      <c r="D3204" t="s">
        <v>9114</v>
      </c>
      <c r="E3204" t="s">
        <v>5970</v>
      </c>
      <c r="F3204" t="s">
        <v>5969</v>
      </c>
    </row>
    <row r="3205" spans="1:6" x14ac:dyDescent="0.25">
      <c r="A3205" t="s">
        <v>9296</v>
      </c>
      <c r="B3205" t="s">
        <v>9297</v>
      </c>
      <c r="C3205" t="s">
        <v>6008</v>
      </c>
      <c r="D3205" t="s">
        <v>9114</v>
      </c>
      <c r="E3205" t="s">
        <v>6009</v>
      </c>
      <c r="F3205" t="s">
        <v>6008</v>
      </c>
    </row>
    <row r="3206" spans="1:6" x14ac:dyDescent="0.25">
      <c r="A3206" t="s">
        <v>9298</v>
      </c>
      <c r="B3206" t="s">
        <v>9299</v>
      </c>
      <c r="C3206" t="s">
        <v>9300</v>
      </c>
      <c r="D3206" t="s">
        <v>9114</v>
      </c>
      <c r="E3206" t="s">
        <v>9301</v>
      </c>
      <c r="F3206" t="s">
        <v>9300</v>
      </c>
    </row>
    <row r="3207" spans="1:6" x14ac:dyDescent="0.25">
      <c r="A3207" t="s">
        <v>9302</v>
      </c>
      <c r="B3207" t="s">
        <v>9303</v>
      </c>
      <c r="C3207" t="s">
        <v>3833</v>
      </c>
      <c r="D3207" t="s">
        <v>2553</v>
      </c>
      <c r="E3207" t="s">
        <v>3834</v>
      </c>
      <c r="F3207" t="s">
        <v>3833</v>
      </c>
    </row>
    <row r="3208" spans="1:6" x14ac:dyDescent="0.25">
      <c r="A3208" t="s">
        <v>9304</v>
      </c>
      <c r="B3208" t="s">
        <v>9305</v>
      </c>
      <c r="C3208" t="s">
        <v>6205</v>
      </c>
      <c r="D3208" t="s">
        <v>9114</v>
      </c>
      <c r="E3208" t="s">
        <v>6206</v>
      </c>
      <c r="F3208" t="s">
        <v>6205</v>
      </c>
    </row>
    <row r="3209" spans="1:6" x14ac:dyDescent="0.25">
      <c r="A3209" t="s">
        <v>9306</v>
      </c>
      <c r="B3209" t="s">
        <v>9307</v>
      </c>
      <c r="C3209" t="s">
        <v>9308</v>
      </c>
      <c r="D3209" t="s">
        <v>9114</v>
      </c>
      <c r="E3209" t="s">
        <v>9309</v>
      </c>
      <c r="F3209" t="s">
        <v>9308</v>
      </c>
    </row>
    <row r="3210" spans="1:6" x14ac:dyDescent="0.25">
      <c r="A3210" t="s">
        <v>9310</v>
      </c>
      <c r="B3210" t="s">
        <v>9311</v>
      </c>
      <c r="C3210" t="s">
        <v>9312</v>
      </c>
      <c r="D3210" t="s">
        <v>9114</v>
      </c>
      <c r="E3210" t="s">
        <v>9313</v>
      </c>
      <c r="F3210" t="s">
        <v>9312</v>
      </c>
    </row>
    <row r="3211" spans="1:6" x14ac:dyDescent="0.25">
      <c r="A3211" t="s">
        <v>9314</v>
      </c>
      <c r="B3211" t="s">
        <v>9315</v>
      </c>
      <c r="C3211" t="s">
        <v>6225</v>
      </c>
      <c r="D3211" t="s">
        <v>9114</v>
      </c>
      <c r="E3211" t="s">
        <v>6226</v>
      </c>
      <c r="F3211" t="s">
        <v>6225</v>
      </c>
    </row>
    <row r="3212" spans="1:6" x14ac:dyDescent="0.25">
      <c r="A3212" t="s">
        <v>9316</v>
      </c>
      <c r="B3212" t="s">
        <v>9317</v>
      </c>
      <c r="C3212" t="s">
        <v>6227</v>
      </c>
      <c r="D3212" t="s">
        <v>9114</v>
      </c>
      <c r="E3212" t="s">
        <v>6228</v>
      </c>
      <c r="F3212" t="s">
        <v>6227</v>
      </c>
    </row>
    <row r="3213" spans="1:6" x14ac:dyDescent="0.25">
      <c r="A3213" t="s">
        <v>9318</v>
      </c>
      <c r="B3213" t="s">
        <v>9319</v>
      </c>
      <c r="C3213" t="s">
        <v>9320</v>
      </c>
      <c r="D3213" t="s">
        <v>1415</v>
      </c>
      <c r="E3213" t="s">
        <v>9321</v>
      </c>
      <c r="F3213" t="s">
        <v>9320</v>
      </c>
    </row>
    <row r="3214" spans="1:6" x14ac:dyDescent="0.25">
      <c r="A3214" t="s">
        <v>9322</v>
      </c>
      <c r="B3214" t="s">
        <v>9323</v>
      </c>
      <c r="C3214" t="s">
        <v>9324</v>
      </c>
      <c r="D3214" t="s">
        <v>9114</v>
      </c>
      <c r="E3214" t="s">
        <v>9325</v>
      </c>
      <c r="F3214" t="s">
        <v>9324</v>
      </c>
    </row>
    <row r="3215" spans="1:6" x14ac:dyDescent="0.25">
      <c r="A3215" t="s">
        <v>9326</v>
      </c>
      <c r="B3215" t="s">
        <v>9327</v>
      </c>
      <c r="C3215" t="s">
        <v>6233</v>
      </c>
      <c r="D3215" t="s">
        <v>9114</v>
      </c>
      <c r="E3215" t="s">
        <v>6234</v>
      </c>
      <c r="F3215" t="s">
        <v>6233</v>
      </c>
    </row>
    <row r="3216" spans="1:6" x14ac:dyDescent="0.25">
      <c r="A3216" t="s">
        <v>9328</v>
      </c>
      <c r="B3216" t="s">
        <v>9329</v>
      </c>
      <c r="C3216" t="s">
        <v>6235</v>
      </c>
      <c r="D3216" t="s">
        <v>9114</v>
      </c>
      <c r="E3216" t="s">
        <v>6236</v>
      </c>
      <c r="F3216" t="s">
        <v>6235</v>
      </c>
    </row>
    <row r="3217" spans="1:6" x14ac:dyDescent="0.25">
      <c r="A3217" t="s">
        <v>9330</v>
      </c>
      <c r="B3217" t="s">
        <v>9331</v>
      </c>
      <c r="C3217" t="s">
        <v>9332</v>
      </c>
      <c r="D3217" t="s">
        <v>9114</v>
      </c>
      <c r="E3217" t="s">
        <v>9333</v>
      </c>
      <c r="F3217" t="s">
        <v>9332</v>
      </c>
    </row>
    <row r="3218" spans="1:6" x14ac:dyDescent="0.25">
      <c r="A3218" t="s">
        <v>9334</v>
      </c>
      <c r="B3218" t="s">
        <v>9335</v>
      </c>
      <c r="C3218" t="s">
        <v>6241</v>
      </c>
      <c r="D3218" t="s">
        <v>9114</v>
      </c>
      <c r="E3218" t="s">
        <v>6242</v>
      </c>
      <c r="F3218" t="s">
        <v>6241</v>
      </c>
    </row>
    <row r="3219" spans="1:6" x14ac:dyDescent="0.25">
      <c r="A3219" t="s">
        <v>9336</v>
      </c>
      <c r="B3219" t="s">
        <v>9337</v>
      </c>
      <c r="C3219" t="s">
        <v>9320</v>
      </c>
      <c r="D3219" t="s">
        <v>1415</v>
      </c>
      <c r="E3219" t="s">
        <v>9321</v>
      </c>
      <c r="F3219" t="s">
        <v>9320</v>
      </c>
    </row>
    <row r="3220" spans="1:6" x14ac:dyDescent="0.25">
      <c r="A3220" t="s">
        <v>9338</v>
      </c>
      <c r="B3220" t="s">
        <v>9339</v>
      </c>
      <c r="C3220" t="s">
        <v>6243</v>
      </c>
      <c r="D3220" t="s">
        <v>9114</v>
      </c>
      <c r="E3220" t="s">
        <v>6244</v>
      </c>
      <c r="F3220" t="s">
        <v>6243</v>
      </c>
    </row>
    <row r="3221" spans="1:6" x14ac:dyDescent="0.25">
      <c r="A3221" t="s">
        <v>9340</v>
      </c>
      <c r="B3221" t="s">
        <v>9341</v>
      </c>
      <c r="C3221" t="s">
        <v>9342</v>
      </c>
      <c r="D3221" t="s">
        <v>9114</v>
      </c>
      <c r="E3221" t="s">
        <v>9343</v>
      </c>
      <c r="F3221" t="s">
        <v>9342</v>
      </c>
    </row>
    <row r="3222" spans="1:6" x14ac:dyDescent="0.25">
      <c r="A3222" t="s">
        <v>9344</v>
      </c>
      <c r="B3222" t="s">
        <v>9345</v>
      </c>
      <c r="C3222" t="s">
        <v>6312</v>
      </c>
      <c r="D3222" t="s">
        <v>9114</v>
      </c>
      <c r="E3222" t="s">
        <v>6313</v>
      </c>
      <c r="F3222" t="s">
        <v>6312</v>
      </c>
    </row>
    <row r="3223" spans="1:6" x14ac:dyDescent="0.25">
      <c r="A3223" t="s">
        <v>9346</v>
      </c>
      <c r="B3223" t="s">
        <v>9347</v>
      </c>
      <c r="C3223" t="s">
        <v>6314</v>
      </c>
      <c r="D3223" t="s">
        <v>9114</v>
      </c>
      <c r="E3223" t="s">
        <v>6315</v>
      </c>
      <c r="F3223" t="s">
        <v>6314</v>
      </c>
    </row>
    <row r="3224" spans="1:6" x14ac:dyDescent="0.25">
      <c r="A3224" t="s">
        <v>9348</v>
      </c>
      <c r="B3224" t="s">
        <v>9349</v>
      </c>
      <c r="C3224" t="s">
        <v>9350</v>
      </c>
      <c r="D3224" t="s">
        <v>9114</v>
      </c>
      <c r="E3224" t="s">
        <v>9351</v>
      </c>
      <c r="F3224" t="s">
        <v>9350</v>
      </c>
    </row>
    <row r="3225" spans="1:6" x14ac:dyDescent="0.25">
      <c r="A3225" t="s">
        <v>9352</v>
      </c>
      <c r="B3225" t="s">
        <v>9353</v>
      </c>
      <c r="C3225" t="s">
        <v>7964</v>
      </c>
      <c r="D3225" t="s">
        <v>2553</v>
      </c>
      <c r="E3225" t="s">
        <v>7965</v>
      </c>
      <c r="F3225" t="s">
        <v>7964</v>
      </c>
    </row>
    <row r="3226" spans="1:6" x14ac:dyDescent="0.25">
      <c r="A3226" t="s">
        <v>9354</v>
      </c>
      <c r="B3226" t="s">
        <v>9355</v>
      </c>
      <c r="C3226" t="s">
        <v>6322</v>
      </c>
      <c r="D3226" t="s">
        <v>9114</v>
      </c>
      <c r="E3226" t="s">
        <v>6323</v>
      </c>
      <c r="F3226" t="s">
        <v>6322</v>
      </c>
    </row>
    <row r="3227" spans="1:6" x14ac:dyDescent="0.25">
      <c r="A3227" t="s">
        <v>9356</v>
      </c>
      <c r="B3227" t="s">
        <v>9357</v>
      </c>
      <c r="C3227" t="s">
        <v>6324</v>
      </c>
      <c r="D3227" t="s">
        <v>9114</v>
      </c>
      <c r="E3227" t="s">
        <v>6325</v>
      </c>
      <c r="F3227" t="s">
        <v>6324</v>
      </c>
    </row>
    <row r="3228" spans="1:6" x14ac:dyDescent="0.25">
      <c r="A3228" t="s">
        <v>9358</v>
      </c>
      <c r="B3228" t="s">
        <v>9359</v>
      </c>
      <c r="C3228" t="s">
        <v>9360</v>
      </c>
      <c r="D3228" t="s">
        <v>9114</v>
      </c>
      <c r="E3228" t="s">
        <v>9361</v>
      </c>
      <c r="F3228" t="s">
        <v>9360</v>
      </c>
    </row>
    <row r="3229" spans="1:6" x14ac:dyDescent="0.25">
      <c r="A3229" t="s">
        <v>9362</v>
      </c>
      <c r="B3229" t="s">
        <v>9363</v>
      </c>
      <c r="C3229" t="s">
        <v>6441</v>
      </c>
      <c r="D3229" t="s">
        <v>9114</v>
      </c>
      <c r="E3229" t="s">
        <v>6442</v>
      </c>
      <c r="F3229" t="s">
        <v>6441</v>
      </c>
    </row>
    <row r="3230" spans="1:6" x14ac:dyDescent="0.25">
      <c r="A3230" t="s">
        <v>9364</v>
      </c>
      <c r="B3230" t="s">
        <v>9365</v>
      </c>
      <c r="C3230" t="s">
        <v>6449</v>
      </c>
      <c r="D3230" t="s">
        <v>9114</v>
      </c>
      <c r="E3230" t="s">
        <v>6450</v>
      </c>
      <c r="F3230" t="s">
        <v>6449</v>
      </c>
    </row>
    <row r="3231" spans="1:6" x14ac:dyDescent="0.25">
      <c r="A3231" t="s">
        <v>9366</v>
      </c>
      <c r="B3231" t="s">
        <v>9367</v>
      </c>
      <c r="C3231" t="s">
        <v>7964</v>
      </c>
      <c r="D3231" t="s">
        <v>2553</v>
      </c>
      <c r="E3231" t="s">
        <v>7965</v>
      </c>
      <c r="F3231" t="s">
        <v>7964</v>
      </c>
    </row>
    <row r="3232" spans="1:6" x14ac:dyDescent="0.25">
      <c r="A3232" t="s">
        <v>9368</v>
      </c>
      <c r="B3232" t="s">
        <v>9369</v>
      </c>
      <c r="C3232" t="s">
        <v>9370</v>
      </c>
      <c r="D3232" t="s">
        <v>9114</v>
      </c>
      <c r="E3232" t="s">
        <v>9371</v>
      </c>
      <c r="F3232" t="s">
        <v>9370</v>
      </c>
    </row>
    <row r="3233" spans="1:6" x14ac:dyDescent="0.25">
      <c r="A3233" t="s">
        <v>9372</v>
      </c>
      <c r="B3233" t="s">
        <v>9373</v>
      </c>
      <c r="C3233" t="s">
        <v>6567</v>
      </c>
      <c r="D3233" t="s">
        <v>9114</v>
      </c>
      <c r="E3233" t="s">
        <v>6568</v>
      </c>
      <c r="F3233" t="s">
        <v>6567</v>
      </c>
    </row>
    <row r="3234" spans="1:6" x14ac:dyDescent="0.25">
      <c r="A3234" t="s">
        <v>9374</v>
      </c>
      <c r="B3234" t="s">
        <v>9375</v>
      </c>
      <c r="C3234" t="s">
        <v>6573</v>
      </c>
      <c r="D3234" t="s">
        <v>9114</v>
      </c>
      <c r="E3234" t="s">
        <v>6574</v>
      </c>
      <c r="F3234" t="s">
        <v>6573</v>
      </c>
    </row>
    <row r="3235" spans="1:6" x14ac:dyDescent="0.25">
      <c r="A3235" t="s">
        <v>9376</v>
      </c>
      <c r="B3235" t="s">
        <v>9377</v>
      </c>
      <c r="C3235" t="s">
        <v>9378</v>
      </c>
      <c r="D3235" t="s">
        <v>9114</v>
      </c>
      <c r="E3235" t="s">
        <v>9379</v>
      </c>
      <c r="F3235" t="s">
        <v>9378</v>
      </c>
    </row>
    <row r="3236" spans="1:6" x14ac:dyDescent="0.25">
      <c r="A3236" t="s">
        <v>9380</v>
      </c>
      <c r="B3236" t="s">
        <v>9381</v>
      </c>
      <c r="C3236" t="s">
        <v>6587</v>
      </c>
      <c r="D3236" t="s">
        <v>9114</v>
      </c>
      <c r="E3236" t="s">
        <v>6588</v>
      </c>
      <c r="F3236" t="s">
        <v>6587</v>
      </c>
    </row>
    <row r="3237" spans="1:6" x14ac:dyDescent="0.25">
      <c r="A3237" t="s">
        <v>9382</v>
      </c>
      <c r="B3237" t="s">
        <v>9383</v>
      </c>
      <c r="C3237" t="s">
        <v>7709</v>
      </c>
      <c r="D3237" t="s">
        <v>1415</v>
      </c>
      <c r="E3237" t="s">
        <v>7710</v>
      </c>
      <c r="F3237" t="s">
        <v>7709</v>
      </c>
    </row>
    <row r="3238" spans="1:6" x14ac:dyDescent="0.25">
      <c r="A3238" t="s">
        <v>9384</v>
      </c>
      <c r="B3238" t="s">
        <v>9385</v>
      </c>
      <c r="C3238" t="s">
        <v>6591</v>
      </c>
      <c r="D3238" t="s">
        <v>9114</v>
      </c>
      <c r="E3238" t="s">
        <v>6592</v>
      </c>
      <c r="F3238" t="s">
        <v>6591</v>
      </c>
    </row>
    <row r="3239" spans="1:6" x14ac:dyDescent="0.25">
      <c r="A3239" t="s">
        <v>9386</v>
      </c>
      <c r="B3239" t="s">
        <v>9387</v>
      </c>
      <c r="C3239" t="s">
        <v>9388</v>
      </c>
      <c r="D3239" t="s">
        <v>9114</v>
      </c>
      <c r="E3239" t="s">
        <v>9389</v>
      </c>
      <c r="F3239" t="s">
        <v>9388</v>
      </c>
    </row>
    <row r="3240" spans="1:6" x14ac:dyDescent="0.25">
      <c r="A3240" t="s">
        <v>9390</v>
      </c>
      <c r="B3240" t="s">
        <v>9391</v>
      </c>
      <c r="C3240" t="s">
        <v>6605</v>
      </c>
      <c r="D3240" t="s">
        <v>9114</v>
      </c>
      <c r="E3240" t="s">
        <v>6606</v>
      </c>
      <c r="F3240" t="s">
        <v>6605</v>
      </c>
    </row>
    <row r="3241" spans="1:6" x14ac:dyDescent="0.25">
      <c r="A3241" t="s">
        <v>9392</v>
      </c>
      <c r="B3241" t="s">
        <v>9393</v>
      </c>
      <c r="C3241" t="s">
        <v>6611</v>
      </c>
      <c r="D3241" t="s">
        <v>9114</v>
      </c>
      <c r="E3241" t="s">
        <v>6612</v>
      </c>
      <c r="F3241" t="s">
        <v>6611</v>
      </c>
    </row>
    <row r="3242" spans="1:6" x14ac:dyDescent="0.25">
      <c r="A3242" t="s">
        <v>9394</v>
      </c>
      <c r="B3242" t="s">
        <v>9395</v>
      </c>
      <c r="C3242" t="s">
        <v>9396</v>
      </c>
      <c r="D3242" t="s">
        <v>9114</v>
      </c>
      <c r="E3242" t="s">
        <v>9397</v>
      </c>
      <c r="F3242" t="s">
        <v>9396</v>
      </c>
    </row>
    <row r="3243" spans="1:6" x14ac:dyDescent="0.25">
      <c r="A3243" t="s">
        <v>9398</v>
      </c>
      <c r="B3243" t="s">
        <v>9399</v>
      </c>
      <c r="C3243" t="s">
        <v>7709</v>
      </c>
      <c r="D3243" t="s">
        <v>1415</v>
      </c>
      <c r="E3243" t="s">
        <v>7710</v>
      </c>
      <c r="F3243" t="s">
        <v>7709</v>
      </c>
    </row>
    <row r="3244" spans="1:6" x14ac:dyDescent="0.25">
      <c r="A3244" t="s">
        <v>9400</v>
      </c>
      <c r="B3244" t="s">
        <v>9401</v>
      </c>
      <c r="C3244" t="s">
        <v>6623</v>
      </c>
      <c r="D3244" t="s">
        <v>9114</v>
      </c>
      <c r="E3244" t="s">
        <v>6624</v>
      </c>
      <c r="F3244" t="s">
        <v>6623</v>
      </c>
    </row>
    <row r="3245" spans="1:6" x14ac:dyDescent="0.25">
      <c r="A3245" t="s">
        <v>9402</v>
      </c>
      <c r="B3245" t="s">
        <v>9403</v>
      </c>
      <c r="C3245" t="s">
        <v>6639</v>
      </c>
      <c r="D3245" t="s">
        <v>9114</v>
      </c>
      <c r="E3245" t="s">
        <v>6640</v>
      </c>
      <c r="F3245" t="s">
        <v>6639</v>
      </c>
    </row>
    <row r="3246" spans="1:6" x14ac:dyDescent="0.25">
      <c r="A3246" t="s">
        <v>9404</v>
      </c>
      <c r="B3246" t="s">
        <v>9405</v>
      </c>
      <c r="C3246" t="s">
        <v>9406</v>
      </c>
      <c r="D3246" t="s">
        <v>9114</v>
      </c>
      <c r="E3246" t="s">
        <v>9407</v>
      </c>
      <c r="F3246" t="s">
        <v>9406</v>
      </c>
    </row>
    <row r="3247" spans="1:6" x14ac:dyDescent="0.25">
      <c r="A3247" t="s">
        <v>9408</v>
      </c>
      <c r="B3247" t="s">
        <v>9409</v>
      </c>
      <c r="C3247" t="s">
        <v>6711</v>
      </c>
      <c r="D3247" t="s">
        <v>9114</v>
      </c>
      <c r="E3247" t="s">
        <v>6712</v>
      </c>
      <c r="F3247" t="s">
        <v>6711</v>
      </c>
    </row>
    <row r="3248" spans="1:6" x14ac:dyDescent="0.25">
      <c r="A3248" t="s">
        <v>9410</v>
      </c>
      <c r="B3248" t="s">
        <v>9411</v>
      </c>
      <c r="C3248" t="s">
        <v>6713</v>
      </c>
      <c r="D3248" t="s">
        <v>9114</v>
      </c>
      <c r="E3248" t="s">
        <v>6714</v>
      </c>
      <c r="F3248" t="s">
        <v>6713</v>
      </c>
    </row>
    <row r="3249" spans="1:6" x14ac:dyDescent="0.25">
      <c r="A3249" t="s">
        <v>9412</v>
      </c>
      <c r="B3249" t="s">
        <v>9413</v>
      </c>
      <c r="C3249" t="s">
        <v>4186</v>
      </c>
      <c r="D3249" t="s">
        <v>4187</v>
      </c>
      <c r="E3249" t="s">
        <v>4188</v>
      </c>
      <c r="F3249" t="s">
        <v>4186</v>
      </c>
    </row>
    <row r="3250" spans="1:6" x14ac:dyDescent="0.25">
      <c r="A3250" t="s">
        <v>9414</v>
      </c>
      <c r="B3250" t="s">
        <v>9415</v>
      </c>
      <c r="C3250" t="s">
        <v>9416</v>
      </c>
      <c r="D3250" t="s">
        <v>9417</v>
      </c>
      <c r="E3250" t="s">
        <v>9418</v>
      </c>
      <c r="F3250" t="s">
        <v>9416</v>
      </c>
    </row>
    <row r="3251" spans="1:6" x14ac:dyDescent="0.25">
      <c r="A3251" t="s">
        <v>9419</v>
      </c>
      <c r="B3251" t="s">
        <v>9420</v>
      </c>
      <c r="C3251" t="s">
        <v>9421</v>
      </c>
      <c r="D3251" t="s">
        <v>9417</v>
      </c>
      <c r="E3251" t="s">
        <v>9422</v>
      </c>
      <c r="F3251" t="s">
        <v>9421</v>
      </c>
    </row>
    <row r="3252" spans="1:6" x14ac:dyDescent="0.25">
      <c r="A3252" t="s">
        <v>9423</v>
      </c>
      <c r="B3252" t="s">
        <v>9424</v>
      </c>
      <c r="C3252" t="s">
        <v>6765</v>
      </c>
      <c r="D3252" t="s">
        <v>9417</v>
      </c>
      <c r="E3252" t="s">
        <v>6766</v>
      </c>
      <c r="F3252" t="s">
        <v>6765</v>
      </c>
    </row>
    <row r="3253" spans="1:6" x14ac:dyDescent="0.25">
      <c r="A3253" t="s">
        <v>9425</v>
      </c>
      <c r="B3253" t="s">
        <v>9426</v>
      </c>
      <c r="C3253" t="s">
        <v>9427</v>
      </c>
      <c r="D3253" t="s">
        <v>9417</v>
      </c>
      <c r="E3253" t="s">
        <v>9428</v>
      </c>
      <c r="F3253" t="s">
        <v>9427</v>
      </c>
    </row>
    <row r="3254" spans="1:6" x14ac:dyDescent="0.25">
      <c r="A3254" t="s">
        <v>9429</v>
      </c>
      <c r="B3254" t="s">
        <v>9430</v>
      </c>
      <c r="C3254" t="s">
        <v>4193</v>
      </c>
      <c r="D3254" t="s">
        <v>4187</v>
      </c>
      <c r="E3254" t="s">
        <v>4194</v>
      </c>
      <c r="F3254" t="s">
        <v>4193</v>
      </c>
    </row>
    <row r="3255" spans="1:6" x14ac:dyDescent="0.25">
      <c r="A3255" t="s">
        <v>9431</v>
      </c>
      <c r="B3255" t="s">
        <v>9432</v>
      </c>
      <c r="C3255" t="s">
        <v>9433</v>
      </c>
      <c r="D3255" t="s">
        <v>9417</v>
      </c>
      <c r="E3255" t="s">
        <v>9434</v>
      </c>
      <c r="F3255" t="s">
        <v>9433</v>
      </c>
    </row>
    <row r="3256" spans="1:6" x14ac:dyDescent="0.25">
      <c r="A3256" t="s">
        <v>9435</v>
      </c>
      <c r="B3256" t="s">
        <v>9436</v>
      </c>
      <c r="C3256" t="s">
        <v>9437</v>
      </c>
      <c r="D3256" t="s">
        <v>9417</v>
      </c>
      <c r="E3256" t="s">
        <v>9438</v>
      </c>
      <c r="F3256" t="s">
        <v>9437</v>
      </c>
    </row>
    <row r="3257" spans="1:6" x14ac:dyDescent="0.25">
      <c r="A3257" t="s">
        <v>9439</v>
      </c>
      <c r="B3257" t="s">
        <v>9440</v>
      </c>
      <c r="C3257" t="s">
        <v>9441</v>
      </c>
      <c r="D3257" t="s">
        <v>9417</v>
      </c>
      <c r="E3257" t="s">
        <v>9442</v>
      </c>
      <c r="F3257" t="s">
        <v>9441</v>
      </c>
    </row>
    <row r="3258" spans="1:6" x14ac:dyDescent="0.25">
      <c r="A3258" t="s">
        <v>9443</v>
      </c>
      <c r="B3258" t="s">
        <v>9444</v>
      </c>
      <c r="C3258" t="s">
        <v>6780</v>
      </c>
      <c r="D3258" t="s">
        <v>9417</v>
      </c>
      <c r="E3258" t="s">
        <v>6781</v>
      </c>
      <c r="F3258" t="s">
        <v>6780</v>
      </c>
    </row>
    <row r="3259" spans="1:6" x14ac:dyDescent="0.25">
      <c r="A3259" t="s">
        <v>9445</v>
      </c>
      <c r="B3259" t="s">
        <v>9446</v>
      </c>
      <c r="C3259" t="s">
        <v>4199</v>
      </c>
      <c r="D3259" t="s">
        <v>4187</v>
      </c>
      <c r="E3259" t="s">
        <v>4200</v>
      </c>
      <c r="F3259" t="s">
        <v>4199</v>
      </c>
    </row>
    <row r="3260" spans="1:6" x14ac:dyDescent="0.25">
      <c r="A3260" t="s">
        <v>9447</v>
      </c>
      <c r="B3260" t="s">
        <v>9448</v>
      </c>
      <c r="C3260" t="s">
        <v>6786</v>
      </c>
      <c r="D3260" t="s">
        <v>9417</v>
      </c>
      <c r="E3260" t="s">
        <v>6787</v>
      </c>
      <c r="F3260" t="s">
        <v>6786</v>
      </c>
    </row>
    <row r="3261" spans="1:6" x14ac:dyDescent="0.25">
      <c r="A3261" t="s">
        <v>9449</v>
      </c>
      <c r="B3261" t="s">
        <v>9450</v>
      </c>
      <c r="C3261" t="s">
        <v>9451</v>
      </c>
      <c r="D3261" t="s">
        <v>9417</v>
      </c>
      <c r="E3261" t="s">
        <v>9452</v>
      </c>
      <c r="F3261" t="s">
        <v>9451</v>
      </c>
    </row>
    <row r="3262" spans="1:6" x14ac:dyDescent="0.25">
      <c r="A3262" t="s">
        <v>9453</v>
      </c>
      <c r="B3262" t="s">
        <v>9454</v>
      </c>
      <c r="C3262" t="s">
        <v>6794</v>
      </c>
      <c r="D3262" t="s">
        <v>9417</v>
      </c>
      <c r="E3262" t="s">
        <v>6795</v>
      </c>
      <c r="F3262" t="s">
        <v>6794</v>
      </c>
    </row>
    <row r="3263" spans="1:6" x14ac:dyDescent="0.25">
      <c r="A3263" t="s">
        <v>9455</v>
      </c>
      <c r="B3263" t="s">
        <v>9456</v>
      </c>
      <c r="C3263" t="s">
        <v>6796</v>
      </c>
      <c r="D3263" t="s">
        <v>9417</v>
      </c>
      <c r="E3263" t="s">
        <v>6797</v>
      </c>
      <c r="F3263" t="s">
        <v>6796</v>
      </c>
    </row>
    <row r="3264" spans="1:6" x14ac:dyDescent="0.25">
      <c r="A3264" t="s">
        <v>9457</v>
      </c>
      <c r="B3264" t="s">
        <v>9458</v>
      </c>
      <c r="C3264" t="s">
        <v>5467</v>
      </c>
      <c r="D3264" t="s">
        <v>5423</v>
      </c>
      <c r="E3264" t="s">
        <v>5468</v>
      </c>
      <c r="F3264" t="s">
        <v>5467</v>
      </c>
    </row>
    <row r="3265" spans="1:6" x14ac:dyDescent="0.25">
      <c r="A3265" t="s">
        <v>9459</v>
      </c>
      <c r="B3265" t="s">
        <v>9460</v>
      </c>
      <c r="C3265" t="s">
        <v>5422</v>
      </c>
      <c r="D3265" t="s">
        <v>5423</v>
      </c>
      <c r="E3265" t="s">
        <v>5424</v>
      </c>
      <c r="F3265" t="s">
        <v>5422</v>
      </c>
    </row>
    <row r="3266" spans="1:6" x14ac:dyDescent="0.25">
      <c r="A3266" t="s">
        <v>9461</v>
      </c>
      <c r="B3266" t="s">
        <v>9462</v>
      </c>
      <c r="C3266" t="s">
        <v>5471</v>
      </c>
      <c r="D3266" t="s">
        <v>5423</v>
      </c>
      <c r="E3266" t="s">
        <v>5472</v>
      </c>
      <c r="F3266" t="s">
        <v>5471</v>
      </c>
    </row>
    <row r="3267" spans="1:6" x14ac:dyDescent="0.25">
      <c r="A3267" t="s">
        <v>9463</v>
      </c>
      <c r="B3267" t="s">
        <v>9464</v>
      </c>
      <c r="C3267" t="s">
        <v>5427</v>
      </c>
      <c r="D3267" t="s">
        <v>5423</v>
      </c>
      <c r="E3267" t="s">
        <v>5428</v>
      </c>
      <c r="F3267" t="s">
        <v>5427</v>
      </c>
    </row>
    <row r="3268" spans="1:6" x14ac:dyDescent="0.25">
      <c r="A3268" t="s">
        <v>9465</v>
      </c>
      <c r="B3268" t="s">
        <v>9466</v>
      </c>
      <c r="C3268" t="s">
        <v>5475</v>
      </c>
      <c r="D3268" t="s">
        <v>5423</v>
      </c>
      <c r="E3268" t="s">
        <v>5476</v>
      </c>
      <c r="F3268" t="s">
        <v>5475</v>
      </c>
    </row>
    <row r="3269" spans="1:6" x14ac:dyDescent="0.25">
      <c r="A3269" t="s">
        <v>9467</v>
      </c>
      <c r="B3269" t="s">
        <v>9468</v>
      </c>
      <c r="C3269" t="s">
        <v>5431</v>
      </c>
      <c r="D3269" t="s">
        <v>5423</v>
      </c>
      <c r="E3269" t="s">
        <v>5432</v>
      </c>
      <c r="F3269" t="s">
        <v>5431</v>
      </c>
    </row>
    <row r="3270" spans="1:6" x14ac:dyDescent="0.25">
      <c r="A3270" t="s">
        <v>9469</v>
      </c>
      <c r="B3270" t="s">
        <v>9470</v>
      </c>
      <c r="C3270" t="s">
        <v>5479</v>
      </c>
      <c r="D3270" t="s">
        <v>5423</v>
      </c>
      <c r="E3270" t="s">
        <v>5480</v>
      </c>
      <c r="F3270" t="s">
        <v>5479</v>
      </c>
    </row>
    <row r="3271" spans="1:6" x14ac:dyDescent="0.25">
      <c r="A3271" t="s">
        <v>9471</v>
      </c>
      <c r="B3271" t="s">
        <v>9472</v>
      </c>
      <c r="C3271" t="s">
        <v>5435</v>
      </c>
      <c r="D3271" t="s">
        <v>5423</v>
      </c>
      <c r="E3271" t="s">
        <v>5436</v>
      </c>
      <c r="F3271" t="s">
        <v>5435</v>
      </c>
    </row>
    <row r="3272" spans="1:6" x14ac:dyDescent="0.25">
      <c r="A3272" t="s">
        <v>9473</v>
      </c>
      <c r="B3272" t="s">
        <v>9474</v>
      </c>
      <c r="C3272" t="s">
        <v>5483</v>
      </c>
      <c r="D3272" t="s">
        <v>5423</v>
      </c>
      <c r="E3272" t="s">
        <v>5484</v>
      </c>
      <c r="F3272" t="s">
        <v>5483</v>
      </c>
    </row>
    <row r="3273" spans="1:6" x14ac:dyDescent="0.25">
      <c r="A3273" t="s">
        <v>9475</v>
      </c>
      <c r="B3273" t="s">
        <v>9476</v>
      </c>
      <c r="C3273" t="s">
        <v>5439</v>
      </c>
      <c r="D3273" t="s">
        <v>5423</v>
      </c>
      <c r="E3273" t="s">
        <v>5440</v>
      </c>
      <c r="F3273" t="s">
        <v>5439</v>
      </c>
    </row>
    <row r="3274" spans="1:6" x14ac:dyDescent="0.25">
      <c r="A3274" t="s">
        <v>9477</v>
      </c>
      <c r="B3274" t="s">
        <v>9478</v>
      </c>
      <c r="C3274" t="s">
        <v>5487</v>
      </c>
      <c r="D3274" t="s">
        <v>5423</v>
      </c>
      <c r="E3274" t="s">
        <v>5488</v>
      </c>
      <c r="F3274" t="s">
        <v>5487</v>
      </c>
    </row>
    <row r="3275" spans="1:6" x14ac:dyDescent="0.25">
      <c r="A3275" t="s">
        <v>9479</v>
      </c>
      <c r="B3275" t="s">
        <v>9480</v>
      </c>
      <c r="C3275" t="s">
        <v>5443</v>
      </c>
      <c r="D3275" t="s">
        <v>5423</v>
      </c>
      <c r="E3275" t="s">
        <v>5444</v>
      </c>
      <c r="F3275" t="s">
        <v>5443</v>
      </c>
    </row>
    <row r="3276" spans="1:6" x14ac:dyDescent="0.25">
      <c r="A3276" t="s">
        <v>9481</v>
      </c>
      <c r="B3276" t="s">
        <v>9482</v>
      </c>
      <c r="C3276" t="s">
        <v>5491</v>
      </c>
      <c r="D3276" t="s">
        <v>5423</v>
      </c>
      <c r="E3276" t="s">
        <v>5492</v>
      </c>
      <c r="F3276" t="s">
        <v>5491</v>
      </c>
    </row>
    <row r="3277" spans="1:6" x14ac:dyDescent="0.25">
      <c r="A3277" t="s">
        <v>9483</v>
      </c>
      <c r="B3277" t="s">
        <v>9484</v>
      </c>
      <c r="C3277" t="s">
        <v>5447</v>
      </c>
      <c r="D3277" t="s">
        <v>5423</v>
      </c>
      <c r="E3277" t="s">
        <v>5448</v>
      </c>
      <c r="F3277" t="s">
        <v>5447</v>
      </c>
    </row>
    <row r="3278" spans="1:6" x14ac:dyDescent="0.25">
      <c r="A3278" t="s">
        <v>9485</v>
      </c>
      <c r="B3278" t="s">
        <v>9486</v>
      </c>
      <c r="C3278" t="s">
        <v>5495</v>
      </c>
      <c r="D3278" t="s">
        <v>5423</v>
      </c>
      <c r="E3278" t="s">
        <v>5496</v>
      </c>
      <c r="F3278" t="s">
        <v>5495</v>
      </c>
    </row>
    <row r="3279" spans="1:6" x14ac:dyDescent="0.25">
      <c r="A3279" t="s">
        <v>9487</v>
      </c>
      <c r="B3279" t="s">
        <v>9488</v>
      </c>
      <c r="C3279" t="s">
        <v>5451</v>
      </c>
      <c r="D3279" t="s">
        <v>5423</v>
      </c>
      <c r="E3279" t="s">
        <v>5452</v>
      </c>
      <c r="F3279" t="s">
        <v>5451</v>
      </c>
    </row>
    <row r="3280" spans="1:6" x14ac:dyDescent="0.25">
      <c r="A3280" t="s">
        <v>9489</v>
      </c>
      <c r="B3280" t="s">
        <v>9490</v>
      </c>
      <c r="C3280" t="s">
        <v>5499</v>
      </c>
      <c r="D3280" t="s">
        <v>5423</v>
      </c>
      <c r="E3280" t="s">
        <v>5500</v>
      </c>
      <c r="F3280" t="s">
        <v>5499</v>
      </c>
    </row>
    <row r="3281" spans="1:6" x14ac:dyDescent="0.25">
      <c r="A3281" t="s">
        <v>9491</v>
      </c>
      <c r="B3281" t="s">
        <v>9492</v>
      </c>
      <c r="C3281" t="s">
        <v>5455</v>
      </c>
      <c r="D3281" t="s">
        <v>5423</v>
      </c>
      <c r="E3281" t="s">
        <v>5456</v>
      </c>
      <c r="F3281" t="s">
        <v>5455</v>
      </c>
    </row>
    <row r="3282" spans="1:6" x14ac:dyDescent="0.25">
      <c r="A3282" t="s">
        <v>9493</v>
      </c>
      <c r="B3282" t="s">
        <v>9494</v>
      </c>
      <c r="C3282" t="s">
        <v>5503</v>
      </c>
      <c r="D3282" t="s">
        <v>5423</v>
      </c>
      <c r="E3282" t="s">
        <v>5504</v>
      </c>
      <c r="F3282" t="s">
        <v>5503</v>
      </c>
    </row>
    <row r="3283" spans="1:6" x14ac:dyDescent="0.25">
      <c r="A3283" t="s">
        <v>9495</v>
      </c>
      <c r="B3283" t="s">
        <v>9496</v>
      </c>
      <c r="C3283" t="s">
        <v>5459</v>
      </c>
      <c r="D3283" t="s">
        <v>5423</v>
      </c>
      <c r="E3283" t="s">
        <v>5460</v>
      </c>
      <c r="F3283" t="s">
        <v>5459</v>
      </c>
    </row>
    <row r="3284" spans="1:6" x14ac:dyDescent="0.25">
      <c r="A3284" t="s">
        <v>9497</v>
      </c>
      <c r="B3284" t="s">
        <v>9498</v>
      </c>
      <c r="C3284" t="s">
        <v>5507</v>
      </c>
      <c r="D3284" t="s">
        <v>5423</v>
      </c>
      <c r="E3284" t="s">
        <v>5508</v>
      </c>
      <c r="F3284" t="s">
        <v>5507</v>
      </c>
    </row>
    <row r="3285" spans="1:6" x14ac:dyDescent="0.25">
      <c r="A3285" t="s">
        <v>9499</v>
      </c>
      <c r="B3285" t="s">
        <v>9500</v>
      </c>
      <c r="C3285" t="s">
        <v>5463</v>
      </c>
      <c r="D3285" t="s">
        <v>5423</v>
      </c>
      <c r="E3285" t="s">
        <v>5464</v>
      </c>
      <c r="F3285" t="s">
        <v>5463</v>
      </c>
    </row>
    <row r="3286" spans="1:6" x14ac:dyDescent="0.25">
      <c r="A3286" t="s">
        <v>9501</v>
      </c>
      <c r="B3286" t="s">
        <v>9502</v>
      </c>
      <c r="C3286" t="s">
        <v>3946</v>
      </c>
      <c r="D3286" t="s">
        <v>1415</v>
      </c>
      <c r="E3286" t="s">
        <v>3947</v>
      </c>
      <c r="F3286" t="s">
        <v>3946</v>
      </c>
    </row>
    <row r="3287" spans="1:6" x14ac:dyDescent="0.25">
      <c r="A3287" t="s">
        <v>9503</v>
      </c>
      <c r="B3287" t="s">
        <v>9504</v>
      </c>
      <c r="C3287" t="s">
        <v>9505</v>
      </c>
      <c r="D3287" t="s">
        <v>9417</v>
      </c>
      <c r="E3287" t="s">
        <v>9506</v>
      </c>
      <c r="F3287" t="s">
        <v>9505</v>
      </c>
    </row>
    <row r="3288" spans="1:6" x14ac:dyDescent="0.25">
      <c r="A3288" t="s">
        <v>9507</v>
      </c>
      <c r="B3288" t="s">
        <v>9508</v>
      </c>
      <c r="C3288" t="s">
        <v>9509</v>
      </c>
      <c r="D3288" t="s">
        <v>9417</v>
      </c>
      <c r="E3288" t="s">
        <v>9510</v>
      </c>
      <c r="F3288" t="s">
        <v>9509</v>
      </c>
    </row>
    <row r="3289" spans="1:6" x14ac:dyDescent="0.25">
      <c r="A3289" t="s">
        <v>9511</v>
      </c>
      <c r="B3289" t="s">
        <v>9512</v>
      </c>
      <c r="C3289" t="s">
        <v>9513</v>
      </c>
      <c r="D3289" t="s">
        <v>9417</v>
      </c>
      <c r="E3289" t="s">
        <v>9514</v>
      </c>
      <c r="F3289" t="s">
        <v>9513</v>
      </c>
    </row>
    <row r="3290" spans="1:6" x14ac:dyDescent="0.25">
      <c r="A3290" t="s">
        <v>9515</v>
      </c>
      <c r="B3290" t="s">
        <v>9516</v>
      </c>
      <c r="C3290" t="s">
        <v>9517</v>
      </c>
      <c r="D3290" t="s">
        <v>9417</v>
      </c>
      <c r="E3290" t="s">
        <v>9518</v>
      </c>
      <c r="F3290" t="s">
        <v>9517</v>
      </c>
    </row>
    <row r="3291" spans="1:6" x14ac:dyDescent="0.25">
      <c r="A3291" t="s">
        <v>9519</v>
      </c>
      <c r="B3291" t="s">
        <v>9520</v>
      </c>
      <c r="C3291" t="s">
        <v>9521</v>
      </c>
      <c r="D3291" t="s">
        <v>9417</v>
      </c>
      <c r="E3291" t="s">
        <v>9522</v>
      </c>
      <c r="F3291" t="s">
        <v>9521</v>
      </c>
    </row>
    <row r="3292" spans="1:6" x14ac:dyDescent="0.25">
      <c r="A3292" t="s">
        <v>9523</v>
      </c>
      <c r="B3292" t="s">
        <v>9524</v>
      </c>
      <c r="C3292" t="s">
        <v>3952</v>
      </c>
      <c r="D3292" t="s">
        <v>1415</v>
      </c>
      <c r="E3292" t="s">
        <v>3953</v>
      </c>
      <c r="F3292" t="s">
        <v>3952</v>
      </c>
    </row>
    <row r="3293" spans="1:6" x14ac:dyDescent="0.25">
      <c r="A3293" t="s">
        <v>9525</v>
      </c>
      <c r="B3293" t="s">
        <v>9526</v>
      </c>
      <c r="C3293" t="s">
        <v>9527</v>
      </c>
      <c r="D3293" t="s">
        <v>9417</v>
      </c>
      <c r="E3293" t="s">
        <v>9528</v>
      </c>
      <c r="F3293" t="s">
        <v>9527</v>
      </c>
    </row>
    <row r="3294" spans="1:6" x14ac:dyDescent="0.25">
      <c r="A3294" t="s">
        <v>9529</v>
      </c>
      <c r="B3294" t="s">
        <v>9530</v>
      </c>
      <c r="C3294" t="s">
        <v>9531</v>
      </c>
      <c r="D3294" t="s">
        <v>9417</v>
      </c>
      <c r="E3294" t="s">
        <v>9532</v>
      </c>
      <c r="F3294" t="s">
        <v>9531</v>
      </c>
    </row>
    <row r="3295" spans="1:6" x14ac:dyDescent="0.25">
      <c r="A3295" t="s">
        <v>9533</v>
      </c>
      <c r="B3295" t="s">
        <v>9534</v>
      </c>
      <c r="C3295" t="s">
        <v>6820</v>
      </c>
      <c r="D3295" t="s">
        <v>9417</v>
      </c>
      <c r="E3295" t="s">
        <v>6821</v>
      </c>
      <c r="F3295" t="s">
        <v>6820</v>
      </c>
    </row>
    <row r="3296" spans="1:6" x14ac:dyDescent="0.25">
      <c r="A3296" t="s">
        <v>9535</v>
      </c>
      <c r="B3296" t="s">
        <v>9536</v>
      </c>
      <c r="C3296" t="s">
        <v>6824</v>
      </c>
      <c r="D3296" t="s">
        <v>9417</v>
      </c>
      <c r="E3296" t="s">
        <v>6825</v>
      </c>
      <c r="F3296" t="s">
        <v>6824</v>
      </c>
    </row>
    <row r="3297" spans="1:6" x14ac:dyDescent="0.25">
      <c r="A3297" t="s">
        <v>9537</v>
      </c>
      <c r="B3297" t="s">
        <v>9538</v>
      </c>
      <c r="C3297" t="s">
        <v>9539</v>
      </c>
      <c r="D3297" t="s">
        <v>9417</v>
      </c>
      <c r="E3297" t="s">
        <v>9540</v>
      </c>
      <c r="F3297" t="s">
        <v>9539</v>
      </c>
    </row>
    <row r="3298" spans="1:6" x14ac:dyDescent="0.25">
      <c r="A3298" t="s">
        <v>9541</v>
      </c>
      <c r="B3298" t="s">
        <v>9542</v>
      </c>
      <c r="C3298" t="s">
        <v>9256</v>
      </c>
      <c r="D3298" t="s">
        <v>1415</v>
      </c>
      <c r="E3298" t="s">
        <v>9257</v>
      </c>
      <c r="F3298" t="s">
        <v>9256</v>
      </c>
    </row>
    <row r="3299" spans="1:6" x14ac:dyDescent="0.25">
      <c r="A3299" t="s">
        <v>9543</v>
      </c>
      <c r="B3299" t="s">
        <v>9544</v>
      </c>
      <c r="C3299" t="s">
        <v>6828</v>
      </c>
      <c r="D3299" t="s">
        <v>9417</v>
      </c>
      <c r="E3299" t="s">
        <v>6829</v>
      </c>
      <c r="F3299" t="s">
        <v>6828</v>
      </c>
    </row>
    <row r="3300" spans="1:6" x14ac:dyDescent="0.25">
      <c r="A3300" t="s">
        <v>9545</v>
      </c>
      <c r="B3300" t="s">
        <v>9546</v>
      </c>
      <c r="C3300" t="s">
        <v>6830</v>
      </c>
      <c r="D3300" t="s">
        <v>9417</v>
      </c>
      <c r="E3300" t="s">
        <v>6831</v>
      </c>
      <c r="F3300" t="s">
        <v>6830</v>
      </c>
    </row>
    <row r="3301" spans="1:6" x14ac:dyDescent="0.25">
      <c r="A3301" t="s">
        <v>9547</v>
      </c>
      <c r="B3301" t="s">
        <v>9548</v>
      </c>
      <c r="C3301" t="s">
        <v>9549</v>
      </c>
      <c r="D3301" t="s">
        <v>9417</v>
      </c>
      <c r="E3301" t="s">
        <v>9550</v>
      </c>
      <c r="F3301" t="s">
        <v>9549</v>
      </c>
    </row>
    <row r="3302" spans="1:6" x14ac:dyDescent="0.25">
      <c r="A3302" t="s">
        <v>9551</v>
      </c>
      <c r="B3302" t="s">
        <v>9552</v>
      </c>
      <c r="C3302" t="s">
        <v>9553</v>
      </c>
      <c r="D3302" t="s">
        <v>9417</v>
      </c>
      <c r="E3302" t="s">
        <v>9554</v>
      </c>
      <c r="F3302" t="s">
        <v>9553</v>
      </c>
    </row>
    <row r="3303" spans="1:6" x14ac:dyDescent="0.25">
      <c r="A3303" t="s">
        <v>9555</v>
      </c>
      <c r="B3303" t="s">
        <v>9556</v>
      </c>
      <c r="C3303" t="s">
        <v>9557</v>
      </c>
      <c r="D3303" t="s">
        <v>9417</v>
      </c>
      <c r="E3303" t="s">
        <v>9558</v>
      </c>
      <c r="F3303" t="s">
        <v>9557</v>
      </c>
    </row>
    <row r="3304" spans="1:6" x14ac:dyDescent="0.25">
      <c r="A3304" t="s">
        <v>9559</v>
      </c>
      <c r="B3304" t="s">
        <v>9560</v>
      </c>
      <c r="C3304" t="s">
        <v>9561</v>
      </c>
      <c r="D3304" t="s">
        <v>1415</v>
      </c>
      <c r="E3304" t="s">
        <v>9562</v>
      </c>
      <c r="F3304" t="s">
        <v>9561</v>
      </c>
    </row>
    <row r="3305" spans="1:6" x14ac:dyDescent="0.25">
      <c r="A3305" t="s">
        <v>9563</v>
      </c>
      <c r="B3305" t="s">
        <v>9564</v>
      </c>
      <c r="C3305" t="s">
        <v>9565</v>
      </c>
      <c r="D3305" t="s">
        <v>9417</v>
      </c>
      <c r="E3305" t="s">
        <v>9566</v>
      </c>
      <c r="F3305" t="s">
        <v>9565</v>
      </c>
    </row>
    <row r="3306" spans="1:6" x14ac:dyDescent="0.25">
      <c r="A3306" t="s">
        <v>9567</v>
      </c>
      <c r="B3306" t="s">
        <v>9568</v>
      </c>
      <c r="C3306" t="s">
        <v>9569</v>
      </c>
      <c r="D3306" t="s">
        <v>9417</v>
      </c>
      <c r="E3306" t="s">
        <v>9570</v>
      </c>
      <c r="F3306" t="s">
        <v>9569</v>
      </c>
    </row>
    <row r="3307" spans="1:6" x14ac:dyDescent="0.25">
      <c r="A3307" t="s">
        <v>9571</v>
      </c>
      <c r="B3307" t="s">
        <v>9572</v>
      </c>
      <c r="C3307" t="s">
        <v>9573</v>
      </c>
      <c r="D3307" t="s">
        <v>9417</v>
      </c>
      <c r="E3307" t="s">
        <v>9574</v>
      </c>
      <c r="F3307" t="s">
        <v>9573</v>
      </c>
    </row>
    <row r="3308" spans="1:6" x14ac:dyDescent="0.25">
      <c r="A3308" t="s">
        <v>9575</v>
      </c>
      <c r="B3308" t="s">
        <v>9576</v>
      </c>
      <c r="C3308" t="s">
        <v>9577</v>
      </c>
      <c r="D3308" t="s">
        <v>1360</v>
      </c>
      <c r="E3308" t="s">
        <v>9578</v>
      </c>
      <c r="F3308" t="s">
        <v>9577</v>
      </c>
    </row>
    <row r="3309" spans="1:6" x14ac:dyDescent="0.25">
      <c r="A3309" t="s">
        <v>9579</v>
      </c>
      <c r="B3309" t="s">
        <v>9580</v>
      </c>
      <c r="C3309" t="s">
        <v>9581</v>
      </c>
      <c r="D3309" t="s">
        <v>1415</v>
      </c>
      <c r="E3309" t="s">
        <v>9582</v>
      </c>
      <c r="F3309" t="s">
        <v>9581</v>
      </c>
    </row>
    <row r="3310" spans="1:6" x14ac:dyDescent="0.25">
      <c r="A3310" t="s">
        <v>9583</v>
      </c>
      <c r="B3310" t="s">
        <v>9584</v>
      </c>
      <c r="C3310" t="s">
        <v>9561</v>
      </c>
      <c r="D3310" t="s">
        <v>1415</v>
      </c>
      <c r="E3310" t="s">
        <v>9562</v>
      </c>
      <c r="F3310" t="s">
        <v>9561</v>
      </c>
    </row>
    <row r="3311" spans="1:6" x14ac:dyDescent="0.25">
      <c r="A3311" t="s">
        <v>9585</v>
      </c>
      <c r="B3311" t="s">
        <v>9586</v>
      </c>
      <c r="C3311" t="s">
        <v>9587</v>
      </c>
      <c r="D3311" t="s">
        <v>1360</v>
      </c>
      <c r="E3311" t="s">
        <v>9588</v>
      </c>
      <c r="F3311" t="s">
        <v>9587</v>
      </c>
    </row>
    <row r="3312" spans="1:6" x14ac:dyDescent="0.25">
      <c r="A3312" t="s">
        <v>9589</v>
      </c>
      <c r="B3312" t="s">
        <v>9590</v>
      </c>
      <c r="C3312" t="s">
        <v>9591</v>
      </c>
      <c r="D3312" t="s">
        <v>1360</v>
      </c>
      <c r="E3312" t="s">
        <v>9592</v>
      </c>
      <c r="F3312" t="s">
        <v>9591</v>
      </c>
    </row>
    <row r="3313" spans="1:6" x14ac:dyDescent="0.25">
      <c r="A3313" t="s">
        <v>9593</v>
      </c>
      <c r="B3313" t="s">
        <v>9594</v>
      </c>
      <c r="C3313" t="s">
        <v>1359</v>
      </c>
      <c r="D3313" t="s">
        <v>1360</v>
      </c>
      <c r="E3313" t="s">
        <v>1361</v>
      </c>
      <c r="F3313" t="s">
        <v>1359</v>
      </c>
    </row>
    <row r="3314" spans="1:6" x14ac:dyDescent="0.25">
      <c r="A3314" t="s">
        <v>9595</v>
      </c>
      <c r="B3314" t="s">
        <v>9596</v>
      </c>
      <c r="C3314" t="s">
        <v>9597</v>
      </c>
      <c r="D3314" t="s">
        <v>9417</v>
      </c>
      <c r="E3314" t="s">
        <v>9598</v>
      </c>
      <c r="F3314" t="s">
        <v>9597</v>
      </c>
    </row>
    <row r="3315" spans="1:6" x14ac:dyDescent="0.25">
      <c r="A3315" t="s">
        <v>9599</v>
      </c>
      <c r="B3315" t="s">
        <v>9600</v>
      </c>
      <c r="C3315" t="s">
        <v>9601</v>
      </c>
      <c r="D3315" t="s">
        <v>9417</v>
      </c>
      <c r="E3315" t="s">
        <v>9602</v>
      </c>
      <c r="F3315" t="s">
        <v>9601</v>
      </c>
    </row>
    <row r="3316" spans="1:6" x14ac:dyDescent="0.25">
      <c r="A3316" t="s">
        <v>9603</v>
      </c>
      <c r="B3316" t="s">
        <v>9604</v>
      </c>
      <c r="C3316" t="s">
        <v>1414</v>
      </c>
      <c r="D3316" t="s">
        <v>1415</v>
      </c>
      <c r="E3316" t="s">
        <v>1416</v>
      </c>
      <c r="F3316" t="s">
        <v>1414</v>
      </c>
    </row>
    <row r="3317" spans="1:6" x14ac:dyDescent="0.25">
      <c r="A3317" t="s">
        <v>9605</v>
      </c>
      <c r="B3317" t="s">
        <v>9606</v>
      </c>
      <c r="C3317" t="s">
        <v>6767</v>
      </c>
      <c r="D3317" t="s">
        <v>9417</v>
      </c>
      <c r="E3317" t="s">
        <v>6768</v>
      </c>
      <c r="F3317" t="s">
        <v>6767</v>
      </c>
    </row>
    <row r="3318" spans="1:6" x14ac:dyDescent="0.25">
      <c r="A3318" t="s">
        <v>9607</v>
      </c>
      <c r="B3318" t="s">
        <v>9608</v>
      </c>
      <c r="C3318" t="s">
        <v>9609</v>
      </c>
      <c r="D3318" t="s">
        <v>9417</v>
      </c>
      <c r="E3318" t="s">
        <v>9610</v>
      </c>
      <c r="F3318" t="s">
        <v>9609</v>
      </c>
    </row>
    <row r="3319" spans="1:6" x14ac:dyDescent="0.25">
      <c r="A3319" t="s">
        <v>9611</v>
      </c>
      <c r="B3319" t="s">
        <v>9612</v>
      </c>
      <c r="C3319" t="s">
        <v>9613</v>
      </c>
      <c r="D3319" t="s">
        <v>9417</v>
      </c>
      <c r="E3319" t="s">
        <v>9614</v>
      </c>
      <c r="F3319" t="s">
        <v>9613</v>
      </c>
    </row>
    <row r="3320" spans="1:6" x14ac:dyDescent="0.25">
      <c r="A3320" t="s">
        <v>9615</v>
      </c>
      <c r="B3320" t="s">
        <v>9616</v>
      </c>
      <c r="C3320" t="s">
        <v>9617</v>
      </c>
      <c r="D3320" t="s">
        <v>9417</v>
      </c>
      <c r="E3320" t="s">
        <v>9618</v>
      </c>
      <c r="F3320" t="s">
        <v>9617</v>
      </c>
    </row>
    <row r="3321" spans="1:6" x14ac:dyDescent="0.25">
      <c r="A3321" t="s">
        <v>9619</v>
      </c>
      <c r="B3321" t="s">
        <v>9620</v>
      </c>
      <c r="C3321" t="s">
        <v>9621</v>
      </c>
      <c r="D3321" t="s">
        <v>9417</v>
      </c>
      <c r="E3321" t="s">
        <v>9622</v>
      </c>
      <c r="F3321" t="s">
        <v>9621</v>
      </c>
    </row>
    <row r="3322" spans="1:6" x14ac:dyDescent="0.25">
      <c r="A3322" t="s">
        <v>9623</v>
      </c>
      <c r="B3322" t="s">
        <v>9624</v>
      </c>
      <c r="C3322" t="s">
        <v>9561</v>
      </c>
      <c r="D3322" t="s">
        <v>1415</v>
      </c>
      <c r="E3322" t="s">
        <v>9562</v>
      </c>
      <c r="F3322" t="s">
        <v>9561</v>
      </c>
    </row>
    <row r="3323" spans="1:6" x14ac:dyDescent="0.25">
      <c r="A3323" t="s">
        <v>9625</v>
      </c>
      <c r="B3323" t="s">
        <v>9626</v>
      </c>
      <c r="C3323" t="s">
        <v>6804</v>
      </c>
      <c r="D3323" t="s">
        <v>9417</v>
      </c>
      <c r="E3323" t="s">
        <v>6805</v>
      </c>
      <c r="F3323" t="s">
        <v>6804</v>
      </c>
    </row>
    <row r="3324" spans="1:6" x14ac:dyDescent="0.25">
      <c r="A3324" t="s">
        <v>9627</v>
      </c>
      <c r="B3324" t="s">
        <v>9628</v>
      </c>
      <c r="C3324" t="s">
        <v>9629</v>
      </c>
      <c r="D3324" t="s">
        <v>9417</v>
      </c>
      <c r="E3324" t="s">
        <v>9630</v>
      </c>
      <c r="F3324" t="s">
        <v>9629</v>
      </c>
    </row>
    <row r="3325" spans="1:6" x14ac:dyDescent="0.25">
      <c r="A3325" t="s">
        <v>9631</v>
      </c>
      <c r="B3325" t="s">
        <v>9632</v>
      </c>
      <c r="C3325" t="s">
        <v>9633</v>
      </c>
      <c r="D3325" t="s">
        <v>9417</v>
      </c>
      <c r="E3325" t="s">
        <v>9634</v>
      </c>
      <c r="F3325" t="s">
        <v>9633</v>
      </c>
    </row>
    <row r="3326" spans="1:6" x14ac:dyDescent="0.25">
      <c r="A3326" t="s">
        <v>9635</v>
      </c>
      <c r="B3326" t="s">
        <v>9636</v>
      </c>
      <c r="C3326" t="s">
        <v>9637</v>
      </c>
      <c r="D3326" t="s">
        <v>9417</v>
      </c>
      <c r="E3326" t="s">
        <v>9638</v>
      </c>
      <c r="F3326" t="s">
        <v>9637</v>
      </c>
    </row>
    <row r="3327" spans="1:6" x14ac:dyDescent="0.25">
      <c r="A3327" t="s">
        <v>9639</v>
      </c>
      <c r="B3327" t="s">
        <v>9640</v>
      </c>
      <c r="C3327" t="s">
        <v>9641</v>
      </c>
      <c r="D3327" t="s">
        <v>9417</v>
      </c>
      <c r="E3327" t="s">
        <v>9642</v>
      </c>
      <c r="F3327" t="s">
        <v>9641</v>
      </c>
    </row>
    <row r="3328" spans="1:6" x14ac:dyDescent="0.25">
      <c r="A3328" t="s">
        <v>9643</v>
      </c>
      <c r="B3328" t="s">
        <v>9644</v>
      </c>
      <c r="C3328" t="s">
        <v>9645</v>
      </c>
      <c r="D3328" t="s">
        <v>1415</v>
      </c>
      <c r="E3328" t="s">
        <v>9646</v>
      </c>
      <c r="F3328" t="s">
        <v>9645</v>
      </c>
    </row>
    <row r="3329" spans="1:6" x14ac:dyDescent="0.25">
      <c r="A3329" t="s">
        <v>9647</v>
      </c>
      <c r="B3329" t="s">
        <v>9648</v>
      </c>
      <c r="C3329" t="s">
        <v>9649</v>
      </c>
      <c r="D3329" t="s">
        <v>9417</v>
      </c>
      <c r="E3329" t="s">
        <v>9650</v>
      </c>
      <c r="F3329" t="s">
        <v>9649</v>
      </c>
    </row>
    <row r="3330" spans="1:6" x14ac:dyDescent="0.25">
      <c r="A3330" t="s">
        <v>9651</v>
      </c>
      <c r="B3330" t="s">
        <v>9652</v>
      </c>
      <c r="C3330" t="s">
        <v>1268</v>
      </c>
      <c r="D3330" t="s">
        <v>9417</v>
      </c>
      <c r="E3330" t="s">
        <v>1269</v>
      </c>
      <c r="F3330" t="s">
        <v>1268</v>
      </c>
    </row>
    <row r="3331" spans="1:6" x14ac:dyDescent="0.25">
      <c r="A3331" t="s">
        <v>9653</v>
      </c>
      <c r="B3331" t="s">
        <v>9654</v>
      </c>
      <c r="C3331" t="s">
        <v>6826</v>
      </c>
      <c r="D3331" t="s">
        <v>9417</v>
      </c>
      <c r="E3331" t="s">
        <v>6827</v>
      </c>
      <c r="F3331" t="s">
        <v>6826</v>
      </c>
    </row>
    <row r="3332" spans="1:6" x14ac:dyDescent="0.25">
      <c r="A3332" t="s">
        <v>9655</v>
      </c>
      <c r="B3332" t="s">
        <v>9656</v>
      </c>
      <c r="C3332" t="s">
        <v>9657</v>
      </c>
      <c r="D3332" t="s">
        <v>9417</v>
      </c>
      <c r="E3332" t="s">
        <v>9658</v>
      </c>
      <c r="F3332" t="s">
        <v>9657</v>
      </c>
    </row>
    <row r="3333" spans="1:6" x14ac:dyDescent="0.25">
      <c r="A3333" t="s">
        <v>9659</v>
      </c>
      <c r="B3333" t="s">
        <v>9660</v>
      </c>
      <c r="C3333" t="s">
        <v>6832</v>
      </c>
      <c r="D3333" t="s">
        <v>9417</v>
      </c>
      <c r="E3333" t="s">
        <v>6833</v>
      </c>
      <c r="F3333" t="s">
        <v>6832</v>
      </c>
    </row>
    <row r="3334" spans="1:6" x14ac:dyDescent="0.25">
      <c r="A3334" t="s">
        <v>9661</v>
      </c>
      <c r="B3334" t="s">
        <v>9662</v>
      </c>
      <c r="C3334" t="s">
        <v>3958</v>
      </c>
      <c r="D3334" t="s">
        <v>1415</v>
      </c>
      <c r="E3334" t="s">
        <v>3959</v>
      </c>
      <c r="F3334" t="s">
        <v>3958</v>
      </c>
    </row>
    <row r="3335" spans="1:6" x14ac:dyDescent="0.25">
      <c r="A3335" t="s">
        <v>9663</v>
      </c>
      <c r="B3335" t="s">
        <v>9664</v>
      </c>
      <c r="C3335" t="s">
        <v>6836</v>
      </c>
      <c r="D3335" t="s">
        <v>9417</v>
      </c>
      <c r="E3335" t="s">
        <v>6837</v>
      </c>
      <c r="F3335" t="s">
        <v>6836</v>
      </c>
    </row>
    <row r="3336" spans="1:6" x14ac:dyDescent="0.25">
      <c r="A3336" t="s">
        <v>9665</v>
      </c>
      <c r="B3336" t="s">
        <v>9666</v>
      </c>
      <c r="C3336" t="s">
        <v>9667</v>
      </c>
      <c r="D3336" t="s">
        <v>9417</v>
      </c>
      <c r="E3336" t="s">
        <v>9668</v>
      </c>
      <c r="F3336" t="s">
        <v>9667</v>
      </c>
    </row>
    <row r="3337" spans="1:6" x14ac:dyDescent="0.25">
      <c r="A3337" t="s">
        <v>9669</v>
      </c>
      <c r="B3337" t="s">
        <v>9670</v>
      </c>
      <c r="C3337" t="s">
        <v>7834</v>
      </c>
      <c r="D3337" t="s">
        <v>9417</v>
      </c>
      <c r="E3337" t="s">
        <v>7835</v>
      </c>
      <c r="F3337" t="s">
        <v>7834</v>
      </c>
    </row>
    <row r="3338" spans="1:6" x14ac:dyDescent="0.25">
      <c r="A3338" t="s">
        <v>9671</v>
      </c>
      <c r="B3338" t="s">
        <v>9672</v>
      </c>
      <c r="C3338" t="s">
        <v>9673</v>
      </c>
      <c r="D3338" t="s">
        <v>9417</v>
      </c>
      <c r="E3338" t="s">
        <v>9674</v>
      </c>
      <c r="F3338" t="s">
        <v>9673</v>
      </c>
    </row>
    <row r="3339" spans="1:6" x14ac:dyDescent="0.25">
      <c r="A3339" t="s">
        <v>9675</v>
      </c>
      <c r="B3339" t="s">
        <v>9676</v>
      </c>
      <c r="C3339" t="s">
        <v>9677</v>
      </c>
      <c r="D3339" t="s">
        <v>9417</v>
      </c>
      <c r="E3339" t="s">
        <v>9678</v>
      </c>
      <c r="F3339" t="s">
        <v>9677</v>
      </c>
    </row>
    <row r="3340" spans="1:6" x14ac:dyDescent="0.25">
      <c r="A3340" t="s">
        <v>9679</v>
      </c>
      <c r="B3340" t="s">
        <v>9680</v>
      </c>
      <c r="C3340" t="s">
        <v>3964</v>
      </c>
      <c r="D3340" t="s">
        <v>1415</v>
      </c>
      <c r="E3340" t="s">
        <v>3965</v>
      </c>
      <c r="F3340" t="s">
        <v>3964</v>
      </c>
    </row>
    <row r="3341" spans="1:6" x14ac:dyDescent="0.25">
      <c r="A3341" t="s">
        <v>9681</v>
      </c>
      <c r="B3341" t="s">
        <v>9682</v>
      </c>
      <c r="C3341" t="s">
        <v>9683</v>
      </c>
      <c r="D3341" t="s">
        <v>9417</v>
      </c>
      <c r="E3341" t="s">
        <v>9684</v>
      </c>
      <c r="F3341" t="s">
        <v>9683</v>
      </c>
    </row>
    <row r="3342" spans="1:6" x14ac:dyDescent="0.25">
      <c r="A3342" t="s">
        <v>9685</v>
      </c>
      <c r="B3342" t="s">
        <v>9686</v>
      </c>
      <c r="C3342" t="s">
        <v>9687</v>
      </c>
      <c r="D3342" t="s">
        <v>9417</v>
      </c>
      <c r="E3342" t="s">
        <v>9688</v>
      </c>
      <c r="F3342" t="s">
        <v>9687</v>
      </c>
    </row>
    <row r="3343" spans="1:6" x14ac:dyDescent="0.25">
      <c r="A3343" t="s">
        <v>9689</v>
      </c>
      <c r="B3343" t="s">
        <v>9690</v>
      </c>
      <c r="C3343" t="s">
        <v>4412</v>
      </c>
      <c r="D3343" t="s">
        <v>4413</v>
      </c>
      <c r="E3343" t="s">
        <v>4414</v>
      </c>
      <c r="F3343" t="s">
        <v>4412</v>
      </c>
    </row>
    <row r="3344" spans="1:6" x14ac:dyDescent="0.25">
      <c r="A3344" t="s">
        <v>9691</v>
      </c>
      <c r="B3344" t="s">
        <v>9692</v>
      </c>
      <c r="C3344" t="s">
        <v>6715</v>
      </c>
      <c r="D3344" t="s">
        <v>4413</v>
      </c>
      <c r="E3344" t="s">
        <v>6716</v>
      </c>
      <c r="F3344" t="s">
        <v>6715</v>
      </c>
    </row>
    <row r="3345" spans="1:6" x14ac:dyDescent="0.25">
      <c r="A3345" t="s">
        <v>9693</v>
      </c>
      <c r="B3345" t="s">
        <v>9694</v>
      </c>
      <c r="C3345" t="s">
        <v>6719</v>
      </c>
      <c r="D3345" t="s">
        <v>4413</v>
      </c>
      <c r="E3345" t="s">
        <v>6720</v>
      </c>
      <c r="F3345" t="s">
        <v>6719</v>
      </c>
    </row>
    <row r="3346" spans="1:6" x14ac:dyDescent="0.25">
      <c r="A3346" t="s">
        <v>9695</v>
      </c>
      <c r="B3346" t="s">
        <v>9696</v>
      </c>
      <c r="C3346" t="s">
        <v>9645</v>
      </c>
      <c r="D3346" t="s">
        <v>1415</v>
      </c>
      <c r="E3346" t="s">
        <v>9646</v>
      </c>
      <c r="F3346" t="s">
        <v>9645</v>
      </c>
    </row>
    <row r="3347" spans="1:6" x14ac:dyDescent="0.25">
      <c r="A3347" t="s">
        <v>9697</v>
      </c>
      <c r="B3347" t="s">
        <v>9698</v>
      </c>
      <c r="C3347" t="s">
        <v>4417</v>
      </c>
      <c r="D3347" t="s">
        <v>4413</v>
      </c>
      <c r="E3347" t="s">
        <v>4418</v>
      </c>
      <c r="F3347" t="s">
        <v>4417</v>
      </c>
    </row>
    <row r="3348" spans="1:6" x14ac:dyDescent="0.25">
      <c r="A3348" t="s">
        <v>9699</v>
      </c>
      <c r="B3348" t="s">
        <v>9700</v>
      </c>
      <c r="C3348" t="s">
        <v>6733</v>
      </c>
      <c r="D3348" t="s">
        <v>4413</v>
      </c>
      <c r="E3348" t="s">
        <v>6734</v>
      </c>
      <c r="F3348" t="s">
        <v>6733</v>
      </c>
    </row>
    <row r="3349" spans="1:6" x14ac:dyDescent="0.25">
      <c r="A3349" t="s">
        <v>9701</v>
      </c>
      <c r="B3349" t="s">
        <v>9702</v>
      </c>
      <c r="C3349" t="s">
        <v>6735</v>
      </c>
      <c r="D3349" t="s">
        <v>4413</v>
      </c>
      <c r="E3349" t="s">
        <v>6736</v>
      </c>
      <c r="F3349" t="s">
        <v>6735</v>
      </c>
    </row>
    <row r="3350" spans="1:6" x14ac:dyDescent="0.25">
      <c r="A3350" t="s">
        <v>9703</v>
      </c>
      <c r="B3350" t="s">
        <v>9704</v>
      </c>
      <c r="C3350" t="s">
        <v>4423</v>
      </c>
      <c r="D3350" t="s">
        <v>4413</v>
      </c>
      <c r="E3350" t="s">
        <v>4424</v>
      </c>
      <c r="F3350" t="s">
        <v>4423</v>
      </c>
    </row>
    <row r="3351" spans="1:6" x14ac:dyDescent="0.25">
      <c r="A3351" t="s">
        <v>9705</v>
      </c>
      <c r="B3351" t="s">
        <v>9706</v>
      </c>
      <c r="C3351" t="s">
        <v>6749</v>
      </c>
      <c r="D3351" t="s">
        <v>4413</v>
      </c>
      <c r="E3351" t="s">
        <v>6750</v>
      </c>
      <c r="F3351" t="s">
        <v>6749</v>
      </c>
    </row>
    <row r="3352" spans="1:6" x14ac:dyDescent="0.25">
      <c r="A3352" t="s">
        <v>9707</v>
      </c>
      <c r="B3352" t="s">
        <v>9708</v>
      </c>
      <c r="C3352" t="s">
        <v>9645</v>
      </c>
      <c r="D3352" t="s">
        <v>1415</v>
      </c>
      <c r="E3352" t="s">
        <v>9646</v>
      </c>
      <c r="F3352" t="s">
        <v>9645</v>
      </c>
    </row>
    <row r="3353" spans="1:6" x14ac:dyDescent="0.25">
      <c r="A3353" t="s">
        <v>9709</v>
      </c>
      <c r="B3353" t="s">
        <v>9710</v>
      </c>
      <c r="C3353" t="s">
        <v>6751</v>
      </c>
      <c r="D3353" t="s">
        <v>4413</v>
      </c>
      <c r="E3353" t="s">
        <v>6752</v>
      </c>
      <c r="F3353" t="s">
        <v>6751</v>
      </c>
    </row>
    <row r="3354" spans="1:6" x14ac:dyDescent="0.25">
      <c r="A3354" t="s">
        <v>9711</v>
      </c>
      <c r="B3354" t="s">
        <v>9712</v>
      </c>
      <c r="C3354" t="s">
        <v>9713</v>
      </c>
      <c r="D3354" t="s">
        <v>4413</v>
      </c>
      <c r="E3354" t="s">
        <v>9714</v>
      </c>
      <c r="F3354" t="s">
        <v>9713</v>
      </c>
    </row>
    <row r="3355" spans="1:6" x14ac:dyDescent="0.25">
      <c r="A3355" t="s">
        <v>9715</v>
      </c>
      <c r="B3355" t="s">
        <v>9716</v>
      </c>
      <c r="C3355" t="s">
        <v>6721</v>
      </c>
      <c r="D3355" t="s">
        <v>4413</v>
      </c>
      <c r="E3355" t="s">
        <v>6722</v>
      </c>
      <c r="F3355" t="s">
        <v>6721</v>
      </c>
    </row>
    <row r="3356" spans="1:6" x14ac:dyDescent="0.25">
      <c r="A3356" t="s">
        <v>9717</v>
      </c>
      <c r="B3356" t="s">
        <v>9718</v>
      </c>
      <c r="C3356" t="s">
        <v>6723</v>
      </c>
      <c r="D3356" t="s">
        <v>4413</v>
      </c>
      <c r="E3356" t="s">
        <v>6724</v>
      </c>
      <c r="F3356" t="s">
        <v>6723</v>
      </c>
    </row>
    <row r="3357" spans="1:6" x14ac:dyDescent="0.25">
      <c r="A3357" t="s">
        <v>9719</v>
      </c>
      <c r="B3357" t="s">
        <v>9720</v>
      </c>
      <c r="C3357" t="s">
        <v>9721</v>
      </c>
      <c r="D3357" t="s">
        <v>4413</v>
      </c>
      <c r="E3357" t="s">
        <v>9722</v>
      </c>
      <c r="F3357" t="s">
        <v>9721</v>
      </c>
    </row>
    <row r="3358" spans="1:6" x14ac:dyDescent="0.25">
      <c r="A3358" t="s">
        <v>9723</v>
      </c>
      <c r="B3358" t="s">
        <v>9724</v>
      </c>
      <c r="C3358" t="s">
        <v>9725</v>
      </c>
      <c r="D3358" t="s">
        <v>1415</v>
      </c>
      <c r="E3358" t="s">
        <v>9726</v>
      </c>
      <c r="F3358" t="s">
        <v>9725</v>
      </c>
    </row>
    <row r="3359" spans="1:6" x14ac:dyDescent="0.25">
      <c r="A3359" t="s">
        <v>9727</v>
      </c>
      <c r="B3359" t="s">
        <v>9728</v>
      </c>
      <c r="C3359" t="s">
        <v>6737</v>
      </c>
      <c r="D3359" t="s">
        <v>4413</v>
      </c>
      <c r="E3359" t="s">
        <v>6738</v>
      </c>
      <c r="F3359" t="s">
        <v>6737</v>
      </c>
    </row>
    <row r="3360" spans="1:6" x14ac:dyDescent="0.25">
      <c r="A3360" t="s">
        <v>9729</v>
      </c>
      <c r="B3360" t="s">
        <v>9730</v>
      </c>
      <c r="C3360" t="s">
        <v>6739</v>
      </c>
      <c r="D3360" t="s">
        <v>4413</v>
      </c>
      <c r="E3360" t="s">
        <v>6740</v>
      </c>
      <c r="F3360" t="s">
        <v>6739</v>
      </c>
    </row>
    <row r="3361" spans="1:6" x14ac:dyDescent="0.25">
      <c r="A3361" t="s">
        <v>9731</v>
      </c>
      <c r="B3361" t="s">
        <v>9732</v>
      </c>
      <c r="C3361" t="s">
        <v>9733</v>
      </c>
      <c r="D3361" t="s">
        <v>4413</v>
      </c>
      <c r="E3361" t="s">
        <v>9734</v>
      </c>
      <c r="F3361" t="s">
        <v>9733</v>
      </c>
    </row>
    <row r="3362" spans="1:6" x14ac:dyDescent="0.25">
      <c r="A3362" t="s">
        <v>9735</v>
      </c>
      <c r="B3362" t="s">
        <v>9736</v>
      </c>
      <c r="C3362" t="s">
        <v>6753</v>
      </c>
      <c r="D3362" t="s">
        <v>4413</v>
      </c>
      <c r="E3362" t="s">
        <v>6754</v>
      </c>
      <c r="F3362" t="s">
        <v>6753</v>
      </c>
    </row>
    <row r="3363" spans="1:6" x14ac:dyDescent="0.25">
      <c r="A3363" t="s">
        <v>9737</v>
      </c>
      <c r="B3363" t="s">
        <v>9738</v>
      </c>
      <c r="C3363" t="s">
        <v>6755</v>
      </c>
      <c r="D3363" t="s">
        <v>4413</v>
      </c>
      <c r="E3363" t="s">
        <v>6756</v>
      </c>
      <c r="F3363" t="s">
        <v>6755</v>
      </c>
    </row>
    <row r="3364" spans="1:6" x14ac:dyDescent="0.25">
      <c r="A3364" t="s">
        <v>9739</v>
      </c>
      <c r="B3364" t="s">
        <v>9740</v>
      </c>
      <c r="C3364" t="s">
        <v>9108</v>
      </c>
      <c r="D3364" t="s">
        <v>9109</v>
      </c>
      <c r="E3364" t="s">
        <v>9110</v>
      </c>
      <c r="F3364" t="s">
        <v>9108</v>
      </c>
    </row>
    <row r="3365" spans="1:6" x14ac:dyDescent="0.25">
      <c r="A3365" t="s">
        <v>9741</v>
      </c>
      <c r="B3365" t="s">
        <v>9742</v>
      </c>
      <c r="C3365" t="s">
        <v>6727</v>
      </c>
      <c r="D3365" t="s">
        <v>4413</v>
      </c>
      <c r="E3365" t="s">
        <v>6728</v>
      </c>
      <c r="F3365" t="s">
        <v>6727</v>
      </c>
    </row>
    <row r="3366" spans="1:6" x14ac:dyDescent="0.25">
      <c r="A3366" t="s">
        <v>9743</v>
      </c>
      <c r="B3366" t="s">
        <v>9744</v>
      </c>
      <c r="C3366" t="s">
        <v>6725</v>
      </c>
      <c r="D3366" t="s">
        <v>4413</v>
      </c>
      <c r="E3366" t="s">
        <v>6726</v>
      </c>
      <c r="F3366" t="s">
        <v>6725</v>
      </c>
    </row>
    <row r="3367" spans="1:6" x14ac:dyDescent="0.25">
      <c r="A3367" t="s">
        <v>9745</v>
      </c>
      <c r="B3367" t="s">
        <v>9746</v>
      </c>
      <c r="C3367" t="s">
        <v>6729</v>
      </c>
      <c r="D3367" t="s">
        <v>4413</v>
      </c>
      <c r="E3367" t="s">
        <v>6730</v>
      </c>
      <c r="F3367" t="s">
        <v>6729</v>
      </c>
    </row>
    <row r="3368" spans="1:6" x14ac:dyDescent="0.25">
      <c r="A3368" t="s">
        <v>9747</v>
      </c>
      <c r="B3368" t="s">
        <v>9748</v>
      </c>
      <c r="C3368" t="s">
        <v>6743</v>
      </c>
      <c r="D3368" t="s">
        <v>4413</v>
      </c>
      <c r="E3368" t="s">
        <v>6744</v>
      </c>
      <c r="F3368" t="s">
        <v>6743</v>
      </c>
    </row>
    <row r="3369" spans="1:6" x14ac:dyDescent="0.25">
      <c r="A3369" t="s">
        <v>9749</v>
      </c>
      <c r="B3369" t="s">
        <v>9750</v>
      </c>
      <c r="C3369" t="s">
        <v>6741</v>
      </c>
      <c r="D3369" t="s">
        <v>4413</v>
      </c>
      <c r="E3369" t="s">
        <v>6742</v>
      </c>
      <c r="F3369" t="s">
        <v>6741</v>
      </c>
    </row>
    <row r="3370" spans="1:6" x14ac:dyDescent="0.25">
      <c r="A3370" t="s">
        <v>9751</v>
      </c>
      <c r="B3370" t="s">
        <v>9752</v>
      </c>
      <c r="C3370" t="s">
        <v>9725</v>
      </c>
      <c r="D3370" t="s">
        <v>1415</v>
      </c>
      <c r="E3370" t="s">
        <v>9726</v>
      </c>
      <c r="F3370" t="s">
        <v>9725</v>
      </c>
    </row>
    <row r="3371" spans="1:6" x14ac:dyDescent="0.25">
      <c r="A3371" t="s">
        <v>9753</v>
      </c>
      <c r="B3371" t="s">
        <v>9754</v>
      </c>
      <c r="C3371" t="s">
        <v>6747</v>
      </c>
      <c r="D3371" t="s">
        <v>4413</v>
      </c>
      <c r="E3371" t="s">
        <v>6748</v>
      </c>
      <c r="F3371" t="s">
        <v>6747</v>
      </c>
    </row>
    <row r="3372" spans="1:6" x14ac:dyDescent="0.25">
      <c r="A3372" t="s">
        <v>9755</v>
      </c>
      <c r="B3372" t="s">
        <v>9756</v>
      </c>
      <c r="C3372" t="s">
        <v>6761</v>
      </c>
      <c r="D3372" t="s">
        <v>4413</v>
      </c>
      <c r="E3372" t="s">
        <v>6762</v>
      </c>
      <c r="F3372" t="s">
        <v>6761</v>
      </c>
    </row>
    <row r="3373" spans="1:6" x14ac:dyDescent="0.25">
      <c r="A3373" t="s">
        <v>9757</v>
      </c>
      <c r="B3373" t="s">
        <v>9758</v>
      </c>
      <c r="C3373" t="s">
        <v>6759</v>
      </c>
      <c r="D3373" t="s">
        <v>4413</v>
      </c>
      <c r="E3373" t="s">
        <v>6760</v>
      </c>
      <c r="F3373" t="s">
        <v>6759</v>
      </c>
    </row>
    <row r="3374" spans="1:6" x14ac:dyDescent="0.25">
      <c r="A3374" t="s">
        <v>9759</v>
      </c>
      <c r="B3374" t="s">
        <v>9760</v>
      </c>
      <c r="C3374" t="s">
        <v>6763</v>
      </c>
      <c r="D3374" t="s">
        <v>4413</v>
      </c>
      <c r="E3374" t="s">
        <v>6764</v>
      </c>
      <c r="F3374" t="s">
        <v>6763</v>
      </c>
    </row>
    <row r="3375" spans="1:6" x14ac:dyDescent="0.25">
      <c r="A3375" t="s">
        <v>9761</v>
      </c>
      <c r="B3375" t="s">
        <v>9762</v>
      </c>
      <c r="C3375" t="s">
        <v>7489</v>
      </c>
      <c r="D3375" t="s">
        <v>1360</v>
      </c>
      <c r="E3375" t="s">
        <v>7490</v>
      </c>
      <c r="F3375" t="s">
        <v>7489</v>
      </c>
    </row>
    <row r="3376" spans="1:6" x14ac:dyDescent="0.25">
      <c r="A3376" t="s">
        <v>9763</v>
      </c>
      <c r="B3376" t="s">
        <v>9764</v>
      </c>
      <c r="C3376" t="s">
        <v>9725</v>
      </c>
      <c r="D3376" t="s">
        <v>1415</v>
      </c>
      <c r="E3376" t="s">
        <v>9726</v>
      </c>
      <c r="F3376" t="s">
        <v>9725</v>
      </c>
    </row>
    <row r="3377" spans="1:6" x14ac:dyDescent="0.25">
      <c r="A3377" t="s">
        <v>9765</v>
      </c>
      <c r="B3377" t="s">
        <v>9766</v>
      </c>
      <c r="C3377" t="s">
        <v>9767</v>
      </c>
      <c r="D3377" t="s">
        <v>1360</v>
      </c>
      <c r="E3377" t="s">
        <v>9768</v>
      </c>
      <c r="F3377" t="s">
        <v>9767</v>
      </c>
    </row>
    <row r="3378" spans="1:6" x14ac:dyDescent="0.25">
      <c r="A3378" t="s">
        <v>9769</v>
      </c>
      <c r="B3378" t="s">
        <v>9770</v>
      </c>
      <c r="C3378" t="s">
        <v>5757</v>
      </c>
      <c r="D3378" t="s">
        <v>1415</v>
      </c>
      <c r="E3378" t="s">
        <v>5758</v>
      </c>
      <c r="F3378" t="s">
        <v>5757</v>
      </c>
    </row>
    <row r="3379" spans="1:6" x14ac:dyDescent="0.25">
      <c r="A3379" t="s">
        <v>9771</v>
      </c>
      <c r="B3379" t="s">
        <v>9772</v>
      </c>
      <c r="C3379" t="s">
        <v>7413</v>
      </c>
      <c r="D3379" t="s">
        <v>1415</v>
      </c>
      <c r="E3379" t="s">
        <v>7414</v>
      </c>
      <c r="F3379" t="s">
        <v>7413</v>
      </c>
    </row>
    <row r="3380" spans="1:6" x14ac:dyDescent="0.25">
      <c r="A3380" t="s">
        <v>9773</v>
      </c>
      <c r="B3380" t="s">
        <v>9774</v>
      </c>
      <c r="C3380" t="s">
        <v>4193</v>
      </c>
      <c r="D3380" t="s">
        <v>4187</v>
      </c>
      <c r="E3380" t="s">
        <v>4194</v>
      </c>
      <c r="F3380" t="s">
        <v>4193</v>
      </c>
    </row>
    <row r="3381" spans="1:6" x14ac:dyDescent="0.25">
      <c r="A3381" t="s">
        <v>9775</v>
      </c>
      <c r="B3381" t="s">
        <v>9776</v>
      </c>
      <c r="C3381" t="s">
        <v>9777</v>
      </c>
      <c r="D3381" t="s">
        <v>1360</v>
      </c>
      <c r="E3381" t="s">
        <v>9778</v>
      </c>
      <c r="F3381" t="s">
        <v>9777</v>
      </c>
    </row>
    <row r="3382" spans="1:6" x14ac:dyDescent="0.25">
      <c r="A3382" t="s">
        <v>9779</v>
      </c>
      <c r="B3382" t="s">
        <v>9780</v>
      </c>
      <c r="C3382" t="s">
        <v>3970</v>
      </c>
      <c r="D3382" t="s">
        <v>1415</v>
      </c>
      <c r="E3382" t="s">
        <v>3971</v>
      </c>
      <c r="F3382" t="s">
        <v>3970</v>
      </c>
    </row>
    <row r="3383" spans="1:6" x14ac:dyDescent="0.25">
      <c r="A3383" t="s">
        <v>9781</v>
      </c>
      <c r="B3383" t="s">
        <v>9782</v>
      </c>
      <c r="C3383" t="s">
        <v>9783</v>
      </c>
      <c r="D3383" t="s">
        <v>1360</v>
      </c>
      <c r="E3383" t="s">
        <v>9784</v>
      </c>
      <c r="F3383" t="s">
        <v>9783</v>
      </c>
    </row>
    <row r="3384" spans="1:6" x14ac:dyDescent="0.25">
      <c r="A3384" t="s">
        <v>9785</v>
      </c>
      <c r="B3384" t="s">
        <v>9786</v>
      </c>
      <c r="C3384" t="s">
        <v>7124</v>
      </c>
      <c r="D3384" t="s">
        <v>4187</v>
      </c>
      <c r="E3384" t="s">
        <v>9787</v>
      </c>
      <c r="F3384" t="s">
        <v>7124</v>
      </c>
    </row>
    <row r="3385" spans="1:6" x14ac:dyDescent="0.25">
      <c r="A3385" t="s">
        <v>9788</v>
      </c>
      <c r="B3385" t="s">
        <v>9789</v>
      </c>
      <c r="C3385" t="s">
        <v>7122</v>
      </c>
      <c r="D3385" t="s">
        <v>4187</v>
      </c>
      <c r="E3385" t="s">
        <v>9790</v>
      </c>
      <c r="F3385" t="s">
        <v>7122</v>
      </c>
    </row>
    <row r="3386" spans="1:6" x14ac:dyDescent="0.25">
      <c r="A3386" t="s">
        <v>9791</v>
      </c>
      <c r="B3386" t="s">
        <v>9792</v>
      </c>
      <c r="C3386" t="s">
        <v>4186</v>
      </c>
      <c r="D3386" t="s">
        <v>4187</v>
      </c>
      <c r="E3386" t="s">
        <v>4188</v>
      </c>
      <c r="F3386" t="s">
        <v>4186</v>
      </c>
    </row>
    <row r="3387" spans="1:6" x14ac:dyDescent="0.25">
      <c r="A3387" t="s">
        <v>9793</v>
      </c>
      <c r="B3387" t="s">
        <v>9794</v>
      </c>
      <c r="C3387" t="s">
        <v>1366</v>
      </c>
      <c r="D3387" t="s">
        <v>1367</v>
      </c>
      <c r="E3387" t="s">
        <v>1368</v>
      </c>
      <c r="F3387" t="s">
        <v>1366</v>
      </c>
    </row>
    <row r="3388" spans="1:6" x14ac:dyDescent="0.25">
      <c r="A3388" t="s">
        <v>9795</v>
      </c>
      <c r="B3388" t="s">
        <v>9796</v>
      </c>
      <c r="C3388" t="s">
        <v>3976</v>
      </c>
      <c r="D3388" t="s">
        <v>1415</v>
      </c>
      <c r="E3388" t="s">
        <v>3977</v>
      </c>
      <c r="F3388" t="s">
        <v>3976</v>
      </c>
    </row>
    <row r="3389" spans="1:6" x14ac:dyDescent="0.25">
      <c r="A3389" t="s">
        <v>9797</v>
      </c>
      <c r="B3389" t="s">
        <v>9798</v>
      </c>
      <c r="C3389" t="s">
        <v>9799</v>
      </c>
      <c r="D3389" t="s">
        <v>1360</v>
      </c>
      <c r="E3389" t="s">
        <v>9800</v>
      </c>
      <c r="F3389" t="s">
        <v>9799</v>
      </c>
    </row>
    <row r="3390" spans="1:6" x14ac:dyDescent="0.25">
      <c r="A3390" t="s">
        <v>9801</v>
      </c>
      <c r="B3390" t="s">
        <v>9802</v>
      </c>
      <c r="C3390" t="s">
        <v>9803</v>
      </c>
      <c r="D3390" t="s">
        <v>1360</v>
      </c>
      <c r="E3390" t="s">
        <v>9804</v>
      </c>
      <c r="F3390" t="s">
        <v>9803</v>
      </c>
    </row>
    <row r="3391" spans="1:6" x14ac:dyDescent="0.25">
      <c r="A3391" t="s">
        <v>9805</v>
      </c>
      <c r="B3391" t="s">
        <v>9806</v>
      </c>
      <c r="C3391" t="s">
        <v>8269</v>
      </c>
      <c r="D3391" t="s">
        <v>6855</v>
      </c>
      <c r="E3391" t="s">
        <v>8270</v>
      </c>
      <c r="F3391" t="s">
        <v>8269</v>
      </c>
    </row>
    <row r="3392" spans="1:6" x14ac:dyDescent="0.25">
      <c r="A3392" t="s">
        <v>9807</v>
      </c>
      <c r="B3392" t="s">
        <v>9808</v>
      </c>
      <c r="C3392" t="s">
        <v>7116</v>
      </c>
      <c r="D3392" t="s">
        <v>4187</v>
      </c>
      <c r="E3392" t="s">
        <v>9809</v>
      </c>
      <c r="F3392" t="s">
        <v>7116</v>
      </c>
    </row>
    <row r="3393" spans="1:6" x14ac:dyDescent="0.25">
      <c r="A3393" t="s">
        <v>9810</v>
      </c>
      <c r="B3393" t="s">
        <v>9811</v>
      </c>
      <c r="C3393" t="s">
        <v>7118</v>
      </c>
      <c r="D3393" t="s">
        <v>4187</v>
      </c>
      <c r="E3393" t="s">
        <v>9812</v>
      </c>
      <c r="F3393" t="s">
        <v>7118</v>
      </c>
    </row>
    <row r="3394" spans="1:6" x14ac:dyDescent="0.25">
      <c r="A3394" t="s">
        <v>9813</v>
      </c>
      <c r="B3394" t="s">
        <v>9814</v>
      </c>
      <c r="C3394" t="s">
        <v>7667</v>
      </c>
      <c r="D3394" t="s">
        <v>1415</v>
      </c>
      <c r="E3394" t="s">
        <v>7668</v>
      </c>
      <c r="F3394" t="s">
        <v>7667</v>
      </c>
    </row>
    <row r="3395" spans="1:6" x14ac:dyDescent="0.25">
      <c r="A3395" t="s">
        <v>9815</v>
      </c>
      <c r="B3395" t="s">
        <v>9816</v>
      </c>
      <c r="C3395" t="s">
        <v>7165</v>
      </c>
      <c r="D3395" t="s">
        <v>7157</v>
      </c>
      <c r="E3395" t="s">
        <v>7166</v>
      </c>
      <c r="F3395" t="s">
        <v>7165</v>
      </c>
    </row>
    <row r="3396" spans="1:6" x14ac:dyDescent="0.25">
      <c r="A3396" t="s">
        <v>9817</v>
      </c>
      <c r="B3396" t="s">
        <v>9818</v>
      </c>
      <c r="C3396" t="s">
        <v>7163</v>
      </c>
      <c r="D3396" t="s">
        <v>7157</v>
      </c>
      <c r="E3396" t="s">
        <v>9819</v>
      </c>
      <c r="F3396" t="s">
        <v>7163</v>
      </c>
    </row>
    <row r="3397" spans="1:6" x14ac:dyDescent="0.25">
      <c r="A3397" t="s">
        <v>9820</v>
      </c>
      <c r="B3397" t="s">
        <v>9821</v>
      </c>
      <c r="C3397" t="s">
        <v>9822</v>
      </c>
      <c r="D3397" t="s">
        <v>1360</v>
      </c>
      <c r="E3397" t="s">
        <v>9823</v>
      </c>
      <c r="F3397" t="s">
        <v>9822</v>
      </c>
    </row>
    <row r="3398" spans="1:6" x14ac:dyDescent="0.25">
      <c r="A3398" t="s">
        <v>9824</v>
      </c>
      <c r="B3398" t="s">
        <v>9825</v>
      </c>
      <c r="C3398" t="s">
        <v>9826</v>
      </c>
      <c r="D3398" t="s">
        <v>1360</v>
      </c>
      <c r="E3398" t="s">
        <v>9827</v>
      </c>
      <c r="F3398" t="s">
        <v>9826</v>
      </c>
    </row>
    <row r="3399" spans="1:6" x14ac:dyDescent="0.25">
      <c r="A3399" t="s">
        <v>9828</v>
      </c>
      <c r="B3399" t="s">
        <v>9829</v>
      </c>
      <c r="C3399" t="s">
        <v>9830</v>
      </c>
      <c r="D3399" t="s">
        <v>6855</v>
      </c>
      <c r="E3399" t="s">
        <v>9831</v>
      </c>
      <c r="F3399" t="s">
        <v>9830</v>
      </c>
    </row>
    <row r="3400" spans="1:6" x14ac:dyDescent="0.25">
      <c r="A3400" t="s">
        <v>9832</v>
      </c>
      <c r="B3400" t="s">
        <v>9833</v>
      </c>
      <c r="C3400" t="s">
        <v>7625</v>
      </c>
      <c r="D3400" t="s">
        <v>1415</v>
      </c>
      <c r="E3400" t="s">
        <v>7626</v>
      </c>
      <c r="F3400" t="s">
        <v>7625</v>
      </c>
    </row>
    <row r="3401" spans="1:6" x14ac:dyDescent="0.25">
      <c r="A3401" t="s">
        <v>9834</v>
      </c>
      <c r="B3401" t="s">
        <v>9835</v>
      </c>
      <c r="C3401" t="s">
        <v>7167</v>
      </c>
      <c r="D3401" t="s">
        <v>7157</v>
      </c>
      <c r="E3401" t="s">
        <v>9836</v>
      </c>
      <c r="F3401" t="s">
        <v>7167</v>
      </c>
    </row>
    <row r="3402" spans="1:6" x14ac:dyDescent="0.25">
      <c r="A3402" t="s">
        <v>9837</v>
      </c>
      <c r="B3402" t="s">
        <v>9838</v>
      </c>
      <c r="C3402" t="s">
        <v>9839</v>
      </c>
      <c r="D3402" t="s">
        <v>1470</v>
      </c>
      <c r="E3402" t="s">
        <v>9840</v>
      </c>
      <c r="F3402" t="s">
        <v>9839</v>
      </c>
    </row>
    <row r="3403" spans="1:6" x14ac:dyDescent="0.25">
      <c r="A3403" t="s">
        <v>9841</v>
      </c>
      <c r="B3403" t="s">
        <v>9842</v>
      </c>
      <c r="C3403" t="s">
        <v>9843</v>
      </c>
      <c r="D3403" t="s">
        <v>1450</v>
      </c>
      <c r="E3403" t="s">
        <v>9844</v>
      </c>
      <c r="F3403" t="s">
        <v>9843</v>
      </c>
    </row>
    <row r="3404" spans="1:6" x14ac:dyDescent="0.25">
      <c r="A3404" t="s">
        <v>9845</v>
      </c>
      <c r="B3404" t="s">
        <v>9846</v>
      </c>
      <c r="C3404" t="s">
        <v>9847</v>
      </c>
      <c r="D3404" t="s">
        <v>9848</v>
      </c>
      <c r="E3404" t="s">
        <v>9849</v>
      </c>
      <c r="F3404" t="s">
        <v>9847</v>
      </c>
    </row>
    <row r="3405" spans="1:6" x14ac:dyDescent="0.25">
      <c r="A3405" t="s">
        <v>9850</v>
      </c>
      <c r="B3405" t="s">
        <v>9851</v>
      </c>
      <c r="C3405" t="s">
        <v>9852</v>
      </c>
      <c r="D3405" t="s">
        <v>9853</v>
      </c>
      <c r="E3405" t="s">
        <v>9854</v>
      </c>
      <c r="F3405" t="s">
        <v>9852</v>
      </c>
    </row>
    <row r="3406" spans="1:6" x14ac:dyDescent="0.25">
      <c r="A3406" t="s">
        <v>9855</v>
      </c>
      <c r="B3406" t="s">
        <v>9856</v>
      </c>
      <c r="C3406" t="s">
        <v>9857</v>
      </c>
      <c r="D3406" t="s">
        <v>1415</v>
      </c>
      <c r="E3406" t="s">
        <v>9858</v>
      </c>
      <c r="F3406" t="s">
        <v>9857</v>
      </c>
    </row>
    <row r="3407" spans="1:6" x14ac:dyDescent="0.25">
      <c r="A3407" t="s">
        <v>9859</v>
      </c>
      <c r="B3407" t="s">
        <v>9860</v>
      </c>
      <c r="C3407" t="s">
        <v>9861</v>
      </c>
      <c r="D3407" t="s">
        <v>9862</v>
      </c>
      <c r="E3407" t="s">
        <v>9863</v>
      </c>
      <c r="F3407" t="s">
        <v>9861</v>
      </c>
    </row>
    <row r="3408" spans="1:6" x14ac:dyDescent="0.25">
      <c r="A3408" t="s">
        <v>9864</v>
      </c>
      <c r="B3408" t="s">
        <v>9865</v>
      </c>
      <c r="C3408" t="s">
        <v>9866</v>
      </c>
      <c r="D3408" t="s">
        <v>9867</v>
      </c>
      <c r="E3408" t="s">
        <v>9868</v>
      </c>
      <c r="F3408" t="s">
        <v>9866</v>
      </c>
    </row>
    <row r="3409" spans="1:6" x14ac:dyDescent="0.25">
      <c r="A3409" t="s">
        <v>9869</v>
      </c>
      <c r="B3409" t="s">
        <v>9870</v>
      </c>
      <c r="C3409" t="s">
        <v>9871</v>
      </c>
      <c r="D3409" t="s">
        <v>9872</v>
      </c>
      <c r="E3409" t="s">
        <v>9873</v>
      </c>
      <c r="F3409" t="s">
        <v>9871</v>
      </c>
    </row>
    <row r="3410" spans="1:6" x14ac:dyDescent="0.25">
      <c r="A3410" t="s">
        <v>9874</v>
      </c>
      <c r="B3410" t="s">
        <v>9875</v>
      </c>
      <c r="C3410" t="s">
        <v>9876</v>
      </c>
      <c r="D3410" t="s">
        <v>9877</v>
      </c>
      <c r="E3410" t="s">
        <v>9878</v>
      </c>
      <c r="F3410" t="s">
        <v>9876</v>
      </c>
    </row>
    <row r="3411" spans="1:6" x14ac:dyDescent="0.25">
      <c r="A3411" t="s">
        <v>9879</v>
      </c>
      <c r="B3411" t="s">
        <v>9880</v>
      </c>
      <c r="C3411" t="s">
        <v>1610</v>
      </c>
      <c r="D3411" t="s">
        <v>1611</v>
      </c>
      <c r="E3411" t="s">
        <v>1612</v>
      </c>
      <c r="F3411" t="s">
        <v>1610</v>
      </c>
    </row>
    <row r="3412" spans="1:6" x14ac:dyDescent="0.25">
      <c r="A3412" t="s">
        <v>9881</v>
      </c>
      <c r="B3412" t="s">
        <v>9882</v>
      </c>
      <c r="C3412" t="s">
        <v>6657</v>
      </c>
      <c r="D3412" t="s">
        <v>1360</v>
      </c>
      <c r="E3412" t="s">
        <v>6658</v>
      </c>
      <c r="F3412" t="s">
        <v>6657</v>
      </c>
    </row>
    <row r="3413" spans="1:6" x14ac:dyDescent="0.25">
      <c r="A3413" t="s">
        <v>9883</v>
      </c>
      <c r="B3413" t="s">
        <v>9884</v>
      </c>
      <c r="C3413" t="s">
        <v>9885</v>
      </c>
      <c r="D3413" t="s">
        <v>9886</v>
      </c>
      <c r="E3413" t="s">
        <v>9887</v>
      </c>
      <c r="F3413" t="s">
        <v>9885</v>
      </c>
    </row>
    <row r="3414" spans="1:6" x14ac:dyDescent="0.25">
      <c r="A3414" t="s">
        <v>9888</v>
      </c>
      <c r="B3414" t="s">
        <v>9889</v>
      </c>
      <c r="C3414" t="s">
        <v>2200</v>
      </c>
      <c r="D3414" t="s">
        <v>2173</v>
      </c>
      <c r="E3414" t="s">
        <v>2201</v>
      </c>
      <c r="F3414" t="s">
        <v>2200</v>
      </c>
    </row>
    <row r="3415" spans="1:6" x14ac:dyDescent="0.25">
      <c r="A3415" t="s">
        <v>9890</v>
      </c>
      <c r="B3415" t="s">
        <v>9891</v>
      </c>
      <c r="C3415" t="s">
        <v>9892</v>
      </c>
      <c r="D3415" t="s">
        <v>6855</v>
      </c>
      <c r="E3415" t="s">
        <v>9893</v>
      </c>
      <c r="F3415" t="s">
        <v>9892</v>
      </c>
    </row>
    <row r="3416" spans="1:6" x14ac:dyDescent="0.25">
      <c r="A3416" t="s">
        <v>9894</v>
      </c>
      <c r="B3416" t="s">
        <v>9895</v>
      </c>
      <c r="C3416" t="s">
        <v>4388</v>
      </c>
      <c r="D3416" t="s">
        <v>4389</v>
      </c>
      <c r="E3416" t="s">
        <v>4390</v>
      </c>
      <c r="F3416" t="s">
        <v>4388</v>
      </c>
    </row>
    <row r="3417" spans="1:6" x14ac:dyDescent="0.25">
      <c r="A3417" t="s">
        <v>9896</v>
      </c>
      <c r="B3417" t="s">
        <v>9897</v>
      </c>
      <c r="C3417" t="s">
        <v>8735</v>
      </c>
      <c r="D3417" t="s">
        <v>8721</v>
      </c>
      <c r="E3417" t="s">
        <v>8736</v>
      </c>
      <c r="F3417" t="s">
        <v>8735</v>
      </c>
    </row>
    <row r="3418" spans="1:6" x14ac:dyDescent="0.25">
      <c r="A3418" t="s">
        <v>9898</v>
      </c>
      <c r="B3418" t="s">
        <v>9899</v>
      </c>
      <c r="C3418" t="s">
        <v>7639</v>
      </c>
      <c r="D3418" t="s">
        <v>1415</v>
      </c>
      <c r="E3418" t="s">
        <v>7640</v>
      </c>
      <c r="F3418" t="s">
        <v>7639</v>
      </c>
    </row>
    <row r="3419" spans="1:6" x14ac:dyDescent="0.25">
      <c r="A3419" t="s">
        <v>9900</v>
      </c>
      <c r="B3419" t="s">
        <v>9901</v>
      </c>
      <c r="C3419" t="s">
        <v>8741</v>
      </c>
      <c r="D3419" t="s">
        <v>8721</v>
      </c>
      <c r="E3419" t="s">
        <v>8742</v>
      </c>
      <c r="F3419" t="s">
        <v>8741</v>
      </c>
    </row>
    <row r="3420" spans="1:6" x14ac:dyDescent="0.25">
      <c r="A3420" t="s">
        <v>9902</v>
      </c>
      <c r="B3420" t="s">
        <v>9903</v>
      </c>
      <c r="C3420" t="s">
        <v>8741</v>
      </c>
      <c r="D3420" t="s">
        <v>8721</v>
      </c>
      <c r="E3420" t="s">
        <v>8742</v>
      </c>
      <c r="F3420" t="s">
        <v>8741</v>
      </c>
    </row>
    <row r="3421" spans="1:6" x14ac:dyDescent="0.25">
      <c r="A3421" t="s">
        <v>9904</v>
      </c>
      <c r="B3421" t="s">
        <v>9905</v>
      </c>
      <c r="C3421" t="s">
        <v>8741</v>
      </c>
      <c r="D3421" t="s">
        <v>8721</v>
      </c>
      <c r="E3421" t="s">
        <v>8742</v>
      </c>
      <c r="F3421" t="s">
        <v>8741</v>
      </c>
    </row>
    <row r="3422" spans="1:6" x14ac:dyDescent="0.25">
      <c r="A3422" t="s">
        <v>9906</v>
      </c>
      <c r="B3422" t="s">
        <v>9907</v>
      </c>
      <c r="C3422" t="s">
        <v>8725</v>
      </c>
      <c r="D3422" t="s">
        <v>8721</v>
      </c>
      <c r="E3422" t="s">
        <v>8726</v>
      </c>
      <c r="F3422" t="s">
        <v>8725</v>
      </c>
    </row>
    <row r="3423" spans="1:6" x14ac:dyDescent="0.25">
      <c r="A3423" t="s">
        <v>9908</v>
      </c>
      <c r="B3423" t="s">
        <v>9909</v>
      </c>
      <c r="C3423" t="s">
        <v>8725</v>
      </c>
      <c r="D3423" t="s">
        <v>8721</v>
      </c>
      <c r="E3423" t="s">
        <v>8726</v>
      </c>
      <c r="F3423" t="s">
        <v>8725</v>
      </c>
    </row>
    <row r="3424" spans="1:6" x14ac:dyDescent="0.25">
      <c r="A3424" t="s">
        <v>9910</v>
      </c>
      <c r="B3424" t="s">
        <v>9911</v>
      </c>
      <c r="C3424" t="s">
        <v>9912</v>
      </c>
      <c r="D3424" t="s">
        <v>1415</v>
      </c>
      <c r="E3424" t="s">
        <v>9913</v>
      </c>
      <c r="F3424" t="s">
        <v>9912</v>
      </c>
    </row>
    <row r="3425" spans="1:6" x14ac:dyDescent="0.25">
      <c r="A3425" t="s">
        <v>9914</v>
      </c>
      <c r="B3425" t="s">
        <v>9915</v>
      </c>
      <c r="C3425" t="s">
        <v>8725</v>
      </c>
      <c r="D3425" t="s">
        <v>8721</v>
      </c>
      <c r="E3425" t="s">
        <v>8726</v>
      </c>
      <c r="F3425" t="s">
        <v>8725</v>
      </c>
    </row>
    <row r="3426" spans="1:6" x14ac:dyDescent="0.25">
      <c r="A3426" t="s">
        <v>9916</v>
      </c>
      <c r="B3426" t="s">
        <v>9917</v>
      </c>
      <c r="C3426" t="s">
        <v>8749</v>
      </c>
      <c r="D3426" t="s">
        <v>8721</v>
      </c>
      <c r="E3426" t="s">
        <v>8750</v>
      </c>
      <c r="F3426" t="s">
        <v>8749</v>
      </c>
    </row>
    <row r="3427" spans="1:6" x14ac:dyDescent="0.25">
      <c r="A3427" t="s">
        <v>9918</v>
      </c>
      <c r="B3427" t="s">
        <v>9919</v>
      </c>
      <c r="C3427" t="s">
        <v>8749</v>
      </c>
      <c r="D3427" t="s">
        <v>8721</v>
      </c>
      <c r="E3427" t="s">
        <v>8750</v>
      </c>
      <c r="F3427" t="s">
        <v>8749</v>
      </c>
    </row>
    <row r="3428" spans="1:6" x14ac:dyDescent="0.25">
      <c r="A3428" t="s">
        <v>9920</v>
      </c>
      <c r="B3428" t="s">
        <v>9921</v>
      </c>
      <c r="C3428" t="s">
        <v>8749</v>
      </c>
      <c r="D3428" t="s">
        <v>8721</v>
      </c>
      <c r="E3428" t="s">
        <v>8750</v>
      </c>
      <c r="F3428" t="s">
        <v>8749</v>
      </c>
    </row>
    <row r="3429" spans="1:6" x14ac:dyDescent="0.25">
      <c r="A3429" t="s">
        <v>9922</v>
      </c>
      <c r="B3429" t="s">
        <v>9923</v>
      </c>
      <c r="C3429" t="s">
        <v>8755</v>
      </c>
      <c r="D3429" t="s">
        <v>8721</v>
      </c>
      <c r="E3429" t="s">
        <v>8756</v>
      </c>
      <c r="F3429" t="s">
        <v>8755</v>
      </c>
    </row>
    <row r="3430" spans="1:6" x14ac:dyDescent="0.25">
      <c r="A3430" t="s">
        <v>9924</v>
      </c>
      <c r="B3430" t="s">
        <v>9925</v>
      </c>
      <c r="C3430" t="s">
        <v>2163</v>
      </c>
      <c r="D3430" t="s">
        <v>1415</v>
      </c>
      <c r="E3430" t="s">
        <v>2164</v>
      </c>
      <c r="F3430" t="s">
        <v>2163</v>
      </c>
    </row>
    <row r="3431" spans="1:6" x14ac:dyDescent="0.25">
      <c r="A3431" t="s">
        <v>9926</v>
      </c>
      <c r="B3431" t="s">
        <v>9927</v>
      </c>
      <c r="C3431" t="s">
        <v>8755</v>
      </c>
      <c r="D3431" t="s">
        <v>8721</v>
      </c>
      <c r="E3431" t="s">
        <v>8756</v>
      </c>
      <c r="F3431" t="s">
        <v>8755</v>
      </c>
    </row>
    <row r="3432" spans="1:6" x14ac:dyDescent="0.25">
      <c r="A3432" t="s">
        <v>9928</v>
      </c>
      <c r="B3432" t="s">
        <v>9929</v>
      </c>
      <c r="C3432" t="s">
        <v>8755</v>
      </c>
      <c r="D3432" t="s">
        <v>8721</v>
      </c>
      <c r="E3432" t="s">
        <v>8756</v>
      </c>
      <c r="F3432" t="s">
        <v>8755</v>
      </c>
    </row>
    <row r="3433" spans="1:6" x14ac:dyDescent="0.25">
      <c r="A3433" t="s">
        <v>9930</v>
      </c>
      <c r="B3433" t="s">
        <v>9931</v>
      </c>
      <c r="C3433" t="s">
        <v>2206</v>
      </c>
      <c r="D3433" t="s">
        <v>2173</v>
      </c>
      <c r="E3433" t="s">
        <v>2207</v>
      </c>
      <c r="F3433" t="s">
        <v>2206</v>
      </c>
    </row>
    <row r="3434" spans="1:6" x14ac:dyDescent="0.25">
      <c r="A3434" t="s">
        <v>9932</v>
      </c>
      <c r="B3434" t="s">
        <v>9933</v>
      </c>
      <c r="C3434" t="s">
        <v>2172</v>
      </c>
      <c r="D3434" t="s">
        <v>2173</v>
      </c>
      <c r="E3434" t="s">
        <v>2174</v>
      </c>
      <c r="F3434" t="s">
        <v>2172</v>
      </c>
    </row>
    <row r="3435" spans="1:6" x14ac:dyDescent="0.25">
      <c r="A3435" t="s">
        <v>9934</v>
      </c>
      <c r="B3435" t="s">
        <v>9935</v>
      </c>
      <c r="C3435" t="s">
        <v>9932</v>
      </c>
      <c r="D3435" t="s">
        <v>2173</v>
      </c>
      <c r="E3435" t="s">
        <v>9933</v>
      </c>
      <c r="F3435" t="s">
        <v>9932</v>
      </c>
    </row>
    <row r="3436" spans="1:6" x14ac:dyDescent="0.25">
      <c r="A3436" t="s">
        <v>9936</v>
      </c>
      <c r="B3436" t="s">
        <v>9937</v>
      </c>
      <c r="C3436" t="s">
        <v>1414</v>
      </c>
      <c r="D3436" t="s">
        <v>1415</v>
      </c>
      <c r="E3436" t="s">
        <v>1416</v>
      </c>
      <c r="F3436" t="s">
        <v>1414</v>
      </c>
    </row>
    <row r="3437" spans="1:6" x14ac:dyDescent="0.25">
      <c r="A3437" t="s">
        <v>9938</v>
      </c>
      <c r="B3437" t="s">
        <v>9939</v>
      </c>
      <c r="C3437" t="s">
        <v>9932</v>
      </c>
      <c r="D3437" t="s">
        <v>2173</v>
      </c>
      <c r="E3437" t="s">
        <v>9933</v>
      </c>
      <c r="F3437" t="s">
        <v>9932</v>
      </c>
    </row>
    <row r="3438" spans="1:6" x14ac:dyDescent="0.25">
      <c r="A3438" t="s">
        <v>9940</v>
      </c>
      <c r="B3438" t="s">
        <v>9941</v>
      </c>
      <c r="C3438" t="s">
        <v>9932</v>
      </c>
      <c r="D3438" t="s">
        <v>2173</v>
      </c>
      <c r="E3438" t="s">
        <v>9933</v>
      </c>
      <c r="F3438" t="s">
        <v>9932</v>
      </c>
    </row>
    <row r="3439" spans="1:6" x14ac:dyDescent="0.25">
      <c r="A3439" t="s">
        <v>9942</v>
      </c>
      <c r="B3439" t="s">
        <v>9943</v>
      </c>
      <c r="C3439" t="s">
        <v>9932</v>
      </c>
      <c r="D3439" t="s">
        <v>2173</v>
      </c>
      <c r="E3439" t="s">
        <v>9933</v>
      </c>
      <c r="F3439" t="s">
        <v>9932</v>
      </c>
    </row>
    <row r="3440" spans="1:6" x14ac:dyDescent="0.25">
      <c r="A3440" t="s">
        <v>9944</v>
      </c>
      <c r="B3440" t="s">
        <v>9945</v>
      </c>
      <c r="C3440" t="s">
        <v>9932</v>
      </c>
      <c r="D3440" t="s">
        <v>2173</v>
      </c>
      <c r="E3440" t="s">
        <v>9933</v>
      </c>
      <c r="F3440" t="s">
        <v>9932</v>
      </c>
    </row>
    <row r="3441" spans="1:6" x14ac:dyDescent="0.25">
      <c r="A3441" t="s">
        <v>9946</v>
      </c>
      <c r="B3441" t="s">
        <v>9947</v>
      </c>
      <c r="C3441" t="s">
        <v>9932</v>
      </c>
      <c r="D3441" t="s">
        <v>2173</v>
      </c>
      <c r="E3441" t="s">
        <v>9933</v>
      </c>
      <c r="F3441" t="s">
        <v>9932</v>
      </c>
    </row>
    <row r="3442" spans="1:6" x14ac:dyDescent="0.25">
      <c r="A3442" t="s">
        <v>9948</v>
      </c>
      <c r="B3442" t="s">
        <v>9949</v>
      </c>
      <c r="C3442" t="s">
        <v>7673</v>
      </c>
      <c r="D3442" t="s">
        <v>1415</v>
      </c>
      <c r="E3442" t="s">
        <v>7674</v>
      </c>
      <c r="F3442" t="s">
        <v>7673</v>
      </c>
    </row>
    <row r="3443" spans="1:6" x14ac:dyDescent="0.25">
      <c r="A3443" t="s">
        <v>9950</v>
      </c>
      <c r="B3443" t="s">
        <v>9951</v>
      </c>
      <c r="C3443" t="s">
        <v>2187</v>
      </c>
      <c r="D3443" t="s">
        <v>2173</v>
      </c>
      <c r="E3443" t="s">
        <v>2188</v>
      </c>
      <c r="F3443" t="s">
        <v>2187</v>
      </c>
    </row>
    <row r="3444" spans="1:6" x14ac:dyDescent="0.25">
      <c r="A3444" t="s">
        <v>9952</v>
      </c>
      <c r="B3444" t="s">
        <v>9953</v>
      </c>
      <c r="C3444" t="s">
        <v>2200</v>
      </c>
      <c r="D3444" t="s">
        <v>2173</v>
      </c>
      <c r="E3444" t="s">
        <v>2201</v>
      </c>
      <c r="F3444" t="s">
        <v>2200</v>
      </c>
    </row>
    <row r="3445" spans="1:6" x14ac:dyDescent="0.25">
      <c r="A3445" t="s">
        <v>9954</v>
      </c>
      <c r="B3445" t="s">
        <v>9955</v>
      </c>
      <c r="C3445" t="s">
        <v>9952</v>
      </c>
      <c r="D3445" t="s">
        <v>2173</v>
      </c>
      <c r="E3445" t="s">
        <v>9953</v>
      </c>
      <c r="F3445" t="s">
        <v>9952</v>
      </c>
    </row>
    <row r="3446" spans="1:6" x14ac:dyDescent="0.25">
      <c r="A3446" t="s">
        <v>9956</v>
      </c>
      <c r="B3446" t="s">
        <v>9957</v>
      </c>
      <c r="C3446" t="s">
        <v>9952</v>
      </c>
      <c r="D3446" t="s">
        <v>2173</v>
      </c>
      <c r="E3446" t="s">
        <v>9953</v>
      </c>
      <c r="F3446" t="s">
        <v>9952</v>
      </c>
    </row>
    <row r="3447" spans="1:6" x14ac:dyDescent="0.25">
      <c r="A3447" t="s">
        <v>9958</v>
      </c>
      <c r="B3447" t="s">
        <v>9959</v>
      </c>
      <c r="C3447" t="s">
        <v>9952</v>
      </c>
      <c r="D3447" t="s">
        <v>2173</v>
      </c>
      <c r="E3447" t="s">
        <v>9953</v>
      </c>
      <c r="F3447" t="s">
        <v>9952</v>
      </c>
    </row>
    <row r="3448" spans="1:6" x14ac:dyDescent="0.25">
      <c r="A3448" t="s">
        <v>9960</v>
      </c>
      <c r="B3448" t="s">
        <v>9961</v>
      </c>
      <c r="C3448" t="s">
        <v>9962</v>
      </c>
      <c r="D3448" t="s">
        <v>1415</v>
      </c>
      <c r="E3448" t="s">
        <v>9963</v>
      </c>
      <c r="F3448" t="s">
        <v>9962</v>
      </c>
    </row>
    <row r="3449" spans="1:6" x14ac:dyDescent="0.25">
      <c r="A3449" t="s">
        <v>9964</v>
      </c>
      <c r="B3449" t="s">
        <v>9965</v>
      </c>
      <c r="C3449" t="s">
        <v>9952</v>
      </c>
      <c r="D3449" t="s">
        <v>2173</v>
      </c>
      <c r="E3449" t="s">
        <v>9953</v>
      </c>
      <c r="F3449" t="s">
        <v>9952</v>
      </c>
    </row>
    <row r="3450" spans="1:6" x14ac:dyDescent="0.25">
      <c r="A3450" t="s">
        <v>9966</v>
      </c>
      <c r="B3450" t="s">
        <v>9967</v>
      </c>
      <c r="C3450" t="s">
        <v>9952</v>
      </c>
      <c r="D3450" t="s">
        <v>2173</v>
      </c>
      <c r="E3450" t="s">
        <v>9953</v>
      </c>
      <c r="F3450" t="s">
        <v>9952</v>
      </c>
    </row>
    <row r="3451" spans="1:6" x14ac:dyDescent="0.25">
      <c r="A3451" t="s">
        <v>9968</v>
      </c>
      <c r="B3451" t="s">
        <v>9969</v>
      </c>
      <c r="C3451" t="s">
        <v>9952</v>
      </c>
      <c r="D3451" t="s">
        <v>2173</v>
      </c>
      <c r="E3451" t="s">
        <v>9953</v>
      </c>
      <c r="F3451" t="s">
        <v>9952</v>
      </c>
    </row>
    <row r="3452" spans="1:6" x14ac:dyDescent="0.25">
      <c r="A3452" t="s">
        <v>9970</v>
      </c>
      <c r="B3452" t="s">
        <v>9971</v>
      </c>
      <c r="C3452" t="s">
        <v>9972</v>
      </c>
      <c r="D3452" t="s">
        <v>2173</v>
      </c>
      <c r="E3452" t="s">
        <v>9973</v>
      </c>
      <c r="F3452" t="s">
        <v>9972</v>
      </c>
    </row>
    <row r="3453" spans="1:6" x14ac:dyDescent="0.25">
      <c r="A3453" t="s">
        <v>9974</v>
      </c>
      <c r="B3453" t="s">
        <v>9975</v>
      </c>
      <c r="C3453" t="s">
        <v>9972</v>
      </c>
      <c r="D3453" t="s">
        <v>2173</v>
      </c>
      <c r="E3453" t="s">
        <v>9973</v>
      </c>
      <c r="F3453" t="s">
        <v>9972</v>
      </c>
    </row>
    <row r="3454" spans="1:6" x14ac:dyDescent="0.25">
      <c r="A3454" t="s">
        <v>9976</v>
      </c>
      <c r="B3454" t="s">
        <v>9977</v>
      </c>
      <c r="C3454" t="s">
        <v>9962</v>
      </c>
      <c r="D3454" t="s">
        <v>1415</v>
      </c>
      <c r="E3454" t="s">
        <v>9963</v>
      </c>
      <c r="F3454" t="s">
        <v>9962</v>
      </c>
    </row>
    <row r="3455" spans="1:6" x14ac:dyDescent="0.25">
      <c r="A3455" t="s">
        <v>9978</v>
      </c>
      <c r="B3455" t="s">
        <v>9979</v>
      </c>
      <c r="C3455" t="s">
        <v>9972</v>
      </c>
      <c r="D3455" t="s">
        <v>2173</v>
      </c>
      <c r="E3455" t="s">
        <v>9973</v>
      </c>
      <c r="F3455" t="s">
        <v>9972</v>
      </c>
    </row>
    <row r="3456" spans="1:6" x14ac:dyDescent="0.25">
      <c r="A3456" t="s">
        <v>9980</v>
      </c>
      <c r="B3456" t="s">
        <v>9981</v>
      </c>
      <c r="C3456" t="s">
        <v>9972</v>
      </c>
      <c r="D3456" t="s">
        <v>2173</v>
      </c>
      <c r="E3456" t="s">
        <v>9973</v>
      </c>
      <c r="F3456" t="s">
        <v>9972</v>
      </c>
    </row>
    <row r="3457" spans="1:6" x14ac:dyDescent="0.25">
      <c r="A3457" t="s">
        <v>9982</v>
      </c>
      <c r="B3457" t="s">
        <v>9983</v>
      </c>
      <c r="C3457" t="s">
        <v>9972</v>
      </c>
      <c r="D3457" t="s">
        <v>2173</v>
      </c>
      <c r="E3457" t="s">
        <v>9973</v>
      </c>
      <c r="F3457" t="s">
        <v>9972</v>
      </c>
    </row>
    <row r="3458" spans="1:6" x14ac:dyDescent="0.25">
      <c r="A3458" t="s">
        <v>9984</v>
      </c>
      <c r="B3458" t="s">
        <v>9985</v>
      </c>
      <c r="C3458" t="s">
        <v>9972</v>
      </c>
      <c r="D3458" t="s">
        <v>2173</v>
      </c>
      <c r="E3458" t="s">
        <v>9973</v>
      </c>
      <c r="F3458" t="s">
        <v>9972</v>
      </c>
    </row>
    <row r="3459" spans="1:6" x14ac:dyDescent="0.25">
      <c r="A3459" t="s">
        <v>9986</v>
      </c>
      <c r="B3459" t="s">
        <v>9987</v>
      </c>
      <c r="C3459" t="s">
        <v>2356</v>
      </c>
      <c r="D3459" t="s">
        <v>2346</v>
      </c>
      <c r="E3459" t="s">
        <v>2357</v>
      </c>
      <c r="F3459" t="s">
        <v>2356</v>
      </c>
    </row>
    <row r="3460" spans="1:6" x14ac:dyDescent="0.25">
      <c r="A3460" t="s">
        <v>9988</v>
      </c>
      <c r="B3460" t="s">
        <v>9989</v>
      </c>
      <c r="C3460" t="s">
        <v>3611</v>
      </c>
      <c r="D3460" t="s">
        <v>1360</v>
      </c>
      <c r="E3460" t="s">
        <v>3612</v>
      </c>
      <c r="F3460" t="s">
        <v>3611</v>
      </c>
    </row>
    <row r="3461" spans="1:6" x14ac:dyDescent="0.25">
      <c r="A3461" t="s">
        <v>9990</v>
      </c>
      <c r="B3461" t="s">
        <v>9991</v>
      </c>
      <c r="C3461" t="s">
        <v>2376</v>
      </c>
      <c r="D3461" t="s">
        <v>2346</v>
      </c>
      <c r="E3461" t="s">
        <v>2377</v>
      </c>
      <c r="F3461" t="s">
        <v>2376</v>
      </c>
    </row>
    <row r="3462" spans="1:6" x14ac:dyDescent="0.25">
      <c r="A3462" t="s">
        <v>9992</v>
      </c>
      <c r="B3462" t="s">
        <v>9993</v>
      </c>
      <c r="C3462" t="s">
        <v>2376</v>
      </c>
      <c r="D3462" t="s">
        <v>2346</v>
      </c>
      <c r="E3462" t="s">
        <v>2377</v>
      </c>
      <c r="F3462" t="s">
        <v>2376</v>
      </c>
    </row>
    <row r="3463" spans="1:6" x14ac:dyDescent="0.25">
      <c r="A3463" t="s">
        <v>9994</v>
      </c>
      <c r="B3463" t="s">
        <v>9995</v>
      </c>
      <c r="C3463" t="s">
        <v>2394</v>
      </c>
      <c r="D3463" t="s">
        <v>2346</v>
      </c>
      <c r="E3463" t="s">
        <v>2395</v>
      </c>
      <c r="F3463" t="s">
        <v>2394</v>
      </c>
    </row>
    <row r="3464" spans="1:6" x14ac:dyDescent="0.25">
      <c r="A3464" t="s">
        <v>9996</v>
      </c>
      <c r="B3464" t="s">
        <v>9997</v>
      </c>
      <c r="C3464" t="s">
        <v>2394</v>
      </c>
      <c r="D3464" t="s">
        <v>2346</v>
      </c>
      <c r="E3464" t="s">
        <v>2395</v>
      </c>
      <c r="F3464" t="s">
        <v>2394</v>
      </c>
    </row>
    <row r="3465" spans="1:6" x14ac:dyDescent="0.25">
      <c r="A3465" t="s">
        <v>9998</v>
      </c>
      <c r="B3465" t="s">
        <v>9999</v>
      </c>
      <c r="C3465" t="s">
        <v>2210</v>
      </c>
      <c r="D3465" t="s">
        <v>1405</v>
      </c>
      <c r="E3465" t="s">
        <v>2211</v>
      </c>
      <c r="F3465" t="s">
        <v>2210</v>
      </c>
    </row>
    <row r="3466" spans="1:6" x14ac:dyDescent="0.25">
      <c r="A3466" t="s">
        <v>10000</v>
      </c>
      <c r="B3466" t="s">
        <v>10001</v>
      </c>
      <c r="C3466" t="s">
        <v>9962</v>
      </c>
      <c r="D3466" t="s">
        <v>1415</v>
      </c>
      <c r="E3466" t="s">
        <v>9963</v>
      </c>
      <c r="F3466" t="s">
        <v>9962</v>
      </c>
    </row>
    <row r="3467" spans="1:6" x14ac:dyDescent="0.25">
      <c r="A3467" t="s">
        <v>10002</v>
      </c>
      <c r="B3467" t="s">
        <v>10003</v>
      </c>
      <c r="C3467" t="s">
        <v>1699</v>
      </c>
      <c r="D3467" t="s">
        <v>1271</v>
      </c>
      <c r="E3467" t="s">
        <v>1700</v>
      </c>
      <c r="F3467" t="s">
        <v>1699</v>
      </c>
    </row>
    <row r="3468" spans="1:6" x14ac:dyDescent="0.25">
      <c r="A3468" t="s">
        <v>10004</v>
      </c>
      <c r="B3468" t="s">
        <v>10005</v>
      </c>
      <c r="C3468" t="s">
        <v>1930</v>
      </c>
      <c r="D3468" t="s">
        <v>1280</v>
      </c>
      <c r="E3468" t="s">
        <v>1931</v>
      </c>
      <c r="F3468" t="s">
        <v>1930</v>
      </c>
    </row>
    <row r="3469" spans="1:6" x14ac:dyDescent="0.25">
      <c r="A3469" t="s">
        <v>10006</v>
      </c>
      <c r="B3469" t="s">
        <v>10007</v>
      </c>
      <c r="C3469" t="s">
        <v>1930</v>
      </c>
      <c r="D3469" t="s">
        <v>1280</v>
      </c>
      <c r="E3469" t="s">
        <v>1931</v>
      </c>
      <c r="F3469" t="s">
        <v>1930</v>
      </c>
    </row>
    <row r="3470" spans="1:6" x14ac:dyDescent="0.25">
      <c r="A3470" t="s">
        <v>10008</v>
      </c>
      <c r="B3470" t="s">
        <v>10009</v>
      </c>
      <c r="C3470" t="s">
        <v>4838</v>
      </c>
      <c r="D3470" t="s">
        <v>1360</v>
      </c>
      <c r="E3470" t="s">
        <v>4839</v>
      </c>
      <c r="F3470" t="s">
        <v>4838</v>
      </c>
    </row>
    <row r="3471" spans="1:6" x14ac:dyDescent="0.25">
      <c r="A3471" t="s">
        <v>10010</v>
      </c>
      <c r="B3471" t="s">
        <v>10011</v>
      </c>
      <c r="C3471" t="s">
        <v>6018</v>
      </c>
      <c r="D3471" t="s">
        <v>1360</v>
      </c>
      <c r="E3471" t="s">
        <v>6019</v>
      </c>
      <c r="F3471" t="s">
        <v>6018</v>
      </c>
    </row>
    <row r="3472" spans="1:6" x14ac:dyDescent="0.25">
      <c r="A3472" t="s">
        <v>10012</v>
      </c>
      <c r="B3472" t="s">
        <v>10013</v>
      </c>
      <c r="C3472" t="s">
        <v>10014</v>
      </c>
      <c r="D3472" t="s">
        <v>1415</v>
      </c>
      <c r="E3472" t="s">
        <v>10015</v>
      </c>
      <c r="F3472" t="s">
        <v>10014</v>
      </c>
    </row>
    <row r="3473" spans="1:6" x14ac:dyDescent="0.25">
      <c r="A3473" t="s">
        <v>10016</v>
      </c>
      <c r="B3473" t="s">
        <v>10017</v>
      </c>
      <c r="C3473" t="s">
        <v>6020</v>
      </c>
      <c r="D3473" t="s">
        <v>1360</v>
      </c>
      <c r="E3473" t="s">
        <v>6021</v>
      </c>
      <c r="F3473" t="s">
        <v>6020</v>
      </c>
    </row>
    <row r="3474" spans="1:6" x14ac:dyDescent="0.25">
      <c r="A3474" t="s">
        <v>10018</v>
      </c>
      <c r="B3474" t="s">
        <v>10019</v>
      </c>
      <c r="C3474" t="s">
        <v>4842</v>
      </c>
      <c r="D3474" t="s">
        <v>1360</v>
      </c>
      <c r="E3474" t="s">
        <v>4843</v>
      </c>
      <c r="F3474" t="s">
        <v>4842</v>
      </c>
    </row>
    <row r="3475" spans="1:6" x14ac:dyDescent="0.25">
      <c r="A3475" t="s">
        <v>10020</v>
      </c>
      <c r="B3475" t="s">
        <v>10021</v>
      </c>
      <c r="C3475" t="s">
        <v>6022</v>
      </c>
      <c r="D3475" t="s">
        <v>1360</v>
      </c>
      <c r="E3475" t="s">
        <v>6023</v>
      </c>
      <c r="F3475" t="s">
        <v>6022</v>
      </c>
    </row>
    <row r="3476" spans="1:6" x14ac:dyDescent="0.25">
      <c r="A3476" t="s">
        <v>10022</v>
      </c>
      <c r="B3476" t="s">
        <v>10023</v>
      </c>
      <c r="C3476" t="s">
        <v>6026</v>
      </c>
      <c r="D3476" t="s">
        <v>1360</v>
      </c>
      <c r="E3476" t="s">
        <v>6027</v>
      </c>
      <c r="F3476" t="s">
        <v>6026</v>
      </c>
    </row>
    <row r="3477" spans="1:6" x14ac:dyDescent="0.25">
      <c r="A3477" t="s">
        <v>10024</v>
      </c>
      <c r="B3477" t="s">
        <v>10025</v>
      </c>
      <c r="C3477" t="s">
        <v>6032</v>
      </c>
      <c r="D3477" t="s">
        <v>1360</v>
      </c>
      <c r="E3477" t="s">
        <v>6033</v>
      </c>
      <c r="F3477" t="s">
        <v>6032</v>
      </c>
    </row>
    <row r="3478" spans="1:6" x14ac:dyDescent="0.25">
      <c r="A3478" t="s">
        <v>10026</v>
      </c>
      <c r="B3478" t="s">
        <v>10027</v>
      </c>
      <c r="C3478" t="s">
        <v>5889</v>
      </c>
      <c r="D3478" t="s">
        <v>1415</v>
      </c>
      <c r="E3478" t="s">
        <v>5890</v>
      </c>
      <c r="F3478" t="s">
        <v>5889</v>
      </c>
    </row>
    <row r="3479" spans="1:6" x14ac:dyDescent="0.25">
      <c r="A3479" t="s">
        <v>10028</v>
      </c>
      <c r="B3479" t="s">
        <v>10029</v>
      </c>
      <c r="C3479" t="s">
        <v>6030</v>
      </c>
      <c r="D3479" t="s">
        <v>1360</v>
      </c>
      <c r="E3479" t="s">
        <v>6031</v>
      </c>
      <c r="F3479" t="s">
        <v>6030</v>
      </c>
    </row>
    <row r="3480" spans="1:6" x14ac:dyDescent="0.25">
      <c r="A3480" t="s">
        <v>10030</v>
      </c>
      <c r="B3480" t="s">
        <v>10031</v>
      </c>
      <c r="C3480" t="s">
        <v>6149</v>
      </c>
      <c r="D3480" t="s">
        <v>1360</v>
      </c>
      <c r="E3480" t="s">
        <v>6150</v>
      </c>
      <c r="F3480" t="s">
        <v>6149</v>
      </c>
    </row>
    <row r="3481" spans="1:6" x14ac:dyDescent="0.25">
      <c r="A3481" t="s">
        <v>10032</v>
      </c>
      <c r="B3481" t="s">
        <v>10033</v>
      </c>
      <c r="C3481" t="s">
        <v>4846</v>
      </c>
      <c r="D3481" t="s">
        <v>1360</v>
      </c>
      <c r="E3481" t="s">
        <v>4847</v>
      </c>
      <c r="F3481" t="s">
        <v>4846</v>
      </c>
    </row>
    <row r="3482" spans="1:6" x14ac:dyDescent="0.25">
      <c r="A3482" t="s">
        <v>10034</v>
      </c>
      <c r="B3482" t="s">
        <v>10035</v>
      </c>
      <c r="C3482" t="s">
        <v>6155</v>
      </c>
      <c r="D3482" t="s">
        <v>1360</v>
      </c>
      <c r="E3482" t="s">
        <v>6156</v>
      </c>
      <c r="F3482" t="s">
        <v>6155</v>
      </c>
    </row>
    <row r="3483" spans="1:6" x14ac:dyDescent="0.25">
      <c r="A3483" t="s">
        <v>10036</v>
      </c>
      <c r="B3483" t="s">
        <v>10037</v>
      </c>
      <c r="C3483" t="s">
        <v>6159</v>
      </c>
      <c r="D3483" t="s">
        <v>1360</v>
      </c>
      <c r="E3483" t="s">
        <v>6160</v>
      </c>
      <c r="F3483" t="s">
        <v>6159</v>
      </c>
    </row>
    <row r="3484" spans="1:6" x14ac:dyDescent="0.25">
      <c r="A3484" t="s">
        <v>10038</v>
      </c>
      <c r="B3484" t="s">
        <v>10039</v>
      </c>
      <c r="C3484" t="s">
        <v>5911</v>
      </c>
      <c r="D3484" t="s">
        <v>1415</v>
      </c>
      <c r="E3484" t="s">
        <v>5912</v>
      </c>
      <c r="F3484" t="s">
        <v>5911</v>
      </c>
    </row>
    <row r="3485" spans="1:6" x14ac:dyDescent="0.25">
      <c r="A3485" t="s">
        <v>10040</v>
      </c>
      <c r="B3485" t="s">
        <v>10041</v>
      </c>
      <c r="C3485" t="s">
        <v>6169</v>
      </c>
      <c r="D3485" t="s">
        <v>1360</v>
      </c>
      <c r="E3485" t="s">
        <v>6170</v>
      </c>
      <c r="F3485" t="s">
        <v>6169</v>
      </c>
    </row>
    <row r="3486" spans="1:6" x14ac:dyDescent="0.25">
      <c r="A3486" t="s">
        <v>10042</v>
      </c>
      <c r="B3486" t="s">
        <v>10043</v>
      </c>
      <c r="C3486" t="s">
        <v>6167</v>
      </c>
      <c r="D3486" t="s">
        <v>1360</v>
      </c>
      <c r="E3486" t="s">
        <v>6168</v>
      </c>
      <c r="F3486" t="s">
        <v>6167</v>
      </c>
    </row>
    <row r="3487" spans="1:6" x14ac:dyDescent="0.25">
      <c r="A3487" t="s">
        <v>10044</v>
      </c>
      <c r="B3487" t="s">
        <v>10045</v>
      </c>
      <c r="C3487" t="s">
        <v>6171</v>
      </c>
      <c r="D3487" t="s">
        <v>1360</v>
      </c>
      <c r="E3487" t="s">
        <v>6172</v>
      </c>
      <c r="F3487" t="s">
        <v>6171</v>
      </c>
    </row>
    <row r="3488" spans="1:6" x14ac:dyDescent="0.25">
      <c r="A3488" t="s">
        <v>10046</v>
      </c>
      <c r="B3488" t="s">
        <v>10047</v>
      </c>
      <c r="C3488" t="s">
        <v>4850</v>
      </c>
      <c r="D3488" t="s">
        <v>1360</v>
      </c>
      <c r="E3488" t="s">
        <v>4851</v>
      </c>
      <c r="F3488" t="s">
        <v>4850</v>
      </c>
    </row>
    <row r="3489" spans="1:6" x14ac:dyDescent="0.25">
      <c r="A3489" t="s">
        <v>10048</v>
      </c>
      <c r="B3489" t="s">
        <v>10049</v>
      </c>
      <c r="C3489" t="s">
        <v>6173</v>
      </c>
      <c r="D3489" t="s">
        <v>1360</v>
      </c>
      <c r="E3489" t="s">
        <v>6174</v>
      </c>
      <c r="F3489" t="s">
        <v>6173</v>
      </c>
    </row>
    <row r="3490" spans="1:6" x14ac:dyDescent="0.25">
      <c r="A3490" t="s">
        <v>10050</v>
      </c>
      <c r="B3490" t="s">
        <v>10051</v>
      </c>
      <c r="C3490" t="s">
        <v>5370</v>
      </c>
      <c r="D3490" t="s">
        <v>1280</v>
      </c>
      <c r="E3490" t="s">
        <v>5371</v>
      </c>
      <c r="F3490" t="s">
        <v>5370</v>
      </c>
    </row>
    <row r="3491" spans="1:6" x14ac:dyDescent="0.25">
      <c r="A3491" t="s">
        <v>9113</v>
      </c>
      <c r="B3491" t="s">
        <v>9115</v>
      </c>
      <c r="C3491" t="s">
        <v>4502</v>
      </c>
      <c r="D3491" t="s">
        <v>1280</v>
      </c>
      <c r="E3491" t="s">
        <v>4503</v>
      </c>
      <c r="F3491" t="s">
        <v>4502</v>
      </c>
    </row>
    <row r="3492" spans="1:6" x14ac:dyDescent="0.25">
      <c r="A3492" t="s">
        <v>10052</v>
      </c>
      <c r="B3492" t="s">
        <v>10053</v>
      </c>
      <c r="C3492" t="s">
        <v>6175</v>
      </c>
      <c r="D3492" t="s">
        <v>1360</v>
      </c>
      <c r="E3492" t="s">
        <v>6176</v>
      </c>
      <c r="F3492" t="s">
        <v>6175</v>
      </c>
    </row>
    <row r="3493" spans="1:6" x14ac:dyDescent="0.25">
      <c r="A3493" t="s">
        <v>10054</v>
      </c>
      <c r="B3493" t="s">
        <v>10055</v>
      </c>
      <c r="C3493" t="s">
        <v>3346</v>
      </c>
      <c r="D3493" t="s">
        <v>1360</v>
      </c>
      <c r="E3493" t="s">
        <v>3347</v>
      </c>
      <c r="F3493" t="s">
        <v>3346</v>
      </c>
    </row>
    <row r="3494" spans="1:6" x14ac:dyDescent="0.25">
      <c r="A3494" t="s">
        <v>10056</v>
      </c>
      <c r="B3494" t="s">
        <v>10057</v>
      </c>
      <c r="C3494" t="s">
        <v>6177</v>
      </c>
      <c r="D3494" t="s">
        <v>1360</v>
      </c>
      <c r="E3494" t="s">
        <v>6178</v>
      </c>
      <c r="F3494" t="s">
        <v>6177</v>
      </c>
    </row>
    <row r="3495" spans="1:6" x14ac:dyDescent="0.25">
      <c r="A3495" t="s">
        <v>10058</v>
      </c>
      <c r="B3495" t="s">
        <v>10059</v>
      </c>
      <c r="C3495" t="s">
        <v>6179</v>
      </c>
      <c r="D3495" t="s">
        <v>1360</v>
      </c>
      <c r="E3495" t="s">
        <v>6180</v>
      </c>
      <c r="F3495" t="s">
        <v>6179</v>
      </c>
    </row>
    <row r="3496" spans="1:6" x14ac:dyDescent="0.25">
      <c r="A3496" t="s">
        <v>10060</v>
      </c>
      <c r="B3496" t="s">
        <v>10061</v>
      </c>
      <c r="C3496" t="s">
        <v>6193</v>
      </c>
      <c r="D3496" t="s">
        <v>1360</v>
      </c>
      <c r="E3496" t="s">
        <v>6194</v>
      </c>
      <c r="F3496" t="s">
        <v>6193</v>
      </c>
    </row>
    <row r="3497" spans="1:6" x14ac:dyDescent="0.25">
      <c r="A3497" t="s">
        <v>9274</v>
      </c>
      <c r="B3497" t="s">
        <v>9275</v>
      </c>
      <c r="C3497" t="s">
        <v>4498</v>
      </c>
      <c r="D3497" t="s">
        <v>1280</v>
      </c>
      <c r="E3497" t="s">
        <v>4499</v>
      </c>
      <c r="F3497" t="s">
        <v>4498</v>
      </c>
    </row>
    <row r="3498" spans="1:6" x14ac:dyDescent="0.25">
      <c r="A3498" t="s">
        <v>10062</v>
      </c>
      <c r="B3498" t="s">
        <v>10063</v>
      </c>
      <c r="C3498" t="s">
        <v>6191</v>
      </c>
      <c r="D3498" t="s">
        <v>1360</v>
      </c>
      <c r="E3498" t="s">
        <v>6192</v>
      </c>
      <c r="F3498" t="s">
        <v>6191</v>
      </c>
    </row>
    <row r="3499" spans="1:6" x14ac:dyDescent="0.25">
      <c r="A3499" t="s">
        <v>10064</v>
      </c>
      <c r="B3499" t="s">
        <v>10065</v>
      </c>
      <c r="C3499" t="s">
        <v>6195</v>
      </c>
      <c r="D3499" t="s">
        <v>1360</v>
      </c>
      <c r="E3499" t="s">
        <v>6196</v>
      </c>
      <c r="F3499" t="s">
        <v>6195</v>
      </c>
    </row>
    <row r="3500" spans="1:6" x14ac:dyDescent="0.25">
      <c r="A3500" t="s">
        <v>10066</v>
      </c>
      <c r="B3500" t="s">
        <v>10067</v>
      </c>
      <c r="C3500" t="s">
        <v>4107</v>
      </c>
      <c r="D3500" t="s">
        <v>1360</v>
      </c>
      <c r="E3500" t="s">
        <v>4108</v>
      </c>
      <c r="F3500" t="s">
        <v>4107</v>
      </c>
    </row>
    <row r="3501" spans="1:6" x14ac:dyDescent="0.25">
      <c r="A3501" t="s">
        <v>10068</v>
      </c>
      <c r="B3501" t="s">
        <v>10069</v>
      </c>
      <c r="C3501" t="s">
        <v>6245</v>
      </c>
      <c r="D3501" t="s">
        <v>1360</v>
      </c>
      <c r="E3501" t="s">
        <v>6246</v>
      </c>
      <c r="F3501" t="s">
        <v>6245</v>
      </c>
    </row>
    <row r="3502" spans="1:6" x14ac:dyDescent="0.25">
      <c r="A3502" t="s">
        <v>10070</v>
      </c>
      <c r="B3502" t="s">
        <v>10071</v>
      </c>
      <c r="C3502" t="s">
        <v>6247</v>
      </c>
      <c r="D3502" t="s">
        <v>1360</v>
      </c>
      <c r="E3502" t="s">
        <v>6248</v>
      </c>
      <c r="F3502" t="s">
        <v>6247</v>
      </c>
    </row>
    <row r="3503" spans="1:6" x14ac:dyDescent="0.25">
      <c r="A3503" t="s">
        <v>9122</v>
      </c>
      <c r="B3503" t="s">
        <v>9123</v>
      </c>
      <c r="C3503" t="s">
        <v>1930</v>
      </c>
      <c r="D3503" t="s">
        <v>1280</v>
      </c>
      <c r="E3503" t="s">
        <v>1931</v>
      </c>
      <c r="F3503" t="s">
        <v>1930</v>
      </c>
    </row>
    <row r="3504" spans="1:6" x14ac:dyDescent="0.25">
      <c r="A3504" t="s">
        <v>10072</v>
      </c>
      <c r="B3504" t="s">
        <v>10073</v>
      </c>
      <c r="C3504" t="s">
        <v>4858</v>
      </c>
      <c r="D3504" t="s">
        <v>1360</v>
      </c>
      <c r="E3504" t="s">
        <v>4859</v>
      </c>
      <c r="F3504" t="s">
        <v>4858</v>
      </c>
    </row>
    <row r="3505" spans="1:6" x14ac:dyDescent="0.25">
      <c r="A3505" t="s">
        <v>10074</v>
      </c>
      <c r="B3505" t="s">
        <v>10075</v>
      </c>
      <c r="C3505" t="s">
        <v>6249</v>
      </c>
      <c r="D3505" t="s">
        <v>1360</v>
      </c>
      <c r="E3505" t="s">
        <v>6250</v>
      </c>
      <c r="F3505" t="s">
        <v>6249</v>
      </c>
    </row>
    <row r="3506" spans="1:6" x14ac:dyDescent="0.25">
      <c r="A3506" t="s">
        <v>10076</v>
      </c>
      <c r="B3506" t="s">
        <v>10077</v>
      </c>
      <c r="C3506" t="s">
        <v>6251</v>
      </c>
      <c r="D3506" t="s">
        <v>1360</v>
      </c>
      <c r="E3506" t="s">
        <v>6252</v>
      </c>
      <c r="F3506" t="s">
        <v>6251</v>
      </c>
    </row>
    <row r="3507" spans="1:6" x14ac:dyDescent="0.25">
      <c r="A3507" t="s">
        <v>10078</v>
      </c>
      <c r="B3507" t="s">
        <v>10079</v>
      </c>
      <c r="C3507" t="s">
        <v>4862</v>
      </c>
      <c r="D3507" t="s">
        <v>1360</v>
      </c>
      <c r="E3507" t="s">
        <v>4863</v>
      </c>
      <c r="F3507" t="s">
        <v>4862</v>
      </c>
    </row>
    <row r="3508" spans="1:6" x14ac:dyDescent="0.25">
      <c r="A3508" t="s">
        <v>10080</v>
      </c>
      <c r="B3508" t="s">
        <v>10081</v>
      </c>
      <c r="C3508" t="s">
        <v>6253</v>
      </c>
      <c r="D3508" t="s">
        <v>1360</v>
      </c>
      <c r="E3508" t="s">
        <v>6254</v>
      </c>
      <c r="F3508" t="s">
        <v>6253</v>
      </c>
    </row>
    <row r="3509" spans="1:6" x14ac:dyDescent="0.25">
      <c r="A3509" t="s">
        <v>9282</v>
      </c>
      <c r="B3509" t="s">
        <v>9283</v>
      </c>
      <c r="C3509" t="s">
        <v>4492</v>
      </c>
      <c r="D3509" t="s">
        <v>1280</v>
      </c>
      <c r="E3509" t="s">
        <v>4493</v>
      </c>
      <c r="F3509" t="s">
        <v>4492</v>
      </c>
    </row>
    <row r="3510" spans="1:6" x14ac:dyDescent="0.25">
      <c r="A3510" t="s">
        <v>10082</v>
      </c>
      <c r="B3510" t="s">
        <v>10083</v>
      </c>
      <c r="C3510" t="s">
        <v>6255</v>
      </c>
      <c r="D3510" t="s">
        <v>1360</v>
      </c>
      <c r="E3510" t="s">
        <v>6256</v>
      </c>
      <c r="F3510" t="s">
        <v>6255</v>
      </c>
    </row>
    <row r="3511" spans="1:6" x14ac:dyDescent="0.25">
      <c r="A3511" t="s">
        <v>10084</v>
      </c>
      <c r="B3511" t="s">
        <v>10085</v>
      </c>
      <c r="C3511" t="s">
        <v>6259</v>
      </c>
      <c r="D3511" t="s">
        <v>1360</v>
      </c>
      <c r="E3511" t="s">
        <v>6260</v>
      </c>
      <c r="F3511" t="s">
        <v>6259</v>
      </c>
    </row>
    <row r="3512" spans="1:6" x14ac:dyDescent="0.25">
      <c r="A3512" t="s">
        <v>10086</v>
      </c>
      <c r="B3512" t="s">
        <v>10087</v>
      </c>
      <c r="C3512" t="s">
        <v>6257</v>
      </c>
      <c r="D3512" t="s">
        <v>1360</v>
      </c>
      <c r="E3512" t="s">
        <v>6258</v>
      </c>
      <c r="F3512" t="s">
        <v>6257</v>
      </c>
    </row>
    <row r="3513" spans="1:6" x14ac:dyDescent="0.25">
      <c r="A3513" t="s">
        <v>10088</v>
      </c>
      <c r="B3513" t="s">
        <v>10089</v>
      </c>
      <c r="C3513" t="s">
        <v>6261</v>
      </c>
      <c r="D3513" t="s">
        <v>1360</v>
      </c>
      <c r="E3513" t="s">
        <v>6262</v>
      </c>
      <c r="F3513" t="s">
        <v>6261</v>
      </c>
    </row>
    <row r="3514" spans="1:6" x14ac:dyDescent="0.25">
      <c r="A3514" t="s">
        <v>10090</v>
      </c>
      <c r="B3514" t="s">
        <v>10091</v>
      </c>
      <c r="C3514" t="s">
        <v>2740</v>
      </c>
      <c r="D3514" t="s">
        <v>1360</v>
      </c>
      <c r="E3514" t="s">
        <v>2741</v>
      </c>
      <c r="F3514" t="s">
        <v>2740</v>
      </c>
    </row>
    <row r="3515" spans="1:6" x14ac:dyDescent="0.25">
      <c r="A3515" t="s">
        <v>9130</v>
      </c>
      <c r="B3515" t="s">
        <v>9131</v>
      </c>
      <c r="C3515" t="s">
        <v>1934</v>
      </c>
      <c r="D3515" t="s">
        <v>1280</v>
      </c>
      <c r="E3515" t="s">
        <v>1935</v>
      </c>
      <c r="F3515" t="s">
        <v>1934</v>
      </c>
    </row>
    <row r="3516" spans="1:6" x14ac:dyDescent="0.25">
      <c r="A3516" t="s">
        <v>10092</v>
      </c>
      <c r="B3516" t="s">
        <v>10093</v>
      </c>
      <c r="C3516" t="s">
        <v>6263</v>
      </c>
      <c r="D3516" t="s">
        <v>1360</v>
      </c>
      <c r="E3516" t="s">
        <v>6264</v>
      </c>
      <c r="F3516" t="s">
        <v>6263</v>
      </c>
    </row>
    <row r="3517" spans="1:6" x14ac:dyDescent="0.25">
      <c r="A3517" t="s">
        <v>10094</v>
      </c>
      <c r="B3517" t="s">
        <v>10095</v>
      </c>
      <c r="C3517" t="s">
        <v>6265</v>
      </c>
      <c r="D3517" t="s">
        <v>1360</v>
      </c>
      <c r="E3517" t="s">
        <v>6266</v>
      </c>
      <c r="F3517" t="s">
        <v>6265</v>
      </c>
    </row>
    <row r="3518" spans="1:6" x14ac:dyDescent="0.25">
      <c r="A3518" t="s">
        <v>10096</v>
      </c>
      <c r="B3518" t="s">
        <v>10097</v>
      </c>
      <c r="C3518" t="s">
        <v>6269</v>
      </c>
      <c r="D3518" t="s">
        <v>1360</v>
      </c>
      <c r="E3518" t="s">
        <v>6270</v>
      </c>
      <c r="F3518" t="s">
        <v>6269</v>
      </c>
    </row>
    <row r="3519" spans="1:6" x14ac:dyDescent="0.25">
      <c r="A3519" t="s">
        <v>10098</v>
      </c>
      <c r="B3519" t="s">
        <v>10099</v>
      </c>
      <c r="C3519" t="s">
        <v>6267</v>
      </c>
      <c r="D3519" t="s">
        <v>1360</v>
      </c>
      <c r="E3519" t="s">
        <v>6268</v>
      </c>
      <c r="F3519" t="s">
        <v>6267</v>
      </c>
    </row>
    <row r="3520" spans="1:6" x14ac:dyDescent="0.25">
      <c r="A3520" t="s">
        <v>10100</v>
      </c>
      <c r="B3520" t="s">
        <v>10101</v>
      </c>
      <c r="C3520" t="s">
        <v>6271</v>
      </c>
      <c r="D3520" t="s">
        <v>1360</v>
      </c>
      <c r="E3520" t="s">
        <v>6272</v>
      </c>
      <c r="F3520" t="s">
        <v>6271</v>
      </c>
    </row>
    <row r="3521" spans="1:6" x14ac:dyDescent="0.25">
      <c r="A3521" t="s">
        <v>9292</v>
      </c>
      <c r="B3521" t="s">
        <v>9293</v>
      </c>
      <c r="C3521" t="s">
        <v>1279</v>
      </c>
      <c r="D3521" t="s">
        <v>1280</v>
      </c>
      <c r="E3521" t="s">
        <v>1281</v>
      </c>
      <c r="F3521" t="s">
        <v>1279</v>
      </c>
    </row>
    <row r="3522" spans="1:6" x14ac:dyDescent="0.25">
      <c r="A3522" t="s">
        <v>10102</v>
      </c>
      <c r="B3522" t="s">
        <v>10103</v>
      </c>
      <c r="C3522" t="s">
        <v>10104</v>
      </c>
      <c r="D3522" t="s">
        <v>10105</v>
      </c>
      <c r="E3522" t="s">
        <v>10106</v>
      </c>
      <c r="F3522" t="s">
        <v>10104</v>
      </c>
    </row>
    <row r="3523" spans="1:6" x14ac:dyDescent="0.25">
      <c r="A3523" t="s">
        <v>10107</v>
      </c>
      <c r="B3523" t="s">
        <v>10108</v>
      </c>
      <c r="C3523" t="s">
        <v>10109</v>
      </c>
      <c r="D3523" t="s">
        <v>10110</v>
      </c>
      <c r="E3523" t="s">
        <v>10111</v>
      </c>
      <c r="F3523" t="s">
        <v>10109</v>
      </c>
    </row>
    <row r="3524" spans="1:6" x14ac:dyDescent="0.25">
      <c r="A3524" t="s">
        <v>10112</v>
      </c>
      <c r="B3524" t="s">
        <v>10113</v>
      </c>
      <c r="C3524" t="s">
        <v>10114</v>
      </c>
      <c r="D3524" t="s">
        <v>10110</v>
      </c>
      <c r="E3524" t="s">
        <v>10115</v>
      </c>
      <c r="F3524" t="s">
        <v>10114</v>
      </c>
    </row>
    <row r="3525" spans="1:6" x14ac:dyDescent="0.25">
      <c r="A3525" t="s">
        <v>10116</v>
      </c>
      <c r="B3525" t="s">
        <v>10117</v>
      </c>
      <c r="C3525" t="s">
        <v>10118</v>
      </c>
      <c r="D3525" t="s">
        <v>10110</v>
      </c>
      <c r="E3525" t="s">
        <v>10119</v>
      </c>
      <c r="F3525" t="s">
        <v>10118</v>
      </c>
    </row>
    <row r="3526" spans="1:6" x14ac:dyDescent="0.25">
      <c r="A3526" t="s">
        <v>10120</v>
      </c>
      <c r="B3526" t="s">
        <v>10121</v>
      </c>
      <c r="C3526" t="s">
        <v>10122</v>
      </c>
      <c r="D3526" t="s">
        <v>10110</v>
      </c>
      <c r="E3526" t="s">
        <v>10123</v>
      </c>
      <c r="F3526" t="s">
        <v>10122</v>
      </c>
    </row>
    <row r="3527" spans="1:6" x14ac:dyDescent="0.25">
      <c r="A3527" t="s">
        <v>10124</v>
      </c>
      <c r="B3527" t="s">
        <v>10125</v>
      </c>
      <c r="C3527" t="s">
        <v>3821</v>
      </c>
      <c r="D3527" t="s">
        <v>2553</v>
      </c>
      <c r="E3527" t="s">
        <v>3822</v>
      </c>
      <c r="F3527" t="s">
        <v>3821</v>
      </c>
    </row>
    <row r="3528" spans="1:6" x14ac:dyDescent="0.25">
      <c r="A3528" t="s">
        <v>10126</v>
      </c>
      <c r="B3528" t="s">
        <v>10127</v>
      </c>
      <c r="C3528" t="s">
        <v>3821</v>
      </c>
      <c r="D3528" t="s">
        <v>2553</v>
      </c>
      <c r="E3528" t="s">
        <v>3822</v>
      </c>
      <c r="F3528" t="s">
        <v>3821</v>
      </c>
    </row>
    <row r="3529" spans="1:6" x14ac:dyDescent="0.25">
      <c r="A3529" t="s">
        <v>10128</v>
      </c>
      <c r="B3529" t="s">
        <v>10129</v>
      </c>
      <c r="C3529" t="s">
        <v>10130</v>
      </c>
      <c r="D3529" t="s">
        <v>10131</v>
      </c>
      <c r="E3529" t="s">
        <v>10132</v>
      </c>
      <c r="F3529" t="s">
        <v>10130</v>
      </c>
    </row>
    <row r="3530" spans="1:6" x14ac:dyDescent="0.25">
      <c r="A3530" t="s">
        <v>10133</v>
      </c>
      <c r="B3530" t="s">
        <v>10134</v>
      </c>
      <c r="C3530" t="s">
        <v>10135</v>
      </c>
      <c r="D3530" t="s">
        <v>10131</v>
      </c>
      <c r="E3530" t="s">
        <v>10136</v>
      </c>
      <c r="F3530" t="s">
        <v>10135</v>
      </c>
    </row>
    <row r="3531" spans="1:6" x14ac:dyDescent="0.25">
      <c r="A3531" t="s">
        <v>10137</v>
      </c>
      <c r="B3531" t="s">
        <v>10138</v>
      </c>
      <c r="C3531" t="s">
        <v>10139</v>
      </c>
      <c r="D3531" t="s">
        <v>10131</v>
      </c>
      <c r="E3531" t="s">
        <v>10140</v>
      </c>
      <c r="F3531" t="s">
        <v>10139</v>
      </c>
    </row>
    <row r="3532" spans="1:6" x14ac:dyDescent="0.25">
      <c r="A3532" t="s">
        <v>10141</v>
      </c>
      <c r="B3532" t="s">
        <v>10142</v>
      </c>
      <c r="C3532" t="s">
        <v>10143</v>
      </c>
      <c r="D3532" t="s">
        <v>10131</v>
      </c>
      <c r="E3532" t="s">
        <v>10144</v>
      </c>
      <c r="F3532" t="s">
        <v>10143</v>
      </c>
    </row>
    <row r="3533" spans="1:6" x14ac:dyDescent="0.25">
      <c r="A3533" t="s">
        <v>10145</v>
      </c>
      <c r="B3533" t="s">
        <v>10146</v>
      </c>
      <c r="C3533" t="s">
        <v>10147</v>
      </c>
      <c r="D3533" t="s">
        <v>10148</v>
      </c>
      <c r="E3533" t="s">
        <v>10149</v>
      </c>
      <c r="F3533" t="s">
        <v>10147</v>
      </c>
    </row>
    <row r="3534" spans="1:6" x14ac:dyDescent="0.25">
      <c r="A3534" t="s">
        <v>10150</v>
      </c>
      <c r="B3534" t="s">
        <v>10151</v>
      </c>
      <c r="C3534" t="s">
        <v>10152</v>
      </c>
      <c r="D3534" t="s">
        <v>10153</v>
      </c>
      <c r="E3534" t="s">
        <v>10154</v>
      </c>
      <c r="F3534" t="s">
        <v>10152</v>
      </c>
    </row>
    <row r="3535" spans="1:6" x14ac:dyDescent="0.25">
      <c r="A3535" t="s">
        <v>10155</v>
      </c>
      <c r="B3535" t="s">
        <v>10156</v>
      </c>
      <c r="C3535" t="s">
        <v>10157</v>
      </c>
      <c r="D3535" t="s">
        <v>10158</v>
      </c>
      <c r="E3535" t="s">
        <v>10159</v>
      </c>
      <c r="F3535" t="s">
        <v>10157</v>
      </c>
    </row>
    <row r="3536" spans="1:6" x14ac:dyDescent="0.25">
      <c r="A3536" t="s">
        <v>10160</v>
      </c>
      <c r="B3536" t="s">
        <v>10161</v>
      </c>
      <c r="C3536" t="s">
        <v>10162</v>
      </c>
      <c r="D3536" t="s">
        <v>10163</v>
      </c>
      <c r="E3536" t="s">
        <v>10164</v>
      </c>
      <c r="F3536" t="s">
        <v>10162</v>
      </c>
    </row>
    <row r="3537" spans="1:6" x14ac:dyDescent="0.25">
      <c r="A3537" t="s">
        <v>10165</v>
      </c>
      <c r="B3537" t="s">
        <v>10166</v>
      </c>
      <c r="C3537" t="s">
        <v>9852</v>
      </c>
      <c r="D3537" t="s">
        <v>9853</v>
      </c>
      <c r="E3537" t="s">
        <v>9854</v>
      </c>
      <c r="F3537" t="s">
        <v>9852</v>
      </c>
    </row>
    <row r="3538" spans="1:6" x14ac:dyDescent="0.25">
      <c r="A3538" t="s">
        <v>10167</v>
      </c>
      <c r="B3538" t="s">
        <v>10168</v>
      </c>
      <c r="C3538" t="s">
        <v>9847</v>
      </c>
      <c r="D3538" t="s">
        <v>9848</v>
      </c>
      <c r="E3538" t="s">
        <v>9849</v>
      </c>
      <c r="F3538" t="s">
        <v>9847</v>
      </c>
    </row>
    <row r="3539" spans="1:6" x14ac:dyDescent="0.25">
      <c r="A3539" t="s">
        <v>10169</v>
      </c>
      <c r="B3539" t="s">
        <v>10170</v>
      </c>
      <c r="C3539" t="s">
        <v>9861</v>
      </c>
      <c r="D3539" t="s">
        <v>9862</v>
      </c>
      <c r="E3539" t="s">
        <v>9863</v>
      </c>
      <c r="F3539" t="s">
        <v>9861</v>
      </c>
    </row>
    <row r="3540" spans="1:6" x14ac:dyDescent="0.25">
      <c r="A3540" t="s">
        <v>10171</v>
      </c>
      <c r="B3540" t="s">
        <v>10172</v>
      </c>
      <c r="C3540" t="s">
        <v>9866</v>
      </c>
      <c r="D3540" t="s">
        <v>9867</v>
      </c>
      <c r="E3540" t="s">
        <v>9868</v>
      </c>
      <c r="F3540" t="s">
        <v>9866</v>
      </c>
    </row>
    <row r="3541" spans="1:6" x14ac:dyDescent="0.25">
      <c r="A3541" t="s">
        <v>10173</v>
      </c>
      <c r="B3541" t="s">
        <v>10174</v>
      </c>
      <c r="C3541" t="s">
        <v>6038</v>
      </c>
      <c r="D3541" t="s">
        <v>6039</v>
      </c>
      <c r="E3541" t="s">
        <v>6040</v>
      </c>
      <c r="F3541" t="s">
        <v>6038</v>
      </c>
    </row>
    <row r="3542" spans="1:6" x14ac:dyDescent="0.25">
      <c r="A3542" t="s">
        <v>10175</v>
      </c>
      <c r="B3542" t="s">
        <v>10176</v>
      </c>
      <c r="C3542" t="s">
        <v>4868</v>
      </c>
      <c r="D3542" t="s">
        <v>1360</v>
      </c>
      <c r="E3542" t="s">
        <v>4869</v>
      </c>
      <c r="F3542" t="s">
        <v>4868</v>
      </c>
    </row>
    <row r="3543" spans="1:6" x14ac:dyDescent="0.25">
      <c r="A3543" t="s">
        <v>10177</v>
      </c>
      <c r="B3543" t="s">
        <v>10178</v>
      </c>
      <c r="C3543" t="s">
        <v>6273</v>
      </c>
      <c r="D3543" t="s">
        <v>1360</v>
      </c>
      <c r="E3543" t="s">
        <v>6274</v>
      </c>
      <c r="F3543" t="s">
        <v>6273</v>
      </c>
    </row>
    <row r="3544" spans="1:6" x14ac:dyDescent="0.25">
      <c r="A3544" t="s">
        <v>10179</v>
      </c>
      <c r="B3544" t="s">
        <v>10180</v>
      </c>
      <c r="C3544" t="s">
        <v>6275</v>
      </c>
      <c r="D3544" t="s">
        <v>1360</v>
      </c>
      <c r="E3544" t="s">
        <v>6276</v>
      </c>
      <c r="F3544" t="s">
        <v>6275</v>
      </c>
    </row>
    <row r="3545" spans="1:6" x14ac:dyDescent="0.25">
      <c r="A3545" t="s">
        <v>10181</v>
      </c>
      <c r="B3545" t="s">
        <v>10182</v>
      </c>
      <c r="C3545" t="s">
        <v>3359</v>
      </c>
      <c r="D3545" t="s">
        <v>1360</v>
      </c>
      <c r="E3545" t="s">
        <v>3360</v>
      </c>
      <c r="F3545" t="s">
        <v>3359</v>
      </c>
    </row>
    <row r="3546" spans="1:6" x14ac:dyDescent="0.25">
      <c r="A3546" t="s">
        <v>10183</v>
      </c>
      <c r="B3546" t="s">
        <v>10184</v>
      </c>
      <c r="C3546" t="s">
        <v>6277</v>
      </c>
      <c r="D3546" t="s">
        <v>1360</v>
      </c>
      <c r="E3546" t="s">
        <v>6278</v>
      </c>
      <c r="F3546" t="s">
        <v>6277</v>
      </c>
    </row>
    <row r="3547" spans="1:6" x14ac:dyDescent="0.25">
      <c r="A3547" t="s">
        <v>10185</v>
      </c>
      <c r="B3547" t="s">
        <v>10186</v>
      </c>
      <c r="C3547" t="s">
        <v>6279</v>
      </c>
      <c r="D3547" t="s">
        <v>1360</v>
      </c>
      <c r="E3547" t="s">
        <v>6280</v>
      </c>
      <c r="F3547" t="s">
        <v>6279</v>
      </c>
    </row>
    <row r="3548" spans="1:6" x14ac:dyDescent="0.25">
      <c r="A3548" t="s">
        <v>10187</v>
      </c>
      <c r="B3548" t="s">
        <v>10188</v>
      </c>
      <c r="C3548" t="s">
        <v>6283</v>
      </c>
      <c r="D3548" t="s">
        <v>1360</v>
      </c>
      <c r="E3548" t="s">
        <v>6284</v>
      </c>
      <c r="F3548" t="s">
        <v>6283</v>
      </c>
    </row>
    <row r="3549" spans="1:6" x14ac:dyDescent="0.25">
      <c r="A3549" t="s">
        <v>10189</v>
      </c>
      <c r="B3549" t="s">
        <v>10190</v>
      </c>
      <c r="C3549" t="s">
        <v>6281</v>
      </c>
      <c r="D3549" t="s">
        <v>1360</v>
      </c>
      <c r="E3549" t="s">
        <v>6282</v>
      </c>
      <c r="F3549" t="s">
        <v>6281</v>
      </c>
    </row>
    <row r="3550" spans="1:6" x14ac:dyDescent="0.25">
      <c r="A3550" t="s">
        <v>10191</v>
      </c>
      <c r="B3550" t="s">
        <v>10192</v>
      </c>
      <c r="C3550" t="s">
        <v>6285</v>
      </c>
      <c r="D3550" t="s">
        <v>1360</v>
      </c>
      <c r="E3550" t="s">
        <v>6286</v>
      </c>
      <c r="F3550" t="s">
        <v>6285</v>
      </c>
    </row>
    <row r="3551" spans="1:6" x14ac:dyDescent="0.25">
      <c r="A3551" t="s">
        <v>10193</v>
      </c>
      <c r="B3551" t="s">
        <v>10194</v>
      </c>
      <c r="C3551" t="s">
        <v>4872</v>
      </c>
      <c r="D3551" t="s">
        <v>1360</v>
      </c>
      <c r="E3551" t="s">
        <v>4873</v>
      </c>
      <c r="F3551" t="s">
        <v>4872</v>
      </c>
    </row>
    <row r="3552" spans="1:6" x14ac:dyDescent="0.25">
      <c r="A3552" t="s">
        <v>10195</v>
      </c>
      <c r="B3552" t="s">
        <v>10196</v>
      </c>
      <c r="C3552" t="s">
        <v>6330</v>
      </c>
      <c r="D3552" t="s">
        <v>1360</v>
      </c>
      <c r="E3552" t="s">
        <v>6331</v>
      </c>
      <c r="F3552" t="s">
        <v>6330</v>
      </c>
    </row>
    <row r="3553" spans="1:6" x14ac:dyDescent="0.25">
      <c r="A3553" t="s">
        <v>10197</v>
      </c>
      <c r="B3553" t="s">
        <v>10198</v>
      </c>
      <c r="C3553" t="s">
        <v>6336</v>
      </c>
      <c r="D3553" t="s">
        <v>1360</v>
      </c>
      <c r="E3553" t="s">
        <v>6337</v>
      </c>
      <c r="F3553" t="s">
        <v>6336</v>
      </c>
    </row>
    <row r="3554" spans="1:6" x14ac:dyDescent="0.25">
      <c r="A3554" t="s">
        <v>10199</v>
      </c>
      <c r="B3554" t="s">
        <v>10200</v>
      </c>
      <c r="C3554" t="s">
        <v>4878</v>
      </c>
      <c r="D3554" t="s">
        <v>1360</v>
      </c>
      <c r="E3554" t="s">
        <v>4879</v>
      </c>
      <c r="F3554" t="s">
        <v>4878</v>
      </c>
    </row>
    <row r="3555" spans="1:6" x14ac:dyDescent="0.25">
      <c r="A3555" t="s">
        <v>10201</v>
      </c>
      <c r="B3555" t="s">
        <v>10202</v>
      </c>
      <c r="C3555" t="s">
        <v>6340</v>
      </c>
      <c r="D3555" t="s">
        <v>1360</v>
      </c>
      <c r="E3555" t="s">
        <v>6341</v>
      </c>
      <c r="F3555" t="s">
        <v>6340</v>
      </c>
    </row>
    <row r="3556" spans="1:6" x14ac:dyDescent="0.25">
      <c r="A3556" t="s">
        <v>10203</v>
      </c>
      <c r="B3556" t="s">
        <v>10204</v>
      </c>
      <c r="C3556" t="s">
        <v>6348</v>
      </c>
      <c r="D3556" t="s">
        <v>1360</v>
      </c>
      <c r="E3556" t="s">
        <v>6349</v>
      </c>
      <c r="F3556" t="s">
        <v>6348</v>
      </c>
    </row>
    <row r="3557" spans="1:6" x14ac:dyDescent="0.25">
      <c r="A3557" t="s">
        <v>10205</v>
      </c>
      <c r="B3557" t="s">
        <v>10206</v>
      </c>
      <c r="C3557" t="s">
        <v>4882</v>
      </c>
      <c r="D3557" t="s">
        <v>1360</v>
      </c>
      <c r="E3557" t="s">
        <v>4883</v>
      </c>
      <c r="F3557" t="s">
        <v>4882</v>
      </c>
    </row>
    <row r="3558" spans="1:6" x14ac:dyDescent="0.25">
      <c r="A3558" t="s">
        <v>10207</v>
      </c>
      <c r="B3558" t="s">
        <v>10208</v>
      </c>
      <c r="C3558" t="s">
        <v>6352</v>
      </c>
      <c r="D3558" t="s">
        <v>1360</v>
      </c>
      <c r="E3558" t="s">
        <v>6353</v>
      </c>
      <c r="F3558" t="s">
        <v>6352</v>
      </c>
    </row>
    <row r="3559" spans="1:6" x14ac:dyDescent="0.25">
      <c r="A3559" t="s">
        <v>10209</v>
      </c>
      <c r="B3559" t="s">
        <v>10210</v>
      </c>
      <c r="C3559" t="s">
        <v>10211</v>
      </c>
      <c r="D3559" t="s">
        <v>10212</v>
      </c>
      <c r="E3559" t="s">
        <v>10213</v>
      </c>
      <c r="F3559" t="s">
        <v>10211</v>
      </c>
    </row>
    <row r="3560" spans="1:6" x14ac:dyDescent="0.25">
      <c r="A3560" t="s">
        <v>10214</v>
      </c>
      <c r="B3560" t="s">
        <v>10215</v>
      </c>
      <c r="C3560" t="s">
        <v>10211</v>
      </c>
      <c r="D3560" t="s">
        <v>10212</v>
      </c>
      <c r="E3560" t="s">
        <v>10213</v>
      </c>
      <c r="F3560" t="s">
        <v>10211</v>
      </c>
    </row>
    <row r="3561" spans="1:6" x14ac:dyDescent="0.25">
      <c r="A3561" t="s">
        <v>10216</v>
      </c>
      <c r="B3561" t="s">
        <v>10217</v>
      </c>
      <c r="C3561" t="s">
        <v>10218</v>
      </c>
      <c r="D3561" t="s">
        <v>10212</v>
      </c>
      <c r="E3561" t="s">
        <v>10219</v>
      </c>
      <c r="F3561" t="s">
        <v>10218</v>
      </c>
    </row>
    <row r="3562" spans="1:6" x14ac:dyDescent="0.25">
      <c r="A3562" t="s">
        <v>10220</v>
      </c>
      <c r="B3562" t="s">
        <v>10221</v>
      </c>
      <c r="C3562" t="s">
        <v>10218</v>
      </c>
      <c r="D3562" t="s">
        <v>10212</v>
      </c>
      <c r="E3562" t="s">
        <v>10219</v>
      </c>
      <c r="F3562" t="s">
        <v>10218</v>
      </c>
    </row>
    <row r="3563" spans="1:6" x14ac:dyDescent="0.25">
      <c r="A3563" t="s">
        <v>10222</v>
      </c>
      <c r="B3563" t="s">
        <v>10223</v>
      </c>
      <c r="C3563" t="s">
        <v>10224</v>
      </c>
      <c r="D3563" t="s">
        <v>10212</v>
      </c>
      <c r="E3563" t="s">
        <v>10225</v>
      </c>
      <c r="F3563" t="s">
        <v>10224</v>
      </c>
    </row>
    <row r="3564" spans="1:6" x14ac:dyDescent="0.25">
      <c r="A3564" t="s">
        <v>10226</v>
      </c>
      <c r="B3564" t="s">
        <v>10227</v>
      </c>
      <c r="C3564" t="s">
        <v>10224</v>
      </c>
      <c r="D3564" t="s">
        <v>10212</v>
      </c>
      <c r="E3564" t="s">
        <v>10225</v>
      </c>
      <c r="F3564" t="s">
        <v>10224</v>
      </c>
    </row>
    <row r="3565" spans="1:6" x14ac:dyDescent="0.25">
      <c r="A3565" t="s">
        <v>10228</v>
      </c>
      <c r="B3565" t="s">
        <v>10229</v>
      </c>
      <c r="C3565" t="s">
        <v>10230</v>
      </c>
      <c r="D3565" t="s">
        <v>10231</v>
      </c>
      <c r="E3565" t="s">
        <v>10232</v>
      </c>
      <c r="F3565" t="s">
        <v>10230</v>
      </c>
    </row>
    <row r="3566" spans="1:6" x14ac:dyDescent="0.25">
      <c r="A3566" t="s">
        <v>10233</v>
      </c>
      <c r="B3566" t="s">
        <v>10234</v>
      </c>
      <c r="C3566" t="s">
        <v>10230</v>
      </c>
      <c r="D3566" t="s">
        <v>10231</v>
      </c>
      <c r="E3566" t="s">
        <v>10232</v>
      </c>
      <c r="F3566" t="s">
        <v>10230</v>
      </c>
    </row>
    <row r="3567" spans="1:6" x14ac:dyDescent="0.25">
      <c r="A3567" t="s">
        <v>10235</v>
      </c>
      <c r="B3567" t="s">
        <v>10236</v>
      </c>
      <c r="C3567" t="s">
        <v>10237</v>
      </c>
      <c r="D3567" t="s">
        <v>10231</v>
      </c>
      <c r="E3567" t="s">
        <v>10238</v>
      </c>
      <c r="F3567" t="s">
        <v>10237</v>
      </c>
    </row>
    <row r="3568" spans="1:6" x14ac:dyDescent="0.25">
      <c r="A3568" t="s">
        <v>10239</v>
      </c>
      <c r="B3568" t="s">
        <v>10240</v>
      </c>
      <c r="C3568" t="s">
        <v>10237</v>
      </c>
      <c r="D3568" t="s">
        <v>10231</v>
      </c>
      <c r="E3568" t="s">
        <v>10238</v>
      </c>
      <c r="F3568" t="s">
        <v>10237</v>
      </c>
    </row>
    <row r="3569" spans="1:6" x14ac:dyDescent="0.25">
      <c r="A3569" t="s">
        <v>10241</v>
      </c>
      <c r="B3569" t="s">
        <v>10242</v>
      </c>
      <c r="C3569" t="s">
        <v>10243</v>
      </c>
      <c r="D3569" t="s">
        <v>10231</v>
      </c>
      <c r="E3569" t="s">
        <v>10244</v>
      </c>
      <c r="F3569" t="s">
        <v>10243</v>
      </c>
    </row>
    <row r="3570" spans="1:6" x14ac:dyDescent="0.25">
      <c r="A3570" t="s">
        <v>10245</v>
      </c>
      <c r="B3570" t="s">
        <v>10246</v>
      </c>
      <c r="C3570" t="s">
        <v>10243</v>
      </c>
      <c r="D3570" t="s">
        <v>10231</v>
      </c>
      <c r="E3570" t="s">
        <v>10244</v>
      </c>
      <c r="F3570" t="s">
        <v>10243</v>
      </c>
    </row>
    <row r="3571" spans="1:6" x14ac:dyDescent="0.25">
      <c r="A3571" t="s">
        <v>10247</v>
      </c>
      <c r="B3571" t="s">
        <v>10248</v>
      </c>
      <c r="C3571" t="s">
        <v>1379</v>
      </c>
      <c r="D3571" t="s">
        <v>1380</v>
      </c>
      <c r="E3571" t="s">
        <v>1381</v>
      </c>
      <c r="F3571" t="s">
        <v>1379</v>
      </c>
    </row>
    <row r="3572" spans="1:6" x14ac:dyDescent="0.25">
      <c r="A3572" t="s">
        <v>9140</v>
      </c>
      <c r="B3572" t="s">
        <v>9141</v>
      </c>
      <c r="C3572" t="s">
        <v>1286</v>
      </c>
      <c r="D3572" t="s">
        <v>1280</v>
      </c>
      <c r="E3572" t="s">
        <v>1287</v>
      </c>
      <c r="F3572" t="s">
        <v>1286</v>
      </c>
    </row>
    <row r="3573" spans="1:6" x14ac:dyDescent="0.25">
      <c r="A3573" t="s">
        <v>10249</v>
      </c>
      <c r="B3573" t="s">
        <v>10250</v>
      </c>
      <c r="C3573" t="s">
        <v>10251</v>
      </c>
      <c r="D3573" t="s">
        <v>10231</v>
      </c>
      <c r="E3573" t="s">
        <v>10252</v>
      </c>
      <c r="F3573" t="s">
        <v>10251</v>
      </c>
    </row>
    <row r="3574" spans="1:6" x14ac:dyDescent="0.25">
      <c r="A3574" t="s">
        <v>10253</v>
      </c>
      <c r="B3574" t="s">
        <v>10254</v>
      </c>
      <c r="C3574" t="s">
        <v>10251</v>
      </c>
      <c r="D3574" t="s">
        <v>10231</v>
      </c>
      <c r="E3574" t="s">
        <v>10252</v>
      </c>
      <c r="F3574" t="s">
        <v>10251</v>
      </c>
    </row>
    <row r="3575" spans="1:6" x14ac:dyDescent="0.25">
      <c r="A3575" t="s">
        <v>10255</v>
      </c>
      <c r="B3575" t="s">
        <v>10256</v>
      </c>
      <c r="C3575" t="s">
        <v>10257</v>
      </c>
      <c r="D3575" t="s">
        <v>10231</v>
      </c>
      <c r="E3575" t="s">
        <v>10258</v>
      </c>
      <c r="F3575" t="s">
        <v>10257</v>
      </c>
    </row>
    <row r="3576" spans="1:6" x14ac:dyDescent="0.25">
      <c r="A3576" t="s">
        <v>10259</v>
      </c>
      <c r="B3576" t="s">
        <v>10260</v>
      </c>
      <c r="C3576" t="s">
        <v>10261</v>
      </c>
      <c r="D3576" t="s">
        <v>10231</v>
      </c>
      <c r="E3576" t="s">
        <v>10262</v>
      </c>
      <c r="F3576" t="s">
        <v>10261</v>
      </c>
    </row>
    <row r="3577" spans="1:6" x14ac:dyDescent="0.25">
      <c r="A3577" t="s">
        <v>10263</v>
      </c>
      <c r="B3577" t="s">
        <v>10264</v>
      </c>
      <c r="C3577" t="s">
        <v>10261</v>
      </c>
      <c r="D3577" t="s">
        <v>10231</v>
      </c>
      <c r="E3577" t="s">
        <v>10262</v>
      </c>
      <c r="F3577" t="s">
        <v>10261</v>
      </c>
    </row>
    <row r="3578" spans="1:6" x14ac:dyDescent="0.25">
      <c r="A3578" t="s">
        <v>9300</v>
      </c>
      <c r="B3578" t="s">
        <v>9301</v>
      </c>
      <c r="C3578" t="s">
        <v>1297</v>
      </c>
      <c r="D3578" t="s">
        <v>1280</v>
      </c>
      <c r="E3578" t="s">
        <v>1298</v>
      </c>
      <c r="F3578" t="s">
        <v>1297</v>
      </c>
    </row>
    <row r="3579" spans="1:6" x14ac:dyDescent="0.25">
      <c r="A3579" t="s">
        <v>10265</v>
      </c>
      <c r="B3579" t="s">
        <v>10266</v>
      </c>
      <c r="C3579" t="s">
        <v>10257</v>
      </c>
      <c r="D3579" t="s">
        <v>10231</v>
      </c>
      <c r="E3579" t="s">
        <v>10258</v>
      </c>
      <c r="F3579" t="s">
        <v>10257</v>
      </c>
    </row>
    <row r="3580" spans="1:6" x14ac:dyDescent="0.25">
      <c r="A3580" t="s">
        <v>10267</v>
      </c>
      <c r="B3580" t="s">
        <v>10268</v>
      </c>
      <c r="C3580" t="s">
        <v>8805</v>
      </c>
      <c r="D3580" t="s">
        <v>1367</v>
      </c>
      <c r="E3580" t="s">
        <v>8806</v>
      </c>
      <c r="F3580" t="s">
        <v>8805</v>
      </c>
    </row>
    <row r="3581" spans="1:6" x14ac:dyDescent="0.25">
      <c r="A3581" t="s">
        <v>10269</v>
      </c>
      <c r="B3581" t="s">
        <v>10270</v>
      </c>
      <c r="C3581" t="s">
        <v>1366</v>
      </c>
      <c r="D3581" t="s">
        <v>1367</v>
      </c>
      <c r="E3581" t="s">
        <v>1368</v>
      </c>
      <c r="F3581" t="s">
        <v>1366</v>
      </c>
    </row>
    <row r="3582" spans="1:6" x14ac:dyDescent="0.25">
      <c r="A3582" t="s">
        <v>10271</v>
      </c>
      <c r="B3582" t="s">
        <v>10272</v>
      </c>
      <c r="C3582" t="s">
        <v>1366</v>
      </c>
      <c r="D3582" t="s">
        <v>1367</v>
      </c>
      <c r="E3582" t="s">
        <v>1368</v>
      </c>
      <c r="F3582" t="s">
        <v>1366</v>
      </c>
    </row>
    <row r="3583" spans="1:6" x14ac:dyDescent="0.25">
      <c r="A3583" t="s">
        <v>10273</v>
      </c>
      <c r="B3583" t="s">
        <v>10274</v>
      </c>
      <c r="C3583" t="s">
        <v>8809</v>
      </c>
      <c r="D3583" t="s">
        <v>1367</v>
      </c>
      <c r="E3583" t="s">
        <v>8810</v>
      </c>
      <c r="F3583" t="s">
        <v>8809</v>
      </c>
    </row>
    <row r="3584" spans="1:6" x14ac:dyDescent="0.25">
      <c r="A3584" t="s">
        <v>10275</v>
      </c>
      <c r="B3584" t="s">
        <v>10276</v>
      </c>
      <c r="C3584" t="s">
        <v>5412</v>
      </c>
      <c r="D3584" t="s">
        <v>1280</v>
      </c>
      <c r="E3584" t="s">
        <v>5413</v>
      </c>
      <c r="F3584" t="s">
        <v>5412</v>
      </c>
    </row>
    <row r="3585" spans="1:6" x14ac:dyDescent="0.25">
      <c r="A3585" t="s">
        <v>10277</v>
      </c>
      <c r="B3585" t="s">
        <v>10278</v>
      </c>
      <c r="C3585" t="s">
        <v>8813</v>
      </c>
      <c r="D3585" t="s">
        <v>1367</v>
      </c>
      <c r="E3585" t="s">
        <v>8814</v>
      </c>
      <c r="F3585" t="s">
        <v>8813</v>
      </c>
    </row>
    <row r="3586" spans="1:6" x14ac:dyDescent="0.25">
      <c r="A3586" t="s">
        <v>10279</v>
      </c>
      <c r="B3586" t="s">
        <v>10280</v>
      </c>
      <c r="C3586" t="s">
        <v>1514</v>
      </c>
      <c r="D3586" t="s">
        <v>1367</v>
      </c>
      <c r="E3586" t="s">
        <v>1515</v>
      </c>
      <c r="F3586" t="s">
        <v>1514</v>
      </c>
    </row>
    <row r="3587" spans="1:6" x14ac:dyDescent="0.25">
      <c r="A3587" t="s">
        <v>9150</v>
      </c>
      <c r="B3587" t="s">
        <v>9151</v>
      </c>
      <c r="C3587" t="s">
        <v>1301</v>
      </c>
      <c r="D3587" t="s">
        <v>1280</v>
      </c>
      <c r="E3587" t="s">
        <v>1302</v>
      </c>
      <c r="F3587" t="s">
        <v>1301</v>
      </c>
    </row>
    <row r="3588" spans="1:6" x14ac:dyDescent="0.25">
      <c r="A3588" t="s">
        <v>10281</v>
      </c>
      <c r="B3588" t="s">
        <v>10282</v>
      </c>
      <c r="C3588" t="s">
        <v>3589</v>
      </c>
      <c r="D3588" t="s">
        <v>1367</v>
      </c>
      <c r="E3588" t="s">
        <v>3590</v>
      </c>
      <c r="F3588" t="s">
        <v>3589</v>
      </c>
    </row>
    <row r="3589" spans="1:6" x14ac:dyDescent="0.25">
      <c r="A3589" t="s">
        <v>10283</v>
      </c>
      <c r="B3589" t="s">
        <v>10284</v>
      </c>
      <c r="C3589" t="s">
        <v>3589</v>
      </c>
      <c r="D3589" t="s">
        <v>1367</v>
      </c>
      <c r="E3589" t="s">
        <v>3590</v>
      </c>
      <c r="F3589" t="s">
        <v>3589</v>
      </c>
    </row>
    <row r="3590" spans="1:6" x14ac:dyDescent="0.25">
      <c r="A3590" t="s">
        <v>10285</v>
      </c>
      <c r="B3590" t="s">
        <v>10286</v>
      </c>
      <c r="C3590" t="s">
        <v>3265</v>
      </c>
      <c r="D3590" t="s">
        <v>3266</v>
      </c>
      <c r="E3590" t="s">
        <v>3267</v>
      </c>
      <c r="F3590" t="s">
        <v>3265</v>
      </c>
    </row>
    <row r="3591" spans="1:6" x14ac:dyDescent="0.25">
      <c r="A3591" t="s">
        <v>10287</v>
      </c>
      <c r="B3591" t="s">
        <v>10288</v>
      </c>
      <c r="C3591" t="s">
        <v>8805</v>
      </c>
      <c r="D3591" t="s">
        <v>1367</v>
      </c>
      <c r="E3591" t="s">
        <v>8806</v>
      </c>
      <c r="F3591" t="s">
        <v>8805</v>
      </c>
    </row>
    <row r="3592" spans="1:6" x14ac:dyDescent="0.25">
      <c r="A3592" t="s">
        <v>10289</v>
      </c>
      <c r="B3592" t="s">
        <v>10290</v>
      </c>
      <c r="C3592" t="s">
        <v>3263</v>
      </c>
      <c r="D3592" t="s">
        <v>3266</v>
      </c>
      <c r="E3592" t="s">
        <v>3264</v>
      </c>
      <c r="F3592" t="s">
        <v>3263</v>
      </c>
    </row>
    <row r="3593" spans="1:6" x14ac:dyDescent="0.25">
      <c r="A3593" t="s">
        <v>9312</v>
      </c>
      <c r="B3593" t="s">
        <v>9313</v>
      </c>
      <c r="C3593" t="s">
        <v>4662</v>
      </c>
      <c r="D3593" t="s">
        <v>1280</v>
      </c>
      <c r="E3593" t="s">
        <v>4663</v>
      </c>
      <c r="F3593" t="s">
        <v>4662</v>
      </c>
    </row>
    <row r="3594" spans="1:6" x14ac:dyDescent="0.25">
      <c r="A3594" t="s">
        <v>10291</v>
      </c>
      <c r="B3594" t="s">
        <v>10292</v>
      </c>
      <c r="C3594" t="s">
        <v>8809</v>
      </c>
      <c r="D3594" t="s">
        <v>1367</v>
      </c>
      <c r="E3594" t="s">
        <v>8810</v>
      </c>
      <c r="F3594" t="s">
        <v>8809</v>
      </c>
    </row>
    <row r="3595" spans="1:6" x14ac:dyDescent="0.25">
      <c r="A3595" t="s">
        <v>10293</v>
      </c>
      <c r="B3595" t="s">
        <v>10294</v>
      </c>
      <c r="C3595" t="s">
        <v>8809</v>
      </c>
      <c r="D3595" t="s">
        <v>1367</v>
      </c>
      <c r="E3595" t="s">
        <v>8810</v>
      </c>
      <c r="F3595" t="s">
        <v>8809</v>
      </c>
    </row>
    <row r="3596" spans="1:6" x14ac:dyDescent="0.25">
      <c r="A3596" t="s">
        <v>10295</v>
      </c>
      <c r="B3596" t="s">
        <v>10296</v>
      </c>
      <c r="C3596" t="s">
        <v>3272</v>
      </c>
      <c r="D3596" t="s">
        <v>3266</v>
      </c>
      <c r="E3596" t="s">
        <v>3273</v>
      </c>
      <c r="F3596" t="s">
        <v>3272</v>
      </c>
    </row>
    <row r="3597" spans="1:6" x14ac:dyDescent="0.25">
      <c r="A3597" t="s">
        <v>10297</v>
      </c>
      <c r="B3597" t="s">
        <v>10298</v>
      </c>
      <c r="C3597" t="s">
        <v>8813</v>
      </c>
      <c r="D3597" t="s">
        <v>1367</v>
      </c>
      <c r="E3597" t="s">
        <v>8814</v>
      </c>
      <c r="F3597" t="s">
        <v>8813</v>
      </c>
    </row>
    <row r="3598" spans="1:6" x14ac:dyDescent="0.25">
      <c r="A3598" t="s">
        <v>10299</v>
      </c>
      <c r="B3598" t="s">
        <v>10300</v>
      </c>
      <c r="C3598" t="s">
        <v>8813</v>
      </c>
      <c r="D3598" t="s">
        <v>1367</v>
      </c>
      <c r="E3598" t="s">
        <v>8814</v>
      </c>
      <c r="F3598" t="s">
        <v>8813</v>
      </c>
    </row>
    <row r="3599" spans="1:6" x14ac:dyDescent="0.25">
      <c r="A3599" t="s">
        <v>9158</v>
      </c>
      <c r="B3599" t="s">
        <v>9159</v>
      </c>
      <c r="C3599" t="s">
        <v>1307</v>
      </c>
      <c r="D3599" t="s">
        <v>1280</v>
      </c>
      <c r="E3599" t="s">
        <v>1308</v>
      </c>
      <c r="F3599" t="s">
        <v>1307</v>
      </c>
    </row>
    <row r="3600" spans="1:6" x14ac:dyDescent="0.25">
      <c r="A3600" t="s">
        <v>10301</v>
      </c>
      <c r="B3600" t="s">
        <v>10302</v>
      </c>
      <c r="C3600" t="s">
        <v>10303</v>
      </c>
      <c r="D3600" t="s">
        <v>3266</v>
      </c>
      <c r="E3600" t="s">
        <v>10304</v>
      </c>
      <c r="F3600" t="s">
        <v>10303</v>
      </c>
    </row>
    <row r="3601" spans="1:6" x14ac:dyDescent="0.25">
      <c r="A3601" t="s">
        <v>10305</v>
      </c>
      <c r="B3601" t="s">
        <v>10306</v>
      </c>
      <c r="C3601" t="s">
        <v>10303</v>
      </c>
      <c r="D3601" t="s">
        <v>3266</v>
      </c>
      <c r="E3601" t="s">
        <v>10304</v>
      </c>
      <c r="F3601" t="s">
        <v>10303</v>
      </c>
    </row>
    <row r="3602" spans="1:6" x14ac:dyDescent="0.25">
      <c r="A3602" t="s">
        <v>10307</v>
      </c>
      <c r="B3602" t="s">
        <v>10308</v>
      </c>
      <c r="C3602" t="s">
        <v>10309</v>
      </c>
      <c r="D3602" t="s">
        <v>1470</v>
      </c>
      <c r="E3602" t="s">
        <v>10310</v>
      </c>
      <c r="F3602" t="s">
        <v>10309</v>
      </c>
    </row>
    <row r="3603" spans="1:6" x14ac:dyDescent="0.25">
      <c r="A3603" t="s">
        <v>10311</v>
      </c>
      <c r="B3603" t="s">
        <v>10312</v>
      </c>
      <c r="C3603" t="s">
        <v>8819</v>
      </c>
      <c r="D3603" t="s">
        <v>1360</v>
      </c>
      <c r="E3603" t="s">
        <v>8820</v>
      </c>
      <c r="F3603" t="s">
        <v>8819</v>
      </c>
    </row>
    <row r="3604" spans="1:6" x14ac:dyDescent="0.25">
      <c r="A3604" t="s">
        <v>10313</v>
      </c>
      <c r="B3604" t="s">
        <v>10314</v>
      </c>
      <c r="C3604" t="s">
        <v>8819</v>
      </c>
      <c r="D3604" t="s">
        <v>1360</v>
      </c>
      <c r="E3604" t="s">
        <v>8820</v>
      </c>
      <c r="F3604" t="s">
        <v>8819</v>
      </c>
    </row>
    <row r="3605" spans="1:6" x14ac:dyDescent="0.25">
      <c r="A3605" t="s">
        <v>9324</v>
      </c>
      <c r="B3605" t="s">
        <v>9325</v>
      </c>
      <c r="C3605" t="s">
        <v>5534</v>
      </c>
      <c r="D3605" t="s">
        <v>1280</v>
      </c>
      <c r="E3605" t="s">
        <v>5535</v>
      </c>
      <c r="F3605" t="s">
        <v>5534</v>
      </c>
    </row>
    <row r="3606" spans="1:6" x14ac:dyDescent="0.25">
      <c r="A3606" t="s">
        <v>10315</v>
      </c>
      <c r="B3606" t="s">
        <v>10316</v>
      </c>
      <c r="C3606" t="s">
        <v>8823</v>
      </c>
      <c r="D3606" t="s">
        <v>1360</v>
      </c>
      <c r="E3606" t="s">
        <v>8824</v>
      </c>
      <c r="F3606" t="s">
        <v>8823</v>
      </c>
    </row>
    <row r="3607" spans="1:6" x14ac:dyDescent="0.25">
      <c r="A3607" t="s">
        <v>10317</v>
      </c>
      <c r="B3607" t="s">
        <v>10318</v>
      </c>
      <c r="C3607" t="s">
        <v>8823</v>
      </c>
      <c r="D3607" t="s">
        <v>1360</v>
      </c>
      <c r="E3607" t="s">
        <v>8824</v>
      </c>
      <c r="F3607" t="s">
        <v>8823</v>
      </c>
    </row>
    <row r="3608" spans="1:6" x14ac:dyDescent="0.25">
      <c r="A3608" t="s">
        <v>10319</v>
      </c>
      <c r="B3608" t="s">
        <v>10320</v>
      </c>
      <c r="C3608" t="s">
        <v>8827</v>
      </c>
      <c r="D3608" t="s">
        <v>1360</v>
      </c>
      <c r="E3608" t="s">
        <v>8828</v>
      </c>
      <c r="F3608" t="s">
        <v>8827</v>
      </c>
    </row>
    <row r="3609" spans="1:6" x14ac:dyDescent="0.25">
      <c r="A3609" t="s">
        <v>10321</v>
      </c>
      <c r="B3609" t="s">
        <v>10322</v>
      </c>
      <c r="C3609" t="s">
        <v>8827</v>
      </c>
      <c r="D3609" t="s">
        <v>1360</v>
      </c>
      <c r="E3609" t="s">
        <v>8828</v>
      </c>
      <c r="F3609" t="s">
        <v>8827</v>
      </c>
    </row>
    <row r="3610" spans="1:6" x14ac:dyDescent="0.25">
      <c r="A3610" t="s">
        <v>10323</v>
      </c>
      <c r="B3610" t="s">
        <v>10324</v>
      </c>
      <c r="C3610" t="s">
        <v>8831</v>
      </c>
      <c r="D3610" t="s">
        <v>1360</v>
      </c>
      <c r="E3610" t="s">
        <v>8832</v>
      </c>
      <c r="F3610" t="s">
        <v>8831</v>
      </c>
    </row>
    <row r="3611" spans="1:6" x14ac:dyDescent="0.25">
      <c r="A3611" t="s">
        <v>10325</v>
      </c>
      <c r="B3611" t="s">
        <v>10326</v>
      </c>
      <c r="C3611" t="s">
        <v>8831</v>
      </c>
      <c r="D3611" t="s">
        <v>1360</v>
      </c>
      <c r="E3611" t="s">
        <v>8832</v>
      </c>
      <c r="F3611" t="s">
        <v>8831</v>
      </c>
    </row>
    <row r="3612" spans="1:6" x14ac:dyDescent="0.25">
      <c r="A3612" t="s">
        <v>9168</v>
      </c>
      <c r="B3612" t="s">
        <v>9169</v>
      </c>
      <c r="C3612" t="s">
        <v>1315</v>
      </c>
      <c r="D3612" t="s">
        <v>1280</v>
      </c>
      <c r="E3612" t="s">
        <v>1316</v>
      </c>
      <c r="F3612" t="s">
        <v>1315</v>
      </c>
    </row>
    <row r="3613" spans="1:6" x14ac:dyDescent="0.25">
      <c r="A3613" t="s">
        <v>10327</v>
      </c>
      <c r="B3613" t="s">
        <v>10328</v>
      </c>
      <c r="C3613" t="s">
        <v>9208</v>
      </c>
      <c r="D3613" t="s">
        <v>1360</v>
      </c>
      <c r="E3613" t="s">
        <v>9209</v>
      </c>
      <c r="F3613" t="s">
        <v>9208</v>
      </c>
    </row>
    <row r="3614" spans="1:6" x14ac:dyDescent="0.25">
      <c r="A3614" t="s">
        <v>10329</v>
      </c>
      <c r="B3614" t="s">
        <v>10330</v>
      </c>
      <c r="C3614" t="s">
        <v>9208</v>
      </c>
      <c r="D3614" t="s">
        <v>1360</v>
      </c>
      <c r="E3614" t="s">
        <v>9209</v>
      </c>
      <c r="F3614" t="s">
        <v>9208</v>
      </c>
    </row>
    <row r="3615" spans="1:6" x14ac:dyDescent="0.25">
      <c r="A3615" t="s">
        <v>10331</v>
      </c>
      <c r="B3615" t="s">
        <v>10332</v>
      </c>
      <c r="C3615" t="s">
        <v>9212</v>
      </c>
      <c r="D3615" t="s">
        <v>1360</v>
      </c>
      <c r="E3615" t="s">
        <v>9213</v>
      </c>
      <c r="F3615" t="s">
        <v>9212</v>
      </c>
    </row>
    <row r="3616" spans="1:6" x14ac:dyDescent="0.25">
      <c r="A3616" t="s">
        <v>10333</v>
      </c>
      <c r="B3616" t="s">
        <v>10334</v>
      </c>
      <c r="C3616" t="s">
        <v>9212</v>
      </c>
      <c r="D3616" t="s">
        <v>1360</v>
      </c>
      <c r="E3616" t="s">
        <v>9213</v>
      </c>
      <c r="F3616" t="s">
        <v>9212</v>
      </c>
    </row>
    <row r="3617" spans="1:6" x14ac:dyDescent="0.25">
      <c r="A3617" t="s">
        <v>10335</v>
      </c>
      <c r="B3617" t="s">
        <v>10336</v>
      </c>
      <c r="C3617" t="s">
        <v>9577</v>
      </c>
      <c r="D3617" t="s">
        <v>1360</v>
      </c>
      <c r="E3617" t="s">
        <v>9578</v>
      </c>
      <c r="F3617" t="s">
        <v>9577</v>
      </c>
    </row>
    <row r="3618" spans="1:6" x14ac:dyDescent="0.25">
      <c r="A3618" t="s">
        <v>9332</v>
      </c>
      <c r="B3618" t="s">
        <v>9333</v>
      </c>
      <c r="C3618" t="s">
        <v>1321</v>
      </c>
      <c r="D3618" t="s">
        <v>1280</v>
      </c>
      <c r="E3618" t="s">
        <v>1322</v>
      </c>
      <c r="F3618" t="s">
        <v>1321</v>
      </c>
    </row>
    <row r="3619" spans="1:6" x14ac:dyDescent="0.25">
      <c r="A3619" t="s">
        <v>10337</v>
      </c>
      <c r="B3619" t="s">
        <v>10338</v>
      </c>
      <c r="C3619" t="s">
        <v>9577</v>
      </c>
      <c r="D3619" t="s">
        <v>1360</v>
      </c>
      <c r="E3619" t="s">
        <v>9578</v>
      </c>
      <c r="F3619" t="s">
        <v>9577</v>
      </c>
    </row>
    <row r="3620" spans="1:6" x14ac:dyDescent="0.25">
      <c r="A3620" t="s">
        <v>10339</v>
      </c>
      <c r="B3620" t="s">
        <v>10340</v>
      </c>
      <c r="C3620" t="s">
        <v>9587</v>
      </c>
      <c r="D3620" t="s">
        <v>1360</v>
      </c>
      <c r="E3620" t="s">
        <v>9588</v>
      </c>
      <c r="F3620" t="s">
        <v>9587</v>
      </c>
    </row>
    <row r="3621" spans="1:6" x14ac:dyDescent="0.25">
      <c r="A3621" t="s">
        <v>10341</v>
      </c>
      <c r="B3621" t="s">
        <v>10342</v>
      </c>
      <c r="C3621" t="s">
        <v>9587</v>
      </c>
      <c r="D3621" t="s">
        <v>1360</v>
      </c>
      <c r="E3621" t="s">
        <v>9588</v>
      </c>
      <c r="F3621" t="s">
        <v>9587</v>
      </c>
    </row>
    <row r="3622" spans="1:6" x14ac:dyDescent="0.25">
      <c r="A3622" t="s">
        <v>10343</v>
      </c>
      <c r="B3622" t="s">
        <v>10344</v>
      </c>
      <c r="C3622" t="s">
        <v>9591</v>
      </c>
      <c r="D3622" t="s">
        <v>1360</v>
      </c>
      <c r="E3622" t="s">
        <v>9592</v>
      </c>
      <c r="F3622" t="s">
        <v>9591</v>
      </c>
    </row>
    <row r="3623" spans="1:6" x14ac:dyDescent="0.25">
      <c r="A3623" t="s">
        <v>10345</v>
      </c>
      <c r="B3623" t="s">
        <v>10346</v>
      </c>
      <c r="C3623" t="s">
        <v>9591</v>
      </c>
      <c r="D3623" t="s">
        <v>1360</v>
      </c>
      <c r="E3623" t="s">
        <v>9592</v>
      </c>
      <c r="F3623" t="s">
        <v>9591</v>
      </c>
    </row>
    <row r="3624" spans="1:6" x14ac:dyDescent="0.25">
      <c r="A3624" t="s">
        <v>10347</v>
      </c>
      <c r="B3624" t="s">
        <v>10348</v>
      </c>
      <c r="C3624" t="s">
        <v>1359</v>
      </c>
      <c r="D3624" t="s">
        <v>1360</v>
      </c>
      <c r="E3624" t="s">
        <v>1361</v>
      </c>
      <c r="F3624" t="s">
        <v>1359</v>
      </c>
    </row>
    <row r="3625" spans="1:6" x14ac:dyDescent="0.25">
      <c r="A3625" t="s">
        <v>10349</v>
      </c>
      <c r="B3625" t="s">
        <v>10350</v>
      </c>
      <c r="C3625" t="s">
        <v>1359</v>
      </c>
      <c r="D3625" t="s">
        <v>1360</v>
      </c>
      <c r="E3625" t="s">
        <v>1361</v>
      </c>
      <c r="F3625" t="s">
        <v>1359</v>
      </c>
    </row>
    <row r="3626" spans="1:6" x14ac:dyDescent="0.25">
      <c r="A3626" t="s">
        <v>10351</v>
      </c>
      <c r="B3626" t="s">
        <v>10352</v>
      </c>
      <c r="C3626" t="s">
        <v>9767</v>
      </c>
      <c r="D3626" t="s">
        <v>1360</v>
      </c>
      <c r="E3626" t="s">
        <v>9768</v>
      </c>
      <c r="F3626" t="s">
        <v>9767</v>
      </c>
    </row>
    <row r="3627" spans="1:6" x14ac:dyDescent="0.25">
      <c r="A3627" t="s">
        <v>10353</v>
      </c>
      <c r="B3627" t="s">
        <v>10354</v>
      </c>
      <c r="C3627" t="s">
        <v>9767</v>
      </c>
      <c r="D3627" t="s">
        <v>1360</v>
      </c>
      <c r="E3627" t="s">
        <v>9768</v>
      </c>
      <c r="F3627" t="s">
        <v>9767</v>
      </c>
    </row>
    <row r="3628" spans="1:6" x14ac:dyDescent="0.25">
      <c r="A3628" t="s">
        <v>10355</v>
      </c>
      <c r="B3628" t="s">
        <v>10356</v>
      </c>
      <c r="C3628" t="s">
        <v>9777</v>
      </c>
      <c r="D3628" t="s">
        <v>1360</v>
      </c>
      <c r="E3628" t="s">
        <v>9778</v>
      </c>
      <c r="F3628" t="s">
        <v>9777</v>
      </c>
    </row>
    <row r="3629" spans="1:6" x14ac:dyDescent="0.25">
      <c r="A3629" t="s">
        <v>10357</v>
      </c>
      <c r="B3629" t="s">
        <v>10358</v>
      </c>
      <c r="C3629" t="s">
        <v>9777</v>
      </c>
      <c r="D3629" t="s">
        <v>1360</v>
      </c>
      <c r="E3629" t="s">
        <v>9778</v>
      </c>
      <c r="F3629" t="s">
        <v>9777</v>
      </c>
    </row>
    <row r="3630" spans="1:6" x14ac:dyDescent="0.25">
      <c r="A3630" t="s">
        <v>10359</v>
      </c>
      <c r="B3630" t="s">
        <v>10360</v>
      </c>
      <c r="C3630" t="s">
        <v>9822</v>
      </c>
      <c r="D3630" t="s">
        <v>1360</v>
      </c>
      <c r="E3630" t="s">
        <v>9823</v>
      </c>
      <c r="F3630" t="s">
        <v>9822</v>
      </c>
    </row>
    <row r="3631" spans="1:6" x14ac:dyDescent="0.25">
      <c r="A3631" t="s">
        <v>10361</v>
      </c>
      <c r="B3631" t="s">
        <v>10362</v>
      </c>
      <c r="C3631" t="s">
        <v>9822</v>
      </c>
      <c r="D3631" t="s">
        <v>1360</v>
      </c>
      <c r="E3631" t="s">
        <v>9823</v>
      </c>
      <c r="F3631" t="s">
        <v>9822</v>
      </c>
    </row>
    <row r="3632" spans="1:6" x14ac:dyDescent="0.25">
      <c r="A3632" t="s">
        <v>10363</v>
      </c>
      <c r="B3632" t="s">
        <v>10364</v>
      </c>
      <c r="C3632" t="s">
        <v>9783</v>
      </c>
      <c r="D3632" t="s">
        <v>1360</v>
      </c>
      <c r="E3632" t="s">
        <v>9784</v>
      </c>
      <c r="F3632" t="s">
        <v>9783</v>
      </c>
    </row>
    <row r="3633" spans="1:6" x14ac:dyDescent="0.25">
      <c r="A3633" t="s">
        <v>7303</v>
      </c>
      <c r="B3633" t="s">
        <v>7304</v>
      </c>
      <c r="C3633" t="s">
        <v>9783</v>
      </c>
      <c r="D3633" t="s">
        <v>1360</v>
      </c>
      <c r="E3633" t="s">
        <v>9784</v>
      </c>
      <c r="F3633" t="s">
        <v>9783</v>
      </c>
    </row>
    <row r="3634" spans="1:6" x14ac:dyDescent="0.25">
      <c r="A3634" t="s">
        <v>10365</v>
      </c>
      <c r="B3634" t="s">
        <v>10366</v>
      </c>
      <c r="C3634" t="s">
        <v>9803</v>
      </c>
      <c r="D3634" t="s">
        <v>1360</v>
      </c>
      <c r="E3634" t="s">
        <v>9804</v>
      </c>
      <c r="F3634" t="s">
        <v>9803</v>
      </c>
    </row>
    <row r="3635" spans="1:6" x14ac:dyDescent="0.25">
      <c r="A3635" t="s">
        <v>10367</v>
      </c>
      <c r="B3635" t="s">
        <v>10368</v>
      </c>
      <c r="C3635" t="s">
        <v>9803</v>
      </c>
      <c r="D3635" t="s">
        <v>1360</v>
      </c>
      <c r="E3635" t="s">
        <v>9804</v>
      </c>
      <c r="F3635" t="s">
        <v>9803</v>
      </c>
    </row>
    <row r="3636" spans="1:6" x14ac:dyDescent="0.25">
      <c r="A3636" t="s">
        <v>10369</v>
      </c>
      <c r="B3636" t="s">
        <v>10370</v>
      </c>
      <c r="C3636" t="s">
        <v>9799</v>
      </c>
      <c r="D3636" t="s">
        <v>1360</v>
      </c>
      <c r="E3636" t="s">
        <v>9800</v>
      </c>
      <c r="F3636" t="s">
        <v>9799</v>
      </c>
    </row>
    <row r="3637" spans="1:6" x14ac:dyDescent="0.25">
      <c r="A3637" t="s">
        <v>7493</v>
      </c>
      <c r="B3637" t="s">
        <v>7494</v>
      </c>
      <c r="C3637" t="s">
        <v>7489</v>
      </c>
      <c r="D3637" t="s">
        <v>1360</v>
      </c>
      <c r="E3637" t="s">
        <v>7490</v>
      </c>
      <c r="F3637" t="s">
        <v>7489</v>
      </c>
    </row>
    <row r="3638" spans="1:6" x14ac:dyDescent="0.25">
      <c r="A3638" t="s">
        <v>10371</v>
      </c>
      <c r="B3638" t="s">
        <v>10372</v>
      </c>
      <c r="C3638" t="s">
        <v>7489</v>
      </c>
      <c r="D3638" t="s">
        <v>1360</v>
      </c>
      <c r="E3638" t="s">
        <v>7490</v>
      </c>
      <c r="F3638" t="s">
        <v>7489</v>
      </c>
    </row>
    <row r="3639" spans="1:6" x14ac:dyDescent="0.25">
      <c r="A3639" t="s">
        <v>10373</v>
      </c>
      <c r="B3639" t="s">
        <v>10374</v>
      </c>
      <c r="C3639" t="s">
        <v>9826</v>
      </c>
      <c r="D3639" t="s">
        <v>1360</v>
      </c>
      <c r="E3639" t="s">
        <v>9827</v>
      </c>
      <c r="F3639" t="s">
        <v>9826</v>
      </c>
    </row>
    <row r="3640" spans="1:6" x14ac:dyDescent="0.25">
      <c r="A3640" t="s">
        <v>10375</v>
      </c>
      <c r="B3640" t="s">
        <v>10376</v>
      </c>
      <c r="C3640" t="s">
        <v>9826</v>
      </c>
      <c r="D3640" t="s">
        <v>1360</v>
      </c>
      <c r="E3640" t="s">
        <v>9827</v>
      </c>
      <c r="F3640" t="s">
        <v>9826</v>
      </c>
    </row>
    <row r="3641" spans="1:6" x14ac:dyDescent="0.25">
      <c r="A3641" t="s">
        <v>10377</v>
      </c>
      <c r="B3641" t="s">
        <v>10378</v>
      </c>
      <c r="C3641" t="s">
        <v>9799</v>
      </c>
      <c r="D3641" t="s">
        <v>1360</v>
      </c>
      <c r="E3641" t="s">
        <v>9800</v>
      </c>
      <c r="F3641" t="s">
        <v>9799</v>
      </c>
    </row>
    <row r="3642" spans="1:6" x14ac:dyDescent="0.25">
      <c r="A3642" t="s">
        <v>10379</v>
      </c>
      <c r="B3642" t="s">
        <v>10380</v>
      </c>
      <c r="C3642" t="s">
        <v>7958</v>
      </c>
      <c r="D3642" t="s">
        <v>2553</v>
      </c>
      <c r="E3642" t="s">
        <v>7959</v>
      </c>
      <c r="F3642" t="s">
        <v>7958</v>
      </c>
    </row>
    <row r="3643" spans="1:6" x14ac:dyDescent="0.25">
      <c r="A3643" t="s">
        <v>10381</v>
      </c>
      <c r="B3643" t="s">
        <v>10382</v>
      </c>
      <c r="C3643" t="s">
        <v>10383</v>
      </c>
      <c r="D3643" t="s">
        <v>3740</v>
      </c>
      <c r="E3643" t="s">
        <v>10384</v>
      </c>
      <c r="F3643" t="s">
        <v>10383</v>
      </c>
    </row>
    <row r="3644" spans="1:6" x14ac:dyDescent="0.25">
      <c r="A3644" t="s">
        <v>10385</v>
      </c>
      <c r="B3644" t="s">
        <v>10386</v>
      </c>
      <c r="C3644" t="s">
        <v>5667</v>
      </c>
      <c r="D3644" t="s">
        <v>2553</v>
      </c>
      <c r="E3644" t="s">
        <v>5668</v>
      </c>
      <c r="F3644" t="s">
        <v>5667</v>
      </c>
    </row>
    <row r="3645" spans="1:6" x14ac:dyDescent="0.25">
      <c r="A3645" t="s">
        <v>10387</v>
      </c>
      <c r="B3645" t="s">
        <v>10388</v>
      </c>
      <c r="C3645" t="s">
        <v>6360</v>
      </c>
      <c r="D3645" t="s">
        <v>1360</v>
      </c>
      <c r="E3645" t="s">
        <v>6361</v>
      </c>
      <c r="F3645" t="s">
        <v>6360</v>
      </c>
    </row>
    <row r="3646" spans="1:6" x14ac:dyDescent="0.25">
      <c r="A3646" t="s">
        <v>10389</v>
      </c>
      <c r="B3646" t="s">
        <v>10390</v>
      </c>
      <c r="C3646" t="s">
        <v>6366</v>
      </c>
      <c r="D3646" t="s">
        <v>1360</v>
      </c>
      <c r="E3646" t="s">
        <v>6367</v>
      </c>
      <c r="F3646" t="s">
        <v>6366</v>
      </c>
    </row>
    <row r="3647" spans="1:6" x14ac:dyDescent="0.25">
      <c r="A3647" t="s">
        <v>10391</v>
      </c>
      <c r="B3647" t="s">
        <v>10392</v>
      </c>
      <c r="C3647" t="s">
        <v>6364</v>
      </c>
      <c r="D3647" t="s">
        <v>1360</v>
      </c>
      <c r="E3647" t="s">
        <v>6365</v>
      </c>
      <c r="F3647" t="s">
        <v>6364</v>
      </c>
    </row>
    <row r="3648" spans="1:6" x14ac:dyDescent="0.25">
      <c r="A3648" t="s">
        <v>10393</v>
      </c>
      <c r="B3648" t="s">
        <v>10394</v>
      </c>
      <c r="C3648" t="s">
        <v>6372</v>
      </c>
      <c r="D3648" t="s">
        <v>1360</v>
      </c>
      <c r="E3648" t="s">
        <v>6373</v>
      </c>
      <c r="F3648" t="s">
        <v>6372</v>
      </c>
    </row>
    <row r="3649" spans="1:6" x14ac:dyDescent="0.25">
      <c r="A3649" t="s">
        <v>10395</v>
      </c>
      <c r="B3649" t="s">
        <v>10396</v>
      </c>
      <c r="C3649" t="s">
        <v>4886</v>
      </c>
      <c r="D3649" t="s">
        <v>1360</v>
      </c>
      <c r="E3649" t="s">
        <v>4887</v>
      </c>
      <c r="F3649" t="s">
        <v>4886</v>
      </c>
    </row>
    <row r="3650" spans="1:6" x14ac:dyDescent="0.25">
      <c r="A3650" t="s">
        <v>10397</v>
      </c>
      <c r="B3650" t="s">
        <v>10398</v>
      </c>
      <c r="C3650" t="s">
        <v>6374</v>
      </c>
      <c r="D3650" t="s">
        <v>1360</v>
      </c>
      <c r="E3650" t="s">
        <v>6375</v>
      </c>
      <c r="F3650" t="s">
        <v>6374</v>
      </c>
    </row>
    <row r="3651" spans="1:6" x14ac:dyDescent="0.25">
      <c r="A3651" t="s">
        <v>10399</v>
      </c>
      <c r="B3651" t="s">
        <v>10400</v>
      </c>
      <c r="C3651" t="s">
        <v>6378</v>
      </c>
      <c r="D3651" t="s">
        <v>1360</v>
      </c>
      <c r="E3651" t="s">
        <v>6379</v>
      </c>
      <c r="F3651" t="s">
        <v>6378</v>
      </c>
    </row>
    <row r="3652" spans="1:6" x14ac:dyDescent="0.25">
      <c r="A3652" t="s">
        <v>10401</v>
      </c>
      <c r="B3652" t="s">
        <v>10402</v>
      </c>
      <c r="C3652" t="s">
        <v>6386</v>
      </c>
      <c r="D3652" t="s">
        <v>1360</v>
      </c>
      <c r="E3652" t="s">
        <v>6387</v>
      </c>
      <c r="F3652" t="s">
        <v>6386</v>
      </c>
    </row>
    <row r="3653" spans="1:6" x14ac:dyDescent="0.25">
      <c r="A3653" t="s">
        <v>10403</v>
      </c>
      <c r="B3653" t="s">
        <v>10404</v>
      </c>
      <c r="C3653" t="s">
        <v>6384</v>
      </c>
      <c r="D3653" t="s">
        <v>1360</v>
      </c>
      <c r="E3653" t="s">
        <v>6385</v>
      </c>
      <c r="F3653" t="s">
        <v>6384</v>
      </c>
    </row>
    <row r="3654" spans="1:6" x14ac:dyDescent="0.25">
      <c r="A3654" t="s">
        <v>10405</v>
      </c>
      <c r="B3654" t="s">
        <v>10406</v>
      </c>
      <c r="C3654" t="s">
        <v>6390</v>
      </c>
      <c r="D3654" t="s">
        <v>1360</v>
      </c>
      <c r="E3654" t="s">
        <v>6391</v>
      </c>
      <c r="F3654" t="s">
        <v>6390</v>
      </c>
    </row>
    <row r="3655" spans="1:6" x14ac:dyDescent="0.25">
      <c r="A3655" t="s">
        <v>10407</v>
      </c>
      <c r="B3655" t="s">
        <v>10408</v>
      </c>
      <c r="C3655" t="s">
        <v>3585</v>
      </c>
      <c r="D3655" t="s">
        <v>1360</v>
      </c>
      <c r="E3655" t="s">
        <v>3586</v>
      </c>
      <c r="F3655" t="s">
        <v>3585</v>
      </c>
    </row>
    <row r="3656" spans="1:6" x14ac:dyDescent="0.25">
      <c r="A3656" t="s">
        <v>10409</v>
      </c>
      <c r="B3656" t="s">
        <v>10410</v>
      </c>
      <c r="C3656" t="s">
        <v>6398</v>
      </c>
      <c r="D3656" t="s">
        <v>1360</v>
      </c>
      <c r="E3656" t="s">
        <v>6399</v>
      </c>
      <c r="F3656" t="s">
        <v>6398</v>
      </c>
    </row>
    <row r="3657" spans="1:6" x14ac:dyDescent="0.25">
      <c r="A3657" t="s">
        <v>10411</v>
      </c>
      <c r="B3657" t="s">
        <v>10412</v>
      </c>
      <c r="C3657" t="s">
        <v>6400</v>
      </c>
      <c r="D3657" t="s">
        <v>1360</v>
      </c>
      <c r="E3657" t="s">
        <v>6401</v>
      </c>
      <c r="F3657" t="s">
        <v>6400</v>
      </c>
    </row>
    <row r="3658" spans="1:6" x14ac:dyDescent="0.25">
      <c r="A3658" t="s">
        <v>10413</v>
      </c>
      <c r="B3658" t="s">
        <v>10414</v>
      </c>
      <c r="C3658" t="s">
        <v>6408</v>
      </c>
      <c r="D3658" t="s">
        <v>1360</v>
      </c>
      <c r="E3658" t="s">
        <v>6409</v>
      </c>
      <c r="F3658" t="s">
        <v>6408</v>
      </c>
    </row>
    <row r="3659" spans="1:6" x14ac:dyDescent="0.25">
      <c r="A3659" t="s">
        <v>10415</v>
      </c>
      <c r="B3659" t="s">
        <v>10416</v>
      </c>
      <c r="C3659" t="s">
        <v>6406</v>
      </c>
      <c r="D3659" t="s">
        <v>1360</v>
      </c>
      <c r="E3659" t="s">
        <v>6407</v>
      </c>
      <c r="F3659" t="s">
        <v>6406</v>
      </c>
    </row>
    <row r="3660" spans="1:6" x14ac:dyDescent="0.25">
      <c r="A3660" t="s">
        <v>10417</v>
      </c>
      <c r="B3660" t="s">
        <v>10418</v>
      </c>
      <c r="C3660" t="s">
        <v>6410</v>
      </c>
      <c r="D3660" t="s">
        <v>1360</v>
      </c>
      <c r="E3660" t="s">
        <v>6411</v>
      </c>
      <c r="F3660" t="s">
        <v>6410</v>
      </c>
    </row>
    <row r="3661" spans="1:6" x14ac:dyDescent="0.25">
      <c r="A3661" t="s">
        <v>10419</v>
      </c>
      <c r="B3661" t="s">
        <v>10420</v>
      </c>
      <c r="C3661" t="s">
        <v>3593</v>
      </c>
      <c r="D3661" t="s">
        <v>1360</v>
      </c>
      <c r="E3661" t="s">
        <v>3594</v>
      </c>
      <c r="F3661" t="s">
        <v>3593</v>
      </c>
    </row>
    <row r="3662" spans="1:6" x14ac:dyDescent="0.25">
      <c r="A3662" t="s">
        <v>10421</v>
      </c>
      <c r="B3662" t="s">
        <v>10422</v>
      </c>
      <c r="C3662" t="s">
        <v>6451</v>
      </c>
      <c r="D3662" t="s">
        <v>1360</v>
      </c>
      <c r="E3662" t="s">
        <v>6452</v>
      </c>
      <c r="F3662" t="s">
        <v>6451</v>
      </c>
    </row>
    <row r="3663" spans="1:6" x14ac:dyDescent="0.25">
      <c r="A3663" t="s">
        <v>10423</v>
      </c>
      <c r="B3663" t="s">
        <v>10424</v>
      </c>
      <c r="C3663" t="s">
        <v>6533</v>
      </c>
      <c r="D3663" t="s">
        <v>1360</v>
      </c>
      <c r="E3663" t="s">
        <v>6534</v>
      </c>
      <c r="F3663" t="s">
        <v>6533</v>
      </c>
    </row>
    <row r="3664" spans="1:6" x14ac:dyDescent="0.25">
      <c r="A3664" t="s">
        <v>10425</v>
      </c>
      <c r="B3664" t="s">
        <v>10426</v>
      </c>
      <c r="C3664" t="s">
        <v>3599</v>
      </c>
      <c r="D3664" t="s">
        <v>1360</v>
      </c>
      <c r="E3664" t="s">
        <v>3600</v>
      </c>
      <c r="F3664" t="s">
        <v>3599</v>
      </c>
    </row>
    <row r="3665" spans="1:6" x14ac:dyDescent="0.25">
      <c r="A3665" t="s">
        <v>10427</v>
      </c>
      <c r="B3665" t="s">
        <v>10428</v>
      </c>
      <c r="C3665" t="s">
        <v>6459</v>
      </c>
      <c r="D3665" t="s">
        <v>1360</v>
      </c>
      <c r="E3665" t="s">
        <v>6460</v>
      </c>
      <c r="F3665" t="s">
        <v>6459</v>
      </c>
    </row>
    <row r="3666" spans="1:6" x14ac:dyDescent="0.25">
      <c r="A3666" t="s">
        <v>10429</v>
      </c>
      <c r="B3666" t="s">
        <v>10430</v>
      </c>
      <c r="C3666" t="s">
        <v>6465</v>
      </c>
      <c r="D3666" t="s">
        <v>1360</v>
      </c>
      <c r="E3666" t="s">
        <v>6466</v>
      </c>
      <c r="F3666" t="s">
        <v>6465</v>
      </c>
    </row>
    <row r="3667" spans="1:6" x14ac:dyDescent="0.25">
      <c r="A3667" t="s">
        <v>10431</v>
      </c>
      <c r="B3667" t="s">
        <v>10432</v>
      </c>
      <c r="C3667" t="s">
        <v>4898</v>
      </c>
      <c r="D3667" t="s">
        <v>1360</v>
      </c>
      <c r="E3667" t="s">
        <v>4899</v>
      </c>
      <c r="F3667" t="s">
        <v>4898</v>
      </c>
    </row>
    <row r="3668" spans="1:6" x14ac:dyDescent="0.25">
      <c r="A3668" t="s">
        <v>10433</v>
      </c>
      <c r="B3668" t="s">
        <v>10434</v>
      </c>
      <c r="C3668" t="s">
        <v>6472</v>
      </c>
      <c r="D3668" t="s">
        <v>1360</v>
      </c>
      <c r="E3668" t="s">
        <v>6473</v>
      </c>
      <c r="F3668" t="s">
        <v>6472</v>
      </c>
    </row>
    <row r="3669" spans="1:6" x14ac:dyDescent="0.25">
      <c r="A3669" t="s">
        <v>9180</v>
      </c>
      <c r="B3669" t="s">
        <v>9181</v>
      </c>
      <c r="C3669" t="s">
        <v>1325</v>
      </c>
      <c r="D3669" t="s">
        <v>1280</v>
      </c>
      <c r="E3669" t="s">
        <v>1326</v>
      </c>
      <c r="F3669" t="s">
        <v>1325</v>
      </c>
    </row>
    <row r="3670" spans="1:6" x14ac:dyDescent="0.25">
      <c r="A3670" t="s">
        <v>10435</v>
      </c>
      <c r="B3670" t="s">
        <v>10436</v>
      </c>
      <c r="C3670" t="s">
        <v>10437</v>
      </c>
      <c r="D3670" t="s">
        <v>1360</v>
      </c>
      <c r="E3670" t="s">
        <v>10438</v>
      </c>
      <c r="F3670" t="s">
        <v>10437</v>
      </c>
    </row>
    <row r="3671" spans="1:6" x14ac:dyDescent="0.25">
      <c r="A3671" t="s">
        <v>10439</v>
      </c>
      <c r="B3671" t="s">
        <v>10440</v>
      </c>
      <c r="C3671" t="s">
        <v>5335</v>
      </c>
      <c r="D3671" t="s">
        <v>1360</v>
      </c>
      <c r="E3671" t="s">
        <v>5336</v>
      </c>
      <c r="F3671" t="s">
        <v>5335</v>
      </c>
    </row>
    <row r="3672" spans="1:6" x14ac:dyDescent="0.25">
      <c r="A3672" t="s">
        <v>10441</v>
      </c>
      <c r="B3672" t="s">
        <v>10442</v>
      </c>
      <c r="C3672" t="s">
        <v>6491</v>
      </c>
      <c r="D3672" t="s">
        <v>1360</v>
      </c>
      <c r="E3672" t="s">
        <v>6492</v>
      </c>
      <c r="F3672" t="s">
        <v>6491</v>
      </c>
    </row>
    <row r="3673" spans="1:6" x14ac:dyDescent="0.25">
      <c r="A3673" t="s">
        <v>10443</v>
      </c>
      <c r="B3673" t="s">
        <v>10444</v>
      </c>
      <c r="C3673" t="s">
        <v>6493</v>
      </c>
      <c r="D3673" t="s">
        <v>1360</v>
      </c>
      <c r="E3673" t="s">
        <v>6494</v>
      </c>
      <c r="F3673" t="s">
        <v>6493</v>
      </c>
    </row>
    <row r="3674" spans="1:6" x14ac:dyDescent="0.25">
      <c r="A3674" t="s">
        <v>10445</v>
      </c>
      <c r="B3674" t="s">
        <v>10446</v>
      </c>
      <c r="C3674" t="s">
        <v>3607</v>
      </c>
      <c r="D3674" t="s">
        <v>1360</v>
      </c>
      <c r="E3674" t="s">
        <v>3608</v>
      </c>
      <c r="F3674" t="s">
        <v>3607</v>
      </c>
    </row>
    <row r="3675" spans="1:6" x14ac:dyDescent="0.25">
      <c r="A3675" t="s">
        <v>9342</v>
      </c>
      <c r="B3675" t="s">
        <v>9343</v>
      </c>
      <c r="C3675" t="s">
        <v>1335</v>
      </c>
      <c r="D3675" t="s">
        <v>1280</v>
      </c>
      <c r="E3675" t="s">
        <v>1336</v>
      </c>
      <c r="F3675" t="s">
        <v>1335</v>
      </c>
    </row>
    <row r="3676" spans="1:6" x14ac:dyDescent="0.25">
      <c r="A3676" t="s">
        <v>10447</v>
      </c>
      <c r="B3676" t="s">
        <v>10448</v>
      </c>
      <c r="C3676" t="s">
        <v>6501</v>
      </c>
      <c r="D3676" t="s">
        <v>1360</v>
      </c>
      <c r="E3676" t="s">
        <v>6502</v>
      </c>
      <c r="F3676" t="s">
        <v>6501</v>
      </c>
    </row>
    <row r="3677" spans="1:6" x14ac:dyDescent="0.25">
      <c r="A3677" t="s">
        <v>10449</v>
      </c>
      <c r="B3677" t="s">
        <v>10450</v>
      </c>
      <c r="C3677" t="s">
        <v>10451</v>
      </c>
      <c r="D3677" t="s">
        <v>1360</v>
      </c>
      <c r="E3677" t="s">
        <v>10452</v>
      </c>
      <c r="F3677" t="s">
        <v>10451</v>
      </c>
    </row>
    <row r="3678" spans="1:6" x14ac:dyDescent="0.25">
      <c r="A3678" t="s">
        <v>10453</v>
      </c>
      <c r="B3678" t="s">
        <v>10454</v>
      </c>
      <c r="C3678" t="s">
        <v>2736</v>
      </c>
      <c r="D3678" t="s">
        <v>1360</v>
      </c>
      <c r="E3678" t="s">
        <v>2737</v>
      </c>
      <c r="F3678" t="s">
        <v>2736</v>
      </c>
    </row>
    <row r="3679" spans="1:6" x14ac:dyDescent="0.25">
      <c r="A3679" t="s">
        <v>10455</v>
      </c>
      <c r="B3679" t="s">
        <v>10456</v>
      </c>
      <c r="C3679" t="s">
        <v>6519</v>
      </c>
      <c r="D3679" t="s">
        <v>1360</v>
      </c>
      <c r="E3679" t="s">
        <v>6520</v>
      </c>
      <c r="F3679" t="s">
        <v>6519</v>
      </c>
    </row>
    <row r="3680" spans="1:6" x14ac:dyDescent="0.25">
      <c r="A3680" t="s">
        <v>10457</v>
      </c>
      <c r="B3680" t="s">
        <v>10458</v>
      </c>
      <c r="C3680" t="s">
        <v>2734</v>
      </c>
      <c r="D3680" t="s">
        <v>1360</v>
      </c>
      <c r="E3680" t="s">
        <v>2735</v>
      </c>
      <c r="F3680" t="s">
        <v>2734</v>
      </c>
    </row>
    <row r="3681" spans="1:6" x14ac:dyDescent="0.25">
      <c r="A3681" t="s">
        <v>9188</v>
      </c>
      <c r="B3681" t="s">
        <v>9189</v>
      </c>
      <c r="C3681" t="s">
        <v>1339</v>
      </c>
      <c r="D3681" t="s">
        <v>1280</v>
      </c>
      <c r="E3681" t="s">
        <v>1340</v>
      </c>
      <c r="F3681" t="s">
        <v>1339</v>
      </c>
    </row>
    <row r="3682" spans="1:6" x14ac:dyDescent="0.25">
      <c r="A3682" t="s">
        <v>10459</v>
      </c>
      <c r="B3682" t="s">
        <v>10460</v>
      </c>
      <c r="C3682" t="s">
        <v>4453</v>
      </c>
      <c r="D3682" t="s">
        <v>3327</v>
      </c>
      <c r="E3682" t="s">
        <v>4454</v>
      </c>
      <c r="F3682" t="s">
        <v>4453</v>
      </c>
    </row>
    <row r="3683" spans="1:6" x14ac:dyDescent="0.25">
      <c r="A3683" t="s">
        <v>10461</v>
      </c>
      <c r="B3683" t="s">
        <v>10462</v>
      </c>
      <c r="C3683" t="s">
        <v>4478</v>
      </c>
      <c r="D3683" t="s">
        <v>3327</v>
      </c>
      <c r="E3683" t="s">
        <v>4479</v>
      </c>
      <c r="F3683" t="s">
        <v>4478</v>
      </c>
    </row>
    <row r="3684" spans="1:6" x14ac:dyDescent="0.25">
      <c r="A3684" t="s">
        <v>10463</v>
      </c>
      <c r="B3684" t="s">
        <v>10464</v>
      </c>
      <c r="C3684" t="s">
        <v>5733</v>
      </c>
      <c r="D3684" t="s">
        <v>3327</v>
      </c>
      <c r="E3684" t="s">
        <v>5734</v>
      </c>
      <c r="F3684" t="s">
        <v>5733</v>
      </c>
    </row>
    <row r="3685" spans="1:6" x14ac:dyDescent="0.25">
      <c r="A3685" t="s">
        <v>10465</v>
      </c>
      <c r="B3685" t="s">
        <v>10466</v>
      </c>
      <c r="C3685" t="s">
        <v>4482</v>
      </c>
      <c r="D3685" t="s">
        <v>3327</v>
      </c>
      <c r="E3685" t="s">
        <v>4483</v>
      </c>
      <c r="F3685" t="s">
        <v>4482</v>
      </c>
    </row>
    <row r="3686" spans="1:6" x14ac:dyDescent="0.25">
      <c r="A3686" t="s">
        <v>10467</v>
      </c>
      <c r="B3686" t="s">
        <v>10468</v>
      </c>
      <c r="C3686" t="s">
        <v>6531</v>
      </c>
      <c r="D3686" t="s">
        <v>1360</v>
      </c>
      <c r="E3686" t="s">
        <v>6532</v>
      </c>
      <c r="F3686" t="s">
        <v>6531</v>
      </c>
    </row>
    <row r="3687" spans="1:6" x14ac:dyDescent="0.25">
      <c r="A3687" t="s">
        <v>9350</v>
      </c>
      <c r="B3687" t="s">
        <v>9351</v>
      </c>
      <c r="C3687" t="s">
        <v>1345</v>
      </c>
      <c r="D3687" t="s">
        <v>1280</v>
      </c>
      <c r="E3687" t="s">
        <v>1346</v>
      </c>
      <c r="F3687" t="s">
        <v>1345</v>
      </c>
    </row>
    <row r="3688" spans="1:6" x14ac:dyDescent="0.25">
      <c r="A3688" t="s">
        <v>10469</v>
      </c>
      <c r="B3688" t="s">
        <v>10470</v>
      </c>
      <c r="C3688" t="s">
        <v>6535</v>
      </c>
      <c r="D3688" t="s">
        <v>1360</v>
      </c>
      <c r="E3688" t="s">
        <v>6536</v>
      </c>
      <c r="F3688" t="s">
        <v>6535</v>
      </c>
    </row>
    <row r="3689" spans="1:6" x14ac:dyDescent="0.25">
      <c r="A3689" t="s">
        <v>10471</v>
      </c>
      <c r="B3689" t="s">
        <v>10472</v>
      </c>
      <c r="C3689" t="s">
        <v>3331</v>
      </c>
      <c r="D3689" t="s">
        <v>1360</v>
      </c>
      <c r="E3689" t="s">
        <v>3332</v>
      </c>
      <c r="F3689" t="s">
        <v>3331</v>
      </c>
    </row>
    <row r="3690" spans="1:6" x14ac:dyDescent="0.25">
      <c r="A3690" t="s">
        <v>10473</v>
      </c>
      <c r="B3690" t="s">
        <v>10474</v>
      </c>
      <c r="C3690" t="s">
        <v>6541</v>
      </c>
      <c r="D3690" t="s">
        <v>1360</v>
      </c>
      <c r="E3690" t="s">
        <v>6542</v>
      </c>
      <c r="F3690" t="s">
        <v>6541</v>
      </c>
    </row>
    <row r="3691" spans="1:6" x14ac:dyDescent="0.25">
      <c r="A3691" t="s">
        <v>10475</v>
      </c>
      <c r="B3691" t="s">
        <v>10476</v>
      </c>
      <c r="C3691" t="s">
        <v>3611</v>
      </c>
      <c r="D3691" t="s">
        <v>1360</v>
      </c>
      <c r="E3691" t="s">
        <v>3612</v>
      </c>
      <c r="F3691" t="s">
        <v>3611</v>
      </c>
    </row>
    <row r="3692" spans="1:6" x14ac:dyDescent="0.25">
      <c r="A3692" t="s">
        <v>10477</v>
      </c>
      <c r="B3692" t="s">
        <v>10478</v>
      </c>
      <c r="C3692" t="s">
        <v>6543</v>
      </c>
      <c r="D3692" t="s">
        <v>1360</v>
      </c>
      <c r="E3692" t="s">
        <v>6544</v>
      </c>
      <c r="F3692" t="s">
        <v>6543</v>
      </c>
    </row>
    <row r="3693" spans="1:6" x14ac:dyDescent="0.25">
      <c r="A3693" t="s">
        <v>10479</v>
      </c>
      <c r="B3693" t="s">
        <v>10480</v>
      </c>
      <c r="C3693" t="s">
        <v>6551</v>
      </c>
      <c r="D3693" t="s">
        <v>1360</v>
      </c>
      <c r="E3693" t="s">
        <v>6552</v>
      </c>
      <c r="F3693" t="s">
        <v>6551</v>
      </c>
    </row>
    <row r="3694" spans="1:6" x14ac:dyDescent="0.25">
      <c r="A3694" t="s">
        <v>10481</v>
      </c>
      <c r="B3694" t="s">
        <v>10482</v>
      </c>
      <c r="C3694" t="s">
        <v>2222</v>
      </c>
      <c r="D3694" t="s">
        <v>6855</v>
      </c>
      <c r="E3694" t="s">
        <v>2223</v>
      </c>
      <c r="F3694" t="s">
        <v>2222</v>
      </c>
    </row>
    <row r="3695" spans="1:6" x14ac:dyDescent="0.25">
      <c r="A3695" t="s">
        <v>10483</v>
      </c>
      <c r="B3695" t="s">
        <v>10484</v>
      </c>
      <c r="C3695" t="s">
        <v>10485</v>
      </c>
      <c r="D3695" t="s">
        <v>6855</v>
      </c>
      <c r="E3695" t="s">
        <v>10486</v>
      </c>
      <c r="F3695" t="s">
        <v>10485</v>
      </c>
    </row>
    <row r="3696" spans="1:6" x14ac:dyDescent="0.25">
      <c r="A3696" t="s">
        <v>10487</v>
      </c>
      <c r="B3696" t="s">
        <v>10488</v>
      </c>
      <c r="C3696" t="s">
        <v>2230</v>
      </c>
      <c r="D3696" t="s">
        <v>6855</v>
      </c>
      <c r="E3696" t="s">
        <v>2231</v>
      </c>
      <c r="F3696" t="s">
        <v>2230</v>
      </c>
    </row>
    <row r="3697" spans="1:6" x14ac:dyDescent="0.25">
      <c r="A3697" t="s">
        <v>10489</v>
      </c>
      <c r="B3697" t="s">
        <v>10490</v>
      </c>
      <c r="C3697" t="s">
        <v>2232</v>
      </c>
      <c r="D3697" t="s">
        <v>6855</v>
      </c>
      <c r="E3697" t="s">
        <v>2233</v>
      </c>
      <c r="F3697" t="s">
        <v>2232</v>
      </c>
    </row>
    <row r="3698" spans="1:6" x14ac:dyDescent="0.25">
      <c r="A3698" t="s">
        <v>10491</v>
      </c>
      <c r="B3698" t="s">
        <v>10492</v>
      </c>
      <c r="C3698" t="s">
        <v>10493</v>
      </c>
      <c r="D3698" t="s">
        <v>6855</v>
      </c>
      <c r="E3698" t="s">
        <v>10494</v>
      </c>
      <c r="F3698" t="s">
        <v>10493</v>
      </c>
    </row>
    <row r="3699" spans="1:6" x14ac:dyDescent="0.25">
      <c r="A3699" t="s">
        <v>10495</v>
      </c>
      <c r="B3699" t="s">
        <v>10496</v>
      </c>
      <c r="C3699" t="s">
        <v>2234</v>
      </c>
      <c r="D3699" t="s">
        <v>6855</v>
      </c>
      <c r="E3699" t="s">
        <v>2235</v>
      </c>
      <c r="F3699" t="s">
        <v>2234</v>
      </c>
    </row>
    <row r="3700" spans="1:6" x14ac:dyDescent="0.25">
      <c r="A3700" t="s">
        <v>10497</v>
      </c>
      <c r="B3700" t="s">
        <v>10498</v>
      </c>
      <c r="C3700" t="s">
        <v>2238</v>
      </c>
      <c r="D3700" t="s">
        <v>6855</v>
      </c>
      <c r="E3700" t="s">
        <v>2239</v>
      </c>
      <c r="F3700" t="s">
        <v>2238</v>
      </c>
    </row>
    <row r="3701" spans="1:6" x14ac:dyDescent="0.25">
      <c r="A3701" t="s">
        <v>10499</v>
      </c>
      <c r="B3701" t="s">
        <v>10500</v>
      </c>
      <c r="C3701" t="s">
        <v>2261</v>
      </c>
      <c r="D3701" t="s">
        <v>6855</v>
      </c>
      <c r="E3701" t="s">
        <v>2262</v>
      </c>
      <c r="F3701" t="s">
        <v>2261</v>
      </c>
    </row>
    <row r="3702" spans="1:6" x14ac:dyDescent="0.25">
      <c r="A3702" t="s">
        <v>10501</v>
      </c>
      <c r="B3702" t="s">
        <v>10502</v>
      </c>
      <c r="C3702" t="s">
        <v>2263</v>
      </c>
      <c r="D3702" t="s">
        <v>6855</v>
      </c>
      <c r="E3702" t="s">
        <v>2264</v>
      </c>
      <c r="F3702" t="s">
        <v>2263</v>
      </c>
    </row>
    <row r="3703" spans="1:6" x14ac:dyDescent="0.25">
      <c r="A3703" t="s">
        <v>10503</v>
      </c>
      <c r="B3703" t="s">
        <v>10504</v>
      </c>
      <c r="C3703" t="s">
        <v>10505</v>
      </c>
      <c r="D3703" t="s">
        <v>6855</v>
      </c>
      <c r="E3703" t="s">
        <v>10506</v>
      </c>
      <c r="F3703" t="s">
        <v>10505</v>
      </c>
    </row>
    <row r="3704" spans="1:6" x14ac:dyDescent="0.25">
      <c r="A3704" t="s">
        <v>10507</v>
      </c>
      <c r="B3704" t="s">
        <v>10508</v>
      </c>
      <c r="C3704" t="s">
        <v>2267</v>
      </c>
      <c r="D3704" t="s">
        <v>6855</v>
      </c>
      <c r="E3704" t="s">
        <v>2268</v>
      </c>
      <c r="F3704" t="s">
        <v>2267</v>
      </c>
    </row>
    <row r="3705" spans="1:6" x14ac:dyDescent="0.25">
      <c r="A3705" t="s">
        <v>10509</v>
      </c>
      <c r="B3705" t="s">
        <v>10510</v>
      </c>
      <c r="C3705" t="s">
        <v>2269</v>
      </c>
      <c r="D3705" t="s">
        <v>6855</v>
      </c>
      <c r="E3705" t="s">
        <v>2270</v>
      </c>
      <c r="F3705" t="s">
        <v>2269</v>
      </c>
    </row>
    <row r="3706" spans="1:6" x14ac:dyDescent="0.25">
      <c r="A3706" t="s">
        <v>10511</v>
      </c>
      <c r="B3706" t="s">
        <v>10512</v>
      </c>
      <c r="C3706" t="s">
        <v>2277</v>
      </c>
      <c r="D3706" t="s">
        <v>6855</v>
      </c>
      <c r="E3706" t="s">
        <v>2278</v>
      </c>
      <c r="F3706" t="s">
        <v>2277</v>
      </c>
    </row>
    <row r="3707" spans="1:6" x14ac:dyDescent="0.25">
      <c r="A3707" t="s">
        <v>10513</v>
      </c>
      <c r="B3707" t="s">
        <v>10514</v>
      </c>
      <c r="C3707" t="s">
        <v>2279</v>
      </c>
      <c r="D3707" t="s">
        <v>6855</v>
      </c>
      <c r="E3707" t="s">
        <v>2280</v>
      </c>
      <c r="F3707" t="s">
        <v>2279</v>
      </c>
    </row>
    <row r="3708" spans="1:6" x14ac:dyDescent="0.25">
      <c r="A3708" t="s">
        <v>10515</v>
      </c>
      <c r="B3708" t="s">
        <v>10516</v>
      </c>
      <c r="C3708" t="s">
        <v>2289</v>
      </c>
      <c r="D3708" t="s">
        <v>6855</v>
      </c>
      <c r="E3708" t="s">
        <v>2290</v>
      </c>
      <c r="F3708" t="s">
        <v>2289</v>
      </c>
    </row>
    <row r="3709" spans="1:6" x14ac:dyDescent="0.25">
      <c r="A3709" t="s">
        <v>10517</v>
      </c>
      <c r="B3709" t="s">
        <v>10518</v>
      </c>
      <c r="C3709" t="s">
        <v>6977</v>
      </c>
      <c r="D3709" t="s">
        <v>6978</v>
      </c>
      <c r="E3709" t="s">
        <v>6979</v>
      </c>
      <c r="F3709" t="s">
        <v>6977</v>
      </c>
    </row>
    <row r="3710" spans="1:6" x14ac:dyDescent="0.25">
      <c r="A3710" t="s">
        <v>10519</v>
      </c>
      <c r="B3710" t="s">
        <v>10520</v>
      </c>
      <c r="C3710" t="s">
        <v>2291</v>
      </c>
      <c r="D3710" t="s">
        <v>6855</v>
      </c>
      <c r="E3710" t="s">
        <v>2292</v>
      </c>
      <c r="F3710" t="s">
        <v>2291</v>
      </c>
    </row>
    <row r="3711" spans="1:6" x14ac:dyDescent="0.25">
      <c r="A3711" t="s">
        <v>10521</v>
      </c>
      <c r="B3711" t="s">
        <v>10522</v>
      </c>
      <c r="C3711" t="s">
        <v>10523</v>
      </c>
      <c r="D3711" t="s">
        <v>6855</v>
      </c>
      <c r="E3711" t="s">
        <v>10524</v>
      </c>
      <c r="F3711" t="s">
        <v>10523</v>
      </c>
    </row>
    <row r="3712" spans="1:6" x14ac:dyDescent="0.25">
      <c r="A3712" t="s">
        <v>10525</v>
      </c>
      <c r="B3712" t="s">
        <v>10526</v>
      </c>
      <c r="C3712" t="s">
        <v>2295</v>
      </c>
      <c r="D3712" t="s">
        <v>6855</v>
      </c>
      <c r="E3712" t="s">
        <v>2296</v>
      </c>
      <c r="F3712" t="s">
        <v>2295</v>
      </c>
    </row>
    <row r="3713" spans="1:6" x14ac:dyDescent="0.25">
      <c r="A3713" t="s">
        <v>10527</v>
      </c>
      <c r="B3713" t="s">
        <v>10528</v>
      </c>
      <c r="C3713" t="s">
        <v>2299</v>
      </c>
      <c r="D3713" t="s">
        <v>6855</v>
      </c>
      <c r="E3713" t="s">
        <v>2300</v>
      </c>
      <c r="F3713" t="s">
        <v>2299</v>
      </c>
    </row>
    <row r="3714" spans="1:6" x14ac:dyDescent="0.25">
      <c r="A3714" t="s">
        <v>10529</v>
      </c>
      <c r="B3714" t="s">
        <v>10530</v>
      </c>
      <c r="C3714" t="s">
        <v>10531</v>
      </c>
      <c r="D3714" t="s">
        <v>6855</v>
      </c>
      <c r="E3714" t="s">
        <v>10532</v>
      </c>
      <c r="F3714" t="s">
        <v>10531</v>
      </c>
    </row>
    <row r="3715" spans="1:6" x14ac:dyDescent="0.25">
      <c r="A3715" t="s">
        <v>10533</v>
      </c>
      <c r="B3715" t="s">
        <v>10534</v>
      </c>
      <c r="C3715" t="s">
        <v>2305</v>
      </c>
      <c r="D3715" t="s">
        <v>6855</v>
      </c>
      <c r="E3715" t="s">
        <v>2306</v>
      </c>
      <c r="F3715" t="s">
        <v>2305</v>
      </c>
    </row>
    <row r="3716" spans="1:6" x14ac:dyDescent="0.25">
      <c r="A3716" t="s">
        <v>10535</v>
      </c>
      <c r="B3716" t="s">
        <v>10536</v>
      </c>
      <c r="C3716" t="s">
        <v>2307</v>
      </c>
      <c r="D3716" t="s">
        <v>6855</v>
      </c>
      <c r="E3716" t="s">
        <v>2308</v>
      </c>
      <c r="F3716" t="s">
        <v>2307</v>
      </c>
    </row>
    <row r="3717" spans="1:6" x14ac:dyDescent="0.25">
      <c r="A3717" t="s">
        <v>10537</v>
      </c>
      <c r="B3717" t="s">
        <v>10538</v>
      </c>
      <c r="C3717" t="s">
        <v>10539</v>
      </c>
      <c r="D3717" t="s">
        <v>6855</v>
      </c>
      <c r="E3717" t="s">
        <v>10540</v>
      </c>
      <c r="F3717" t="s">
        <v>10539</v>
      </c>
    </row>
    <row r="3718" spans="1:6" x14ac:dyDescent="0.25">
      <c r="A3718" t="s">
        <v>10541</v>
      </c>
      <c r="B3718" t="s">
        <v>10542</v>
      </c>
      <c r="C3718" t="s">
        <v>2313</v>
      </c>
      <c r="D3718" t="s">
        <v>6855</v>
      </c>
      <c r="E3718" t="s">
        <v>2314</v>
      </c>
      <c r="F3718" t="s">
        <v>2313</v>
      </c>
    </row>
    <row r="3719" spans="1:6" x14ac:dyDescent="0.25">
      <c r="A3719" t="s">
        <v>10543</v>
      </c>
      <c r="B3719" t="s">
        <v>10544</v>
      </c>
      <c r="C3719" t="s">
        <v>2315</v>
      </c>
      <c r="D3719" t="s">
        <v>6855</v>
      </c>
      <c r="E3719" t="s">
        <v>2316</v>
      </c>
      <c r="F3719" t="s">
        <v>2315</v>
      </c>
    </row>
    <row r="3720" spans="1:6" x14ac:dyDescent="0.25">
      <c r="A3720" t="s">
        <v>10545</v>
      </c>
      <c r="B3720" t="s">
        <v>10546</v>
      </c>
      <c r="C3720" t="s">
        <v>10547</v>
      </c>
      <c r="D3720" t="s">
        <v>6855</v>
      </c>
      <c r="E3720" t="s">
        <v>10548</v>
      </c>
      <c r="F3720" t="s">
        <v>10547</v>
      </c>
    </row>
    <row r="3721" spans="1:6" x14ac:dyDescent="0.25">
      <c r="A3721" t="s">
        <v>10549</v>
      </c>
      <c r="B3721" t="s">
        <v>10550</v>
      </c>
      <c r="C3721" t="s">
        <v>2325</v>
      </c>
      <c r="D3721" t="s">
        <v>6855</v>
      </c>
      <c r="E3721" t="s">
        <v>2326</v>
      </c>
      <c r="F3721" t="s">
        <v>2325</v>
      </c>
    </row>
    <row r="3722" spans="1:6" x14ac:dyDescent="0.25">
      <c r="A3722" t="s">
        <v>10551</v>
      </c>
      <c r="B3722" t="s">
        <v>10552</v>
      </c>
      <c r="C3722" t="s">
        <v>2327</v>
      </c>
      <c r="D3722" t="s">
        <v>6855</v>
      </c>
      <c r="E3722" t="s">
        <v>2328</v>
      </c>
      <c r="F3722" t="s">
        <v>2327</v>
      </c>
    </row>
    <row r="3723" spans="1:6" x14ac:dyDescent="0.25">
      <c r="A3723" t="s">
        <v>10553</v>
      </c>
      <c r="B3723" t="s">
        <v>10554</v>
      </c>
      <c r="C3723" t="s">
        <v>10555</v>
      </c>
      <c r="D3723" t="s">
        <v>6855</v>
      </c>
      <c r="E3723" t="s">
        <v>10556</v>
      </c>
      <c r="F3723" t="s">
        <v>10555</v>
      </c>
    </row>
    <row r="3724" spans="1:6" x14ac:dyDescent="0.25">
      <c r="A3724" t="s">
        <v>10557</v>
      </c>
      <c r="B3724" t="s">
        <v>10558</v>
      </c>
      <c r="C3724" t="s">
        <v>2339</v>
      </c>
      <c r="D3724" t="s">
        <v>6855</v>
      </c>
      <c r="E3724" t="s">
        <v>2340</v>
      </c>
      <c r="F3724" t="s">
        <v>2339</v>
      </c>
    </row>
    <row r="3725" spans="1:6" x14ac:dyDescent="0.25">
      <c r="A3725" t="s">
        <v>10559</v>
      </c>
      <c r="B3725" t="s">
        <v>10560</v>
      </c>
      <c r="C3725" t="s">
        <v>2341</v>
      </c>
      <c r="D3725" t="s">
        <v>6855</v>
      </c>
      <c r="E3725" t="s">
        <v>2342</v>
      </c>
      <c r="F3725" t="s">
        <v>2341</v>
      </c>
    </row>
    <row r="3726" spans="1:6" x14ac:dyDescent="0.25">
      <c r="A3726" t="s">
        <v>9437</v>
      </c>
      <c r="B3726" t="s">
        <v>9438</v>
      </c>
      <c r="C3726" t="s">
        <v>1699</v>
      </c>
      <c r="D3726" t="s">
        <v>1271</v>
      </c>
      <c r="E3726" t="s">
        <v>1700</v>
      </c>
      <c r="F3726" t="s">
        <v>1699</v>
      </c>
    </row>
    <row r="3727" spans="1:6" x14ac:dyDescent="0.25">
      <c r="A3727" t="s">
        <v>9617</v>
      </c>
      <c r="B3727" t="s">
        <v>9618</v>
      </c>
      <c r="C3727" t="s">
        <v>1709</v>
      </c>
      <c r="D3727" t="s">
        <v>1271</v>
      </c>
      <c r="E3727" t="s">
        <v>1710</v>
      </c>
      <c r="F3727" t="s">
        <v>1709</v>
      </c>
    </row>
    <row r="3728" spans="1:6" x14ac:dyDescent="0.25">
      <c r="A3728" t="s">
        <v>9513</v>
      </c>
      <c r="B3728" t="s">
        <v>9514</v>
      </c>
      <c r="C3728" t="s">
        <v>1761</v>
      </c>
      <c r="D3728" t="s">
        <v>1271</v>
      </c>
      <c r="E3728" t="s">
        <v>1762</v>
      </c>
      <c r="F3728" t="s">
        <v>1761</v>
      </c>
    </row>
    <row r="3729" spans="1:6" x14ac:dyDescent="0.25">
      <c r="A3729" t="s">
        <v>9629</v>
      </c>
      <c r="B3729" t="s">
        <v>9630</v>
      </c>
      <c r="C3729" t="s">
        <v>1786</v>
      </c>
      <c r="D3729" t="s">
        <v>1271</v>
      </c>
      <c r="E3729" t="s">
        <v>1787</v>
      </c>
      <c r="F3729" t="s">
        <v>1786</v>
      </c>
    </row>
    <row r="3730" spans="1:6" x14ac:dyDescent="0.25">
      <c r="A3730" t="s">
        <v>9527</v>
      </c>
      <c r="B3730" t="s">
        <v>9528</v>
      </c>
      <c r="C3730" t="s">
        <v>1798</v>
      </c>
      <c r="D3730" t="s">
        <v>1271</v>
      </c>
      <c r="E3730" t="s">
        <v>1799</v>
      </c>
      <c r="F3730" t="s">
        <v>1798</v>
      </c>
    </row>
    <row r="3731" spans="1:6" x14ac:dyDescent="0.25">
      <c r="A3731" t="s">
        <v>9641</v>
      </c>
      <c r="B3731" t="s">
        <v>9642</v>
      </c>
      <c r="C3731" t="s">
        <v>1823</v>
      </c>
      <c r="D3731" t="s">
        <v>1271</v>
      </c>
      <c r="E3731" t="s">
        <v>1824</v>
      </c>
      <c r="F3731" t="s">
        <v>1823</v>
      </c>
    </row>
    <row r="3732" spans="1:6" x14ac:dyDescent="0.25">
      <c r="A3732" t="s">
        <v>9557</v>
      </c>
      <c r="B3732" t="s">
        <v>9558</v>
      </c>
      <c r="C3732" t="s">
        <v>1849</v>
      </c>
      <c r="D3732" t="s">
        <v>1271</v>
      </c>
      <c r="E3732" t="s">
        <v>1850</v>
      </c>
      <c r="F3732" t="s">
        <v>1849</v>
      </c>
    </row>
    <row r="3733" spans="1:6" x14ac:dyDescent="0.25">
      <c r="A3733" t="s">
        <v>9573</v>
      </c>
      <c r="B3733" t="s">
        <v>9574</v>
      </c>
      <c r="C3733" t="s">
        <v>1873</v>
      </c>
      <c r="D3733" t="s">
        <v>1271</v>
      </c>
      <c r="E3733" t="s">
        <v>1874</v>
      </c>
      <c r="F3733" t="s">
        <v>1873</v>
      </c>
    </row>
    <row r="3734" spans="1:6" x14ac:dyDescent="0.25">
      <c r="A3734" t="s">
        <v>9687</v>
      </c>
      <c r="B3734" t="s">
        <v>9688</v>
      </c>
      <c r="C3734" t="s">
        <v>1898</v>
      </c>
      <c r="D3734" t="s">
        <v>1271</v>
      </c>
      <c r="E3734" t="s">
        <v>1899</v>
      </c>
      <c r="F3734" t="s">
        <v>1898</v>
      </c>
    </row>
    <row r="3735" spans="1:6" x14ac:dyDescent="0.25">
      <c r="A3735" t="s">
        <v>10561</v>
      </c>
      <c r="B3735" t="s">
        <v>10562</v>
      </c>
      <c r="C3735" t="s">
        <v>1861</v>
      </c>
      <c r="D3735" t="s">
        <v>1271</v>
      </c>
      <c r="E3735" t="s">
        <v>1862</v>
      </c>
      <c r="F3735" t="s">
        <v>1861</v>
      </c>
    </row>
    <row r="3736" spans="1:6" x14ac:dyDescent="0.25">
      <c r="A3736" t="s">
        <v>10563</v>
      </c>
      <c r="B3736" t="s">
        <v>10564</v>
      </c>
      <c r="C3736" t="s">
        <v>1849</v>
      </c>
      <c r="D3736" t="s">
        <v>1271</v>
      </c>
      <c r="E3736" t="s">
        <v>1850</v>
      </c>
      <c r="F3736" t="s">
        <v>1849</v>
      </c>
    </row>
    <row r="3737" spans="1:6" x14ac:dyDescent="0.25">
      <c r="A3737" t="s">
        <v>10565</v>
      </c>
      <c r="B3737" t="s">
        <v>10566</v>
      </c>
      <c r="C3737" t="s">
        <v>1861</v>
      </c>
      <c r="D3737" t="s">
        <v>1271</v>
      </c>
      <c r="E3737" t="s">
        <v>1862</v>
      </c>
      <c r="F3737" t="s">
        <v>1861</v>
      </c>
    </row>
    <row r="3738" spans="1:6" x14ac:dyDescent="0.25">
      <c r="A3738" t="s">
        <v>9216</v>
      </c>
      <c r="B3738" t="s">
        <v>9217</v>
      </c>
      <c r="C3738" t="s">
        <v>1355</v>
      </c>
      <c r="D3738" t="s">
        <v>1280</v>
      </c>
      <c r="E3738" t="s">
        <v>1356</v>
      </c>
      <c r="F3738" t="s">
        <v>1355</v>
      </c>
    </row>
    <row r="3739" spans="1:6" x14ac:dyDescent="0.25">
      <c r="A3739" t="s">
        <v>10567</v>
      </c>
      <c r="B3739" t="s">
        <v>10568</v>
      </c>
      <c r="C3739" t="s">
        <v>1873</v>
      </c>
      <c r="D3739" t="s">
        <v>1271</v>
      </c>
      <c r="E3739" t="s">
        <v>1874</v>
      </c>
      <c r="F3739" t="s">
        <v>1873</v>
      </c>
    </row>
    <row r="3740" spans="1:6" x14ac:dyDescent="0.25">
      <c r="A3740" t="s">
        <v>9308</v>
      </c>
      <c r="B3740" t="s">
        <v>9309</v>
      </c>
      <c r="C3740" t="s">
        <v>1297</v>
      </c>
      <c r="D3740" t="s">
        <v>1280</v>
      </c>
      <c r="E3740" t="s">
        <v>1298</v>
      </c>
      <c r="F3740" t="s">
        <v>1297</v>
      </c>
    </row>
    <row r="3741" spans="1:6" x14ac:dyDescent="0.25">
      <c r="A3741" t="s">
        <v>10437</v>
      </c>
      <c r="B3741" t="s">
        <v>10438</v>
      </c>
      <c r="C3741" t="s">
        <v>4898</v>
      </c>
      <c r="D3741" t="s">
        <v>1360</v>
      </c>
      <c r="E3741" t="s">
        <v>4899</v>
      </c>
      <c r="F3741" t="s">
        <v>4898</v>
      </c>
    </row>
    <row r="3742" spans="1:6" x14ac:dyDescent="0.25">
      <c r="A3742" t="s">
        <v>10451</v>
      </c>
      <c r="B3742" t="s">
        <v>10452</v>
      </c>
      <c r="C3742" t="s">
        <v>3607</v>
      </c>
      <c r="D3742" t="s">
        <v>1360</v>
      </c>
      <c r="E3742" t="s">
        <v>3608</v>
      </c>
      <c r="F3742" t="s">
        <v>3607</v>
      </c>
    </row>
    <row r="3743" spans="1:6" x14ac:dyDescent="0.25">
      <c r="A3743" t="s">
        <v>10569</v>
      </c>
      <c r="B3743" t="s">
        <v>10570</v>
      </c>
      <c r="C3743" t="s">
        <v>4498</v>
      </c>
      <c r="D3743" t="s">
        <v>1280</v>
      </c>
      <c r="E3743" t="s">
        <v>4499</v>
      </c>
      <c r="F3743" t="s">
        <v>4498</v>
      </c>
    </row>
    <row r="3744" spans="1:6" x14ac:dyDescent="0.25">
      <c r="A3744" t="s">
        <v>9360</v>
      </c>
      <c r="B3744" t="s">
        <v>9361</v>
      </c>
      <c r="C3744" t="s">
        <v>1371</v>
      </c>
      <c r="D3744" t="s">
        <v>1280</v>
      </c>
      <c r="E3744" t="s">
        <v>1372</v>
      </c>
      <c r="F3744" t="s">
        <v>1371</v>
      </c>
    </row>
    <row r="3745" spans="1:6" x14ac:dyDescent="0.25">
      <c r="A3745" t="s">
        <v>10571</v>
      </c>
      <c r="B3745" t="s">
        <v>10572</v>
      </c>
      <c r="C3745" t="s">
        <v>4492</v>
      </c>
      <c r="D3745" t="s">
        <v>1280</v>
      </c>
      <c r="E3745" t="s">
        <v>4493</v>
      </c>
      <c r="F3745" t="s">
        <v>4492</v>
      </c>
    </row>
    <row r="3746" spans="1:6" x14ac:dyDescent="0.25">
      <c r="A3746" t="s">
        <v>10573</v>
      </c>
      <c r="B3746" t="s">
        <v>10574</v>
      </c>
      <c r="C3746" t="s">
        <v>1279</v>
      </c>
      <c r="D3746" t="s">
        <v>1280</v>
      </c>
      <c r="E3746" t="s">
        <v>1281</v>
      </c>
      <c r="F3746" t="s">
        <v>1279</v>
      </c>
    </row>
    <row r="3747" spans="1:6" x14ac:dyDescent="0.25">
      <c r="A3747" t="s">
        <v>10575</v>
      </c>
      <c r="B3747" t="s">
        <v>10576</v>
      </c>
      <c r="C3747" t="s">
        <v>1297</v>
      </c>
      <c r="D3747" t="s">
        <v>1280</v>
      </c>
      <c r="E3747" t="s">
        <v>1298</v>
      </c>
      <c r="F3747" t="s">
        <v>1297</v>
      </c>
    </row>
    <row r="3748" spans="1:6" x14ac:dyDescent="0.25">
      <c r="A3748" t="s">
        <v>10577</v>
      </c>
      <c r="B3748" t="s">
        <v>10578</v>
      </c>
      <c r="C3748" t="s">
        <v>1321</v>
      </c>
      <c r="D3748" t="s">
        <v>1280</v>
      </c>
      <c r="E3748" t="s">
        <v>1322</v>
      </c>
      <c r="F3748" t="s">
        <v>1321</v>
      </c>
    </row>
    <row r="3749" spans="1:6" x14ac:dyDescent="0.25">
      <c r="A3749" t="s">
        <v>10579</v>
      </c>
      <c r="B3749" t="s">
        <v>10580</v>
      </c>
      <c r="C3749" t="s">
        <v>1335</v>
      </c>
      <c r="D3749" t="s">
        <v>1280</v>
      </c>
      <c r="E3749" t="s">
        <v>1336</v>
      </c>
      <c r="F3749" t="s">
        <v>1335</v>
      </c>
    </row>
    <row r="3750" spans="1:6" x14ac:dyDescent="0.25">
      <c r="A3750" t="s">
        <v>10581</v>
      </c>
      <c r="B3750" t="s">
        <v>10582</v>
      </c>
      <c r="C3750" t="s">
        <v>1345</v>
      </c>
      <c r="D3750" t="s">
        <v>1280</v>
      </c>
      <c r="E3750" t="s">
        <v>1346</v>
      </c>
      <c r="F3750" t="s">
        <v>1345</v>
      </c>
    </row>
    <row r="3751" spans="1:6" x14ac:dyDescent="0.25">
      <c r="A3751" t="s">
        <v>10583</v>
      </c>
      <c r="B3751" t="s">
        <v>10584</v>
      </c>
      <c r="C3751" t="s">
        <v>1371</v>
      </c>
      <c r="D3751" t="s">
        <v>1280</v>
      </c>
      <c r="E3751" t="s">
        <v>1372</v>
      </c>
      <c r="F3751" t="s">
        <v>1371</v>
      </c>
    </row>
    <row r="3752" spans="1:6" x14ac:dyDescent="0.25">
      <c r="A3752" t="s">
        <v>10585</v>
      </c>
      <c r="B3752" t="s">
        <v>10586</v>
      </c>
      <c r="C3752" t="s">
        <v>4766</v>
      </c>
      <c r="D3752" t="s">
        <v>1280</v>
      </c>
      <c r="E3752" t="s">
        <v>4767</v>
      </c>
      <c r="F3752" t="s">
        <v>4766</v>
      </c>
    </row>
    <row r="3753" spans="1:6" x14ac:dyDescent="0.25">
      <c r="A3753" t="s">
        <v>10587</v>
      </c>
      <c r="B3753" t="s">
        <v>10588</v>
      </c>
      <c r="C3753" t="s">
        <v>4770</v>
      </c>
      <c r="D3753" t="s">
        <v>1280</v>
      </c>
      <c r="E3753" t="s">
        <v>4771</v>
      </c>
      <c r="F3753" t="s">
        <v>4770</v>
      </c>
    </row>
    <row r="3754" spans="1:6" x14ac:dyDescent="0.25">
      <c r="A3754" t="s">
        <v>10589</v>
      </c>
      <c r="B3754" t="s">
        <v>10590</v>
      </c>
      <c r="C3754" t="s">
        <v>2579</v>
      </c>
      <c r="D3754" t="s">
        <v>1280</v>
      </c>
      <c r="E3754" t="s">
        <v>2580</v>
      </c>
      <c r="F3754" t="s">
        <v>2579</v>
      </c>
    </row>
    <row r="3755" spans="1:6" x14ac:dyDescent="0.25">
      <c r="A3755" t="s">
        <v>10591</v>
      </c>
      <c r="B3755" t="s">
        <v>10592</v>
      </c>
      <c r="C3755" t="s">
        <v>2595</v>
      </c>
      <c r="D3755" t="s">
        <v>1280</v>
      </c>
      <c r="E3755" t="s">
        <v>2596</v>
      </c>
      <c r="F3755" t="s">
        <v>2595</v>
      </c>
    </row>
    <row r="3756" spans="1:6" x14ac:dyDescent="0.25">
      <c r="A3756" t="s">
        <v>10593</v>
      </c>
      <c r="B3756" t="s">
        <v>10594</v>
      </c>
      <c r="C3756" t="s">
        <v>1679</v>
      </c>
      <c r="D3756" t="s">
        <v>1271</v>
      </c>
      <c r="E3756" t="s">
        <v>1680</v>
      </c>
      <c r="F3756" t="s">
        <v>1679</v>
      </c>
    </row>
    <row r="3757" spans="1:6" x14ac:dyDescent="0.25">
      <c r="A3757" t="s">
        <v>10595</v>
      </c>
      <c r="B3757" t="s">
        <v>10596</v>
      </c>
      <c r="C3757" t="s">
        <v>1709</v>
      </c>
      <c r="D3757" t="s">
        <v>1271</v>
      </c>
      <c r="E3757" t="s">
        <v>1710</v>
      </c>
      <c r="F3757" t="s">
        <v>1709</v>
      </c>
    </row>
    <row r="3758" spans="1:6" x14ac:dyDescent="0.25">
      <c r="A3758" t="s">
        <v>10597</v>
      </c>
      <c r="B3758" t="s">
        <v>10598</v>
      </c>
      <c r="C3758" t="s">
        <v>1786</v>
      </c>
      <c r="D3758" t="s">
        <v>1271</v>
      </c>
      <c r="E3758" t="s">
        <v>1787</v>
      </c>
      <c r="F3758" t="s">
        <v>1786</v>
      </c>
    </row>
    <row r="3759" spans="1:6" x14ac:dyDescent="0.25">
      <c r="A3759" t="s">
        <v>10599</v>
      </c>
      <c r="B3759" t="s">
        <v>10600</v>
      </c>
      <c r="C3759" t="s">
        <v>1823</v>
      </c>
      <c r="D3759" t="s">
        <v>1271</v>
      </c>
      <c r="E3759" t="s">
        <v>1824</v>
      </c>
      <c r="F3759" t="s">
        <v>1823</v>
      </c>
    </row>
    <row r="3760" spans="1:6" x14ac:dyDescent="0.25">
      <c r="A3760" t="s">
        <v>10601</v>
      </c>
      <c r="B3760" t="s">
        <v>10602</v>
      </c>
      <c r="C3760" t="s">
        <v>1270</v>
      </c>
      <c r="D3760" t="s">
        <v>1271</v>
      </c>
      <c r="E3760" t="s">
        <v>1272</v>
      </c>
      <c r="F3760" t="s">
        <v>1270</v>
      </c>
    </row>
    <row r="3761" spans="1:6" x14ac:dyDescent="0.25">
      <c r="A3761" t="s">
        <v>10603</v>
      </c>
      <c r="B3761" t="s">
        <v>10604</v>
      </c>
      <c r="C3761" t="s">
        <v>1845</v>
      </c>
      <c r="D3761" t="s">
        <v>1271</v>
      </c>
      <c r="E3761" t="s">
        <v>1846</v>
      </c>
      <c r="F3761" t="s">
        <v>1845</v>
      </c>
    </row>
    <row r="3762" spans="1:6" x14ac:dyDescent="0.25">
      <c r="A3762" t="s">
        <v>10605</v>
      </c>
      <c r="B3762" t="s">
        <v>10606</v>
      </c>
      <c r="C3762" t="s">
        <v>1861</v>
      </c>
      <c r="D3762" t="s">
        <v>1271</v>
      </c>
      <c r="E3762" t="s">
        <v>1862</v>
      </c>
      <c r="F3762" t="s">
        <v>1861</v>
      </c>
    </row>
    <row r="3763" spans="1:6" x14ac:dyDescent="0.25">
      <c r="A3763" t="s">
        <v>10607</v>
      </c>
      <c r="B3763" t="s">
        <v>10608</v>
      </c>
      <c r="C3763" t="s">
        <v>7149</v>
      </c>
      <c r="D3763" t="s">
        <v>7150</v>
      </c>
      <c r="E3763" t="s">
        <v>7151</v>
      </c>
      <c r="F3763" t="s">
        <v>7149</v>
      </c>
    </row>
    <row r="3764" spans="1:6" x14ac:dyDescent="0.25">
      <c r="A3764" t="s">
        <v>10609</v>
      </c>
      <c r="B3764" t="s">
        <v>10610</v>
      </c>
      <c r="C3764" t="s">
        <v>1898</v>
      </c>
      <c r="D3764" t="s">
        <v>1271</v>
      </c>
      <c r="E3764" t="s">
        <v>1899</v>
      </c>
      <c r="F3764" t="s">
        <v>1898</v>
      </c>
    </row>
    <row r="3765" spans="1:6" x14ac:dyDescent="0.25">
      <c r="A3765" t="s">
        <v>10611</v>
      </c>
      <c r="B3765" t="s">
        <v>10612</v>
      </c>
      <c r="C3765" t="s">
        <v>2601</v>
      </c>
      <c r="D3765" t="s">
        <v>1280</v>
      </c>
      <c r="E3765" t="s">
        <v>2602</v>
      </c>
      <c r="F3765" t="s">
        <v>2601</v>
      </c>
    </row>
    <row r="3766" spans="1:6" x14ac:dyDescent="0.25">
      <c r="A3766" t="s">
        <v>10613</v>
      </c>
      <c r="B3766" t="s">
        <v>10614</v>
      </c>
      <c r="C3766" t="s">
        <v>2915</v>
      </c>
      <c r="D3766" t="s">
        <v>1367</v>
      </c>
      <c r="E3766" t="s">
        <v>2916</v>
      </c>
      <c r="F3766" t="s">
        <v>2915</v>
      </c>
    </row>
    <row r="3767" spans="1:6" x14ac:dyDescent="0.25">
      <c r="A3767" t="s">
        <v>10615</v>
      </c>
      <c r="B3767" t="s">
        <v>10616</v>
      </c>
      <c r="C3767" t="s">
        <v>3032</v>
      </c>
      <c r="D3767" t="s">
        <v>1367</v>
      </c>
      <c r="E3767" t="s">
        <v>3033</v>
      </c>
      <c r="F3767" t="s">
        <v>3032</v>
      </c>
    </row>
    <row r="3768" spans="1:6" x14ac:dyDescent="0.25">
      <c r="A3768" t="s">
        <v>10617</v>
      </c>
      <c r="B3768" t="s">
        <v>10618</v>
      </c>
      <c r="C3768" t="s">
        <v>2915</v>
      </c>
      <c r="D3768" t="s">
        <v>1367</v>
      </c>
      <c r="E3768" t="s">
        <v>2916</v>
      </c>
      <c r="F3768" t="s">
        <v>2915</v>
      </c>
    </row>
    <row r="3769" spans="1:6" x14ac:dyDescent="0.25">
      <c r="A3769" t="s">
        <v>10619</v>
      </c>
      <c r="B3769" t="s">
        <v>10620</v>
      </c>
      <c r="C3769" t="s">
        <v>2915</v>
      </c>
      <c r="D3769" t="s">
        <v>1367</v>
      </c>
      <c r="E3769" t="s">
        <v>2916</v>
      </c>
      <c r="F3769" t="s">
        <v>2915</v>
      </c>
    </row>
    <row r="3770" spans="1:6" x14ac:dyDescent="0.25">
      <c r="A3770" t="s">
        <v>10621</v>
      </c>
      <c r="B3770" t="s">
        <v>10622</v>
      </c>
      <c r="C3770" t="s">
        <v>3032</v>
      </c>
      <c r="D3770" t="s">
        <v>1367</v>
      </c>
      <c r="E3770" t="s">
        <v>3033</v>
      </c>
      <c r="F3770" t="s">
        <v>3032</v>
      </c>
    </row>
    <row r="3771" spans="1:6" x14ac:dyDescent="0.25">
      <c r="A3771" t="s">
        <v>10623</v>
      </c>
      <c r="B3771" t="s">
        <v>10624</v>
      </c>
      <c r="C3771" t="s">
        <v>3032</v>
      </c>
      <c r="D3771" t="s">
        <v>1367</v>
      </c>
      <c r="E3771" t="s">
        <v>3033</v>
      </c>
      <c r="F3771" t="s">
        <v>3032</v>
      </c>
    </row>
    <row r="3772" spans="1:6" x14ac:dyDescent="0.25">
      <c r="A3772" t="s">
        <v>10625</v>
      </c>
      <c r="B3772" t="s">
        <v>10626</v>
      </c>
      <c r="C3772" t="s">
        <v>5392</v>
      </c>
      <c r="D3772" t="s">
        <v>1280</v>
      </c>
      <c r="E3772" t="s">
        <v>5393</v>
      </c>
      <c r="F3772" t="s">
        <v>5392</v>
      </c>
    </row>
    <row r="3773" spans="1:6" x14ac:dyDescent="0.25">
      <c r="A3773" t="s">
        <v>10627</v>
      </c>
      <c r="B3773" t="s">
        <v>10628</v>
      </c>
      <c r="C3773" t="s">
        <v>5396</v>
      </c>
      <c r="D3773" t="s">
        <v>1280</v>
      </c>
      <c r="E3773" t="s">
        <v>5397</v>
      </c>
      <c r="F3773" t="s">
        <v>5396</v>
      </c>
    </row>
    <row r="3774" spans="1:6" x14ac:dyDescent="0.25">
      <c r="A3774" t="s">
        <v>10629</v>
      </c>
      <c r="B3774" t="s">
        <v>10630</v>
      </c>
      <c r="C3774" t="s">
        <v>5402</v>
      </c>
      <c r="D3774" t="s">
        <v>1280</v>
      </c>
      <c r="E3774" t="s">
        <v>5403</v>
      </c>
      <c r="F3774" t="s">
        <v>5402</v>
      </c>
    </row>
    <row r="3775" spans="1:6" x14ac:dyDescent="0.25">
      <c r="A3775" t="s">
        <v>10631</v>
      </c>
      <c r="B3775" t="s">
        <v>10632</v>
      </c>
      <c r="C3775" t="s">
        <v>5404</v>
      </c>
      <c r="D3775" t="s">
        <v>1280</v>
      </c>
      <c r="E3775" t="s">
        <v>5405</v>
      </c>
      <c r="F3775" t="s">
        <v>5404</v>
      </c>
    </row>
    <row r="3776" spans="1:6" x14ac:dyDescent="0.25">
      <c r="A3776" t="s">
        <v>10633</v>
      </c>
      <c r="B3776" t="s">
        <v>10634</v>
      </c>
      <c r="C3776" t="s">
        <v>7349</v>
      </c>
      <c r="D3776" t="s">
        <v>1280</v>
      </c>
      <c r="E3776" t="s">
        <v>7350</v>
      </c>
      <c r="F3776" t="s">
        <v>7349</v>
      </c>
    </row>
    <row r="3777" spans="1:6" x14ac:dyDescent="0.25">
      <c r="A3777" t="s">
        <v>10635</v>
      </c>
      <c r="B3777" t="s">
        <v>10636</v>
      </c>
      <c r="C3777" t="s">
        <v>10637</v>
      </c>
      <c r="D3777" t="s">
        <v>1280</v>
      </c>
      <c r="E3777" t="s">
        <v>10638</v>
      </c>
      <c r="F3777" t="s">
        <v>10637</v>
      </c>
    </row>
    <row r="3778" spans="1:6" x14ac:dyDescent="0.25">
      <c r="A3778" t="s">
        <v>10639</v>
      </c>
      <c r="B3778" t="s">
        <v>10640</v>
      </c>
      <c r="C3778" t="s">
        <v>7353</v>
      </c>
      <c r="D3778" t="s">
        <v>1280</v>
      </c>
      <c r="E3778" t="s">
        <v>7354</v>
      </c>
      <c r="F3778" t="s">
        <v>7353</v>
      </c>
    </row>
    <row r="3779" spans="1:6" x14ac:dyDescent="0.25">
      <c r="A3779" t="s">
        <v>10641</v>
      </c>
      <c r="B3779" t="s">
        <v>10642</v>
      </c>
      <c r="C3779" t="s">
        <v>5408</v>
      </c>
      <c r="D3779" t="s">
        <v>1280</v>
      </c>
      <c r="E3779" t="s">
        <v>5409</v>
      </c>
      <c r="F3779" t="s">
        <v>5408</v>
      </c>
    </row>
    <row r="3780" spans="1:6" x14ac:dyDescent="0.25">
      <c r="A3780" t="s">
        <v>10643</v>
      </c>
      <c r="B3780" t="s">
        <v>10644</v>
      </c>
      <c r="C3780" t="s">
        <v>5546</v>
      </c>
      <c r="D3780" t="s">
        <v>1280</v>
      </c>
      <c r="E3780" t="s">
        <v>5547</v>
      </c>
      <c r="F3780" t="s">
        <v>5546</v>
      </c>
    </row>
    <row r="3781" spans="1:6" x14ac:dyDescent="0.25">
      <c r="A3781" t="s">
        <v>10645</v>
      </c>
      <c r="B3781" t="s">
        <v>10646</v>
      </c>
      <c r="C3781" t="s">
        <v>5548</v>
      </c>
      <c r="D3781" t="s">
        <v>1280</v>
      </c>
      <c r="E3781" t="s">
        <v>5549</v>
      </c>
      <c r="F3781" t="s">
        <v>5548</v>
      </c>
    </row>
    <row r="3782" spans="1:6" x14ac:dyDescent="0.25">
      <c r="A3782" t="s">
        <v>10647</v>
      </c>
      <c r="B3782" t="s">
        <v>10648</v>
      </c>
      <c r="C3782" t="s">
        <v>5560</v>
      </c>
      <c r="D3782" t="s">
        <v>1280</v>
      </c>
      <c r="E3782" t="s">
        <v>5561</v>
      </c>
      <c r="F3782" t="s">
        <v>5560</v>
      </c>
    </row>
    <row r="3783" spans="1:6" x14ac:dyDescent="0.25">
      <c r="A3783" t="s">
        <v>10649</v>
      </c>
      <c r="B3783" t="s">
        <v>10650</v>
      </c>
      <c r="C3783" t="s">
        <v>5564</v>
      </c>
      <c r="D3783" t="s">
        <v>1280</v>
      </c>
      <c r="E3783" t="s">
        <v>5565</v>
      </c>
      <c r="F3783" t="s">
        <v>5564</v>
      </c>
    </row>
    <row r="3784" spans="1:6" x14ac:dyDescent="0.25">
      <c r="A3784" t="s">
        <v>10651</v>
      </c>
      <c r="B3784" t="s">
        <v>10652</v>
      </c>
      <c r="C3784" t="s">
        <v>6201</v>
      </c>
      <c r="D3784" t="s">
        <v>1280</v>
      </c>
      <c r="E3784" t="s">
        <v>6202</v>
      </c>
      <c r="F3784" t="s">
        <v>6201</v>
      </c>
    </row>
    <row r="3785" spans="1:6" x14ac:dyDescent="0.25">
      <c r="A3785" t="s">
        <v>10653</v>
      </c>
      <c r="B3785" t="s">
        <v>10654</v>
      </c>
      <c r="C3785" t="s">
        <v>5570</v>
      </c>
      <c r="D3785" t="s">
        <v>1280</v>
      </c>
      <c r="E3785" t="s">
        <v>5571</v>
      </c>
      <c r="F3785" t="s">
        <v>5570</v>
      </c>
    </row>
    <row r="3786" spans="1:6" x14ac:dyDescent="0.25">
      <c r="A3786" t="s">
        <v>10655</v>
      </c>
      <c r="B3786" t="s">
        <v>10656</v>
      </c>
      <c r="C3786" t="s">
        <v>7559</v>
      </c>
      <c r="D3786" t="s">
        <v>1280</v>
      </c>
      <c r="E3786" t="s">
        <v>7560</v>
      </c>
      <c r="F3786" t="s">
        <v>7559</v>
      </c>
    </row>
    <row r="3787" spans="1:6" x14ac:dyDescent="0.25">
      <c r="A3787" t="s">
        <v>10657</v>
      </c>
      <c r="B3787" t="s">
        <v>10658</v>
      </c>
      <c r="C3787" t="s">
        <v>5580</v>
      </c>
      <c r="D3787" t="s">
        <v>1280</v>
      </c>
      <c r="E3787" t="s">
        <v>5581</v>
      </c>
      <c r="F3787" t="s">
        <v>5580</v>
      </c>
    </row>
    <row r="3788" spans="1:6" x14ac:dyDescent="0.25">
      <c r="A3788" t="s">
        <v>10659</v>
      </c>
      <c r="B3788" t="s">
        <v>10660</v>
      </c>
      <c r="C3788" t="s">
        <v>5677</v>
      </c>
      <c r="D3788" t="s">
        <v>1280</v>
      </c>
      <c r="E3788" t="s">
        <v>5678</v>
      </c>
      <c r="F3788" t="s">
        <v>5677</v>
      </c>
    </row>
    <row r="3789" spans="1:6" x14ac:dyDescent="0.25">
      <c r="A3789" t="s">
        <v>10661</v>
      </c>
      <c r="B3789" t="s">
        <v>10662</v>
      </c>
      <c r="C3789" t="s">
        <v>5685</v>
      </c>
      <c r="D3789" t="s">
        <v>1280</v>
      </c>
      <c r="E3789" t="s">
        <v>5686</v>
      </c>
      <c r="F3789" t="s">
        <v>5685</v>
      </c>
    </row>
    <row r="3790" spans="1:6" x14ac:dyDescent="0.25">
      <c r="A3790" t="s">
        <v>10663</v>
      </c>
      <c r="B3790" t="s">
        <v>10664</v>
      </c>
      <c r="C3790" t="s">
        <v>5697</v>
      </c>
      <c r="D3790" t="s">
        <v>1280</v>
      </c>
      <c r="E3790" t="s">
        <v>5698</v>
      </c>
      <c r="F3790" t="s">
        <v>5697</v>
      </c>
    </row>
    <row r="3791" spans="1:6" x14ac:dyDescent="0.25">
      <c r="A3791" t="s">
        <v>10665</v>
      </c>
      <c r="B3791" t="s">
        <v>10666</v>
      </c>
      <c r="C3791" t="s">
        <v>5699</v>
      </c>
      <c r="D3791" t="s">
        <v>1280</v>
      </c>
      <c r="E3791" t="s">
        <v>5700</v>
      </c>
      <c r="F3791" t="s">
        <v>5699</v>
      </c>
    </row>
    <row r="3792" spans="1:6" x14ac:dyDescent="0.25">
      <c r="A3792" t="s">
        <v>10667</v>
      </c>
      <c r="B3792" t="s">
        <v>10668</v>
      </c>
      <c r="C3792" t="s">
        <v>5711</v>
      </c>
      <c r="D3792" t="s">
        <v>1280</v>
      </c>
      <c r="E3792" t="s">
        <v>5712</v>
      </c>
      <c r="F3792" t="s">
        <v>5711</v>
      </c>
    </row>
    <row r="3793" spans="1:6" x14ac:dyDescent="0.25">
      <c r="A3793" t="s">
        <v>10669</v>
      </c>
      <c r="B3793" t="s">
        <v>10670</v>
      </c>
      <c r="C3793" t="s">
        <v>5713</v>
      </c>
      <c r="D3793" t="s">
        <v>1280</v>
      </c>
      <c r="E3793" t="s">
        <v>5714</v>
      </c>
      <c r="F3793" t="s">
        <v>5713</v>
      </c>
    </row>
    <row r="3794" spans="1:6" x14ac:dyDescent="0.25">
      <c r="A3794" t="s">
        <v>10671</v>
      </c>
      <c r="B3794" t="s">
        <v>10672</v>
      </c>
      <c r="C3794" t="s">
        <v>3034</v>
      </c>
      <c r="D3794" t="s">
        <v>1280</v>
      </c>
      <c r="E3794" t="s">
        <v>3035</v>
      </c>
      <c r="F3794" t="s">
        <v>3034</v>
      </c>
    </row>
    <row r="3795" spans="1:6" x14ac:dyDescent="0.25">
      <c r="A3795" t="s">
        <v>9226</v>
      </c>
      <c r="B3795" t="s">
        <v>9227</v>
      </c>
      <c r="C3795" t="s">
        <v>1518</v>
      </c>
      <c r="D3795" t="s">
        <v>1280</v>
      </c>
      <c r="E3795" t="s">
        <v>1519</v>
      </c>
      <c r="F3795" t="s">
        <v>1518</v>
      </c>
    </row>
    <row r="3796" spans="1:6" x14ac:dyDescent="0.25">
      <c r="A3796" t="s">
        <v>10673</v>
      </c>
      <c r="B3796" t="s">
        <v>10674</v>
      </c>
      <c r="C3796" t="s">
        <v>5725</v>
      </c>
      <c r="D3796" t="s">
        <v>1280</v>
      </c>
      <c r="E3796" t="s">
        <v>5726</v>
      </c>
      <c r="F3796" t="s">
        <v>5725</v>
      </c>
    </row>
    <row r="3797" spans="1:6" x14ac:dyDescent="0.25">
      <c r="A3797" t="s">
        <v>10675</v>
      </c>
      <c r="B3797" t="s">
        <v>10676</v>
      </c>
      <c r="C3797" t="s">
        <v>10677</v>
      </c>
      <c r="D3797" t="s">
        <v>10678</v>
      </c>
      <c r="E3797" t="s">
        <v>10679</v>
      </c>
      <c r="F3797" t="s">
        <v>10677</v>
      </c>
    </row>
    <row r="3798" spans="1:6" x14ac:dyDescent="0.25">
      <c r="A3798" t="s">
        <v>10680</v>
      </c>
      <c r="B3798" t="s">
        <v>10681</v>
      </c>
      <c r="C3798" t="s">
        <v>7589</v>
      </c>
      <c r="D3798" t="s">
        <v>1280</v>
      </c>
      <c r="E3798" t="s">
        <v>7590</v>
      </c>
      <c r="F3798" t="s">
        <v>7589</v>
      </c>
    </row>
    <row r="3799" spans="1:6" x14ac:dyDescent="0.25">
      <c r="A3799" t="s">
        <v>10682</v>
      </c>
      <c r="B3799" t="s">
        <v>10683</v>
      </c>
      <c r="C3799" t="s">
        <v>4449</v>
      </c>
      <c r="D3799" t="s">
        <v>1280</v>
      </c>
      <c r="E3799" t="s">
        <v>4450</v>
      </c>
      <c r="F3799" t="s">
        <v>4449</v>
      </c>
    </row>
    <row r="3800" spans="1:6" x14ac:dyDescent="0.25">
      <c r="A3800" t="s">
        <v>10684</v>
      </c>
      <c r="B3800" t="s">
        <v>10685</v>
      </c>
      <c r="C3800" t="s">
        <v>10686</v>
      </c>
      <c r="D3800" t="s">
        <v>1271</v>
      </c>
      <c r="E3800" t="s">
        <v>10687</v>
      </c>
      <c r="F3800" t="s">
        <v>10686</v>
      </c>
    </row>
    <row r="3801" spans="1:6" x14ac:dyDescent="0.25">
      <c r="A3801" t="s">
        <v>9370</v>
      </c>
      <c r="B3801" t="s">
        <v>9371</v>
      </c>
      <c r="C3801" t="s">
        <v>4766</v>
      </c>
      <c r="D3801" t="s">
        <v>1280</v>
      </c>
      <c r="E3801" t="s">
        <v>4767</v>
      </c>
      <c r="F3801" t="s">
        <v>4766</v>
      </c>
    </row>
    <row r="3802" spans="1:6" x14ac:dyDescent="0.25">
      <c r="A3802" t="s">
        <v>10688</v>
      </c>
      <c r="B3802" t="s">
        <v>10689</v>
      </c>
      <c r="C3802" t="s">
        <v>2561</v>
      </c>
      <c r="D3802" t="s">
        <v>1271</v>
      </c>
      <c r="E3802" t="s">
        <v>2562</v>
      </c>
      <c r="F3802" t="s">
        <v>2561</v>
      </c>
    </row>
    <row r="3803" spans="1:6" x14ac:dyDescent="0.25">
      <c r="A3803" t="s">
        <v>10690</v>
      </c>
      <c r="B3803" t="s">
        <v>10691</v>
      </c>
      <c r="C3803" t="s">
        <v>2565</v>
      </c>
      <c r="D3803" t="s">
        <v>1271</v>
      </c>
      <c r="E3803" t="s">
        <v>2566</v>
      </c>
      <c r="F3803" t="s">
        <v>2565</v>
      </c>
    </row>
    <row r="3804" spans="1:6" x14ac:dyDescent="0.25">
      <c r="A3804" t="s">
        <v>10692</v>
      </c>
      <c r="B3804" t="s">
        <v>10693</v>
      </c>
      <c r="C3804" t="s">
        <v>2571</v>
      </c>
      <c r="D3804" t="s">
        <v>1271</v>
      </c>
      <c r="E3804" t="s">
        <v>2572</v>
      </c>
      <c r="F3804" t="s">
        <v>2571</v>
      </c>
    </row>
    <row r="3805" spans="1:6" x14ac:dyDescent="0.25">
      <c r="A3805" t="s">
        <v>10694</v>
      </c>
      <c r="B3805" t="s">
        <v>10695</v>
      </c>
      <c r="C3805" t="s">
        <v>7351</v>
      </c>
      <c r="D3805" t="s">
        <v>1271</v>
      </c>
      <c r="E3805" t="s">
        <v>7352</v>
      </c>
      <c r="F3805" t="s">
        <v>7351</v>
      </c>
    </row>
    <row r="3806" spans="1:6" x14ac:dyDescent="0.25">
      <c r="A3806" t="s">
        <v>10696</v>
      </c>
      <c r="B3806" t="s">
        <v>10697</v>
      </c>
      <c r="C3806" t="s">
        <v>2605</v>
      </c>
      <c r="D3806" t="s">
        <v>1271</v>
      </c>
      <c r="E3806" t="s">
        <v>2606</v>
      </c>
      <c r="F3806" t="s">
        <v>2605</v>
      </c>
    </row>
    <row r="3807" spans="1:6" x14ac:dyDescent="0.25">
      <c r="A3807" t="s">
        <v>9234</v>
      </c>
      <c r="B3807" t="s">
        <v>9235</v>
      </c>
      <c r="C3807" t="s">
        <v>2559</v>
      </c>
      <c r="D3807" t="s">
        <v>1280</v>
      </c>
      <c r="E3807" t="s">
        <v>2560</v>
      </c>
      <c r="F3807" t="s">
        <v>2559</v>
      </c>
    </row>
    <row r="3808" spans="1:6" x14ac:dyDescent="0.25">
      <c r="A3808" t="s">
        <v>10698</v>
      </c>
      <c r="B3808" t="s">
        <v>10699</v>
      </c>
      <c r="C3808" t="s">
        <v>2635</v>
      </c>
      <c r="D3808" t="s">
        <v>1271</v>
      </c>
      <c r="E3808" t="s">
        <v>2636</v>
      </c>
      <c r="F3808" t="s">
        <v>2635</v>
      </c>
    </row>
    <row r="3809" spans="1:6" x14ac:dyDescent="0.25">
      <c r="A3809" t="s">
        <v>10700</v>
      </c>
      <c r="B3809" t="s">
        <v>10701</v>
      </c>
      <c r="C3809" t="s">
        <v>2643</v>
      </c>
      <c r="D3809" t="s">
        <v>1271</v>
      </c>
      <c r="E3809" t="s">
        <v>2644</v>
      </c>
      <c r="F3809" t="s">
        <v>2643</v>
      </c>
    </row>
    <row r="3810" spans="1:6" x14ac:dyDescent="0.25">
      <c r="A3810" t="s">
        <v>10702</v>
      </c>
      <c r="B3810" t="s">
        <v>10703</v>
      </c>
      <c r="C3810" t="s">
        <v>2655</v>
      </c>
      <c r="D3810" t="s">
        <v>1271</v>
      </c>
      <c r="E3810" t="s">
        <v>2656</v>
      </c>
      <c r="F3810" t="s">
        <v>2655</v>
      </c>
    </row>
    <row r="3811" spans="1:6" x14ac:dyDescent="0.25">
      <c r="A3811" t="s">
        <v>10704</v>
      </c>
      <c r="B3811" t="s">
        <v>10705</v>
      </c>
      <c r="C3811" t="s">
        <v>2661</v>
      </c>
      <c r="D3811" t="s">
        <v>1271</v>
      </c>
      <c r="E3811" t="s">
        <v>2662</v>
      </c>
      <c r="F3811" t="s">
        <v>2661</v>
      </c>
    </row>
    <row r="3812" spans="1:6" x14ac:dyDescent="0.25">
      <c r="A3812" t="s">
        <v>10706</v>
      </c>
      <c r="B3812" t="s">
        <v>10707</v>
      </c>
      <c r="C3812" t="s">
        <v>2909</v>
      </c>
      <c r="D3812" t="s">
        <v>1271</v>
      </c>
      <c r="E3812" t="s">
        <v>2910</v>
      </c>
      <c r="F3812" t="s">
        <v>2909</v>
      </c>
    </row>
    <row r="3813" spans="1:6" x14ac:dyDescent="0.25">
      <c r="A3813" t="s">
        <v>9378</v>
      </c>
      <c r="B3813" t="s">
        <v>9379</v>
      </c>
      <c r="C3813" t="s">
        <v>4770</v>
      </c>
      <c r="D3813" t="s">
        <v>1280</v>
      </c>
      <c r="E3813" t="s">
        <v>4771</v>
      </c>
      <c r="F3813" t="s">
        <v>4770</v>
      </c>
    </row>
    <row r="3814" spans="1:6" x14ac:dyDescent="0.25">
      <c r="A3814" t="s">
        <v>10708</v>
      </c>
      <c r="B3814" t="s">
        <v>10709</v>
      </c>
      <c r="C3814" t="s">
        <v>2917</v>
      </c>
      <c r="D3814" t="s">
        <v>1271</v>
      </c>
      <c r="E3814" t="s">
        <v>2918</v>
      </c>
      <c r="F3814" t="s">
        <v>2917</v>
      </c>
    </row>
    <row r="3815" spans="1:6" x14ac:dyDescent="0.25">
      <c r="A3815" t="s">
        <v>10710</v>
      </c>
      <c r="B3815" t="s">
        <v>10711</v>
      </c>
      <c r="C3815" t="s">
        <v>10561</v>
      </c>
      <c r="D3815" t="s">
        <v>1271</v>
      </c>
      <c r="E3815" t="s">
        <v>10562</v>
      </c>
      <c r="F3815" t="s">
        <v>10561</v>
      </c>
    </row>
    <row r="3816" spans="1:6" x14ac:dyDescent="0.25">
      <c r="A3816" t="s">
        <v>10712</v>
      </c>
      <c r="B3816" t="s">
        <v>10713</v>
      </c>
      <c r="C3816" t="s">
        <v>10565</v>
      </c>
      <c r="D3816" t="s">
        <v>1271</v>
      </c>
      <c r="E3816" t="s">
        <v>10566</v>
      </c>
      <c r="F3816" t="s">
        <v>10565</v>
      </c>
    </row>
    <row r="3817" spans="1:6" x14ac:dyDescent="0.25">
      <c r="A3817" t="s">
        <v>10714</v>
      </c>
      <c r="B3817" t="s">
        <v>10715</v>
      </c>
      <c r="C3817" t="s">
        <v>10716</v>
      </c>
      <c r="D3817" t="s">
        <v>1271</v>
      </c>
      <c r="E3817" t="s">
        <v>10717</v>
      </c>
      <c r="F3817" t="s">
        <v>10716</v>
      </c>
    </row>
    <row r="3818" spans="1:6" x14ac:dyDescent="0.25">
      <c r="A3818" t="s">
        <v>10718</v>
      </c>
      <c r="B3818" t="s">
        <v>10719</v>
      </c>
      <c r="C3818" t="s">
        <v>10720</v>
      </c>
      <c r="D3818" t="s">
        <v>1271</v>
      </c>
      <c r="E3818" t="s">
        <v>10721</v>
      </c>
      <c r="F3818" t="s">
        <v>10720</v>
      </c>
    </row>
    <row r="3819" spans="1:6" x14ac:dyDescent="0.25">
      <c r="A3819" t="s">
        <v>9244</v>
      </c>
      <c r="B3819" t="s">
        <v>9245</v>
      </c>
      <c r="C3819" t="s">
        <v>2569</v>
      </c>
      <c r="D3819" t="s">
        <v>1280</v>
      </c>
      <c r="E3819" t="s">
        <v>2570</v>
      </c>
      <c r="F3819" t="s">
        <v>2569</v>
      </c>
    </row>
    <row r="3820" spans="1:6" x14ac:dyDescent="0.25">
      <c r="A3820" t="s">
        <v>10722</v>
      </c>
      <c r="B3820" t="s">
        <v>10723</v>
      </c>
      <c r="C3820" t="s">
        <v>4832</v>
      </c>
      <c r="D3820" t="s">
        <v>1360</v>
      </c>
      <c r="E3820" t="s">
        <v>4833</v>
      </c>
      <c r="F3820" t="s">
        <v>4832</v>
      </c>
    </row>
    <row r="3821" spans="1:6" x14ac:dyDescent="0.25">
      <c r="A3821" t="s">
        <v>10724</v>
      </c>
      <c r="B3821" t="s">
        <v>10725</v>
      </c>
      <c r="C3821" t="s">
        <v>8700</v>
      </c>
      <c r="D3821" t="s">
        <v>1360</v>
      </c>
      <c r="E3821" t="s">
        <v>8701</v>
      </c>
      <c r="F3821" t="s">
        <v>8700</v>
      </c>
    </row>
    <row r="3822" spans="1:6" x14ac:dyDescent="0.25">
      <c r="A3822" t="s">
        <v>10726</v>
      </c>
      <c r="B3822" t="s">
        <v>10727</v>
      </c>
      <c r="C3822" t="s">
        <v>6014</v>
      </c>
      <c r="D3822" t="s">
        <v>1360</v>
      </c>
      <c r="E3822" t="s">
        <v>6015</v>
      </c>
      <c r="F3822" t="s">
        <v>6014</v>
      </c>
    </row>
    <row r="3823" spans="1:6" x14ac:dyDescent="0.25">
      <c r="A3823" t="s">
        <v>10728</v>
      </c>
      <c r="B3823" t="s">
        <v>10729</v>
      </c>
      <c r="C3823" t="s">
        <v>4838</v>
      </c>
      <c r="D3823" t="s">
        <v>1360</v>
      </c>
      <c r="E3823" t="s">
        <v>4839</v>
      </c>
      <c r="F3823" t="s">
        <v>4838</v>
      </c>
    </row>
    <row r="3824" spans="1:6" x14ac:dyDescent="0.25">
      <c r="A3824" t="s">
        <v>10730</v>
      </c>
      <c r="B3824" t="s">
        <v>10731</v>
      </c>
      <c r="C3824" t="s">
        <v>6018</v>
      </c>
      <c r="D3824" t="s">
        <v>1360</v>
      </c>
      <c r="E3824" t="s">
        <v>6019</v>
      </c>
      <c r="F3824" t="s">
        <v>6018</v>
      </c>
    </row>
    <row r="3825" spans="1:6" x14ac:dyDescent="0.25">
      <c r="A3825" t="s">
        <v>9388</v>
      </c>
      <c r="B3825" t="s">
        <v>9389</v>
      </c>
      <c r="C3825" t="s">
        <v>2579</v>
      </c>
      <c r="D3825" t="s">
        <v>1280</v>
      </c>
      <c r="E3825" t="s">
        <v>2580</v>
      </c>
      <c r="F3825" t="s">
        <v>2579</v>
      </c>
    </row>
    <row r="3826" spans="1:6" x14ac:dyDescent="0.25">
      <c r="A3826" t="s">
        <v>10732</v>
      </c>
      <c r="B3826" t="s">
        <v>10733</v>
      </c>
      <c r="C3826" t="s">
        <v>6020</v>
      </c>
      <c r="D3826" t="s">
        <v>1360</v>
      </c>
      <c r="E3826" t="s">
        <v>6021</v>
      </c>
      <c r="F3826" t="s">
        <v>6020</v>
      </c>
    </row>
    <row r="3827" spans="1:6" x14ac:dyDescent="0.25">
      <c r="A3827" t="s">
        <v>10734</v>
      </c>
      <c r="B3827" t="s">
        <v>10735</v>
      </c>
      <c r="C3827" t="s">
        <v>4842</v>
      </c>
      <c r="D3827" t="s">
        <v>1360</v>
      </c>
      <c r="E3827" t="s">
        <v>4843</v>
      </c>
      <c r="F3827" t="s">
        <v>4842</v>
      </c>
    </row>
    <row r="3828" spans="1:6" x14ac:dyDescent="0.25">
      <c r="A3828" t="s">
        <v>10736</v>
      </c>
      <c r="B3828" t="s">
        <v>10737</v>
      </c>
      <c r="C3828" t="s">
        <v>6022</v>
      </c>
      <c r="D3828" t="s">
        <v>1360</v>
      </c>
      <c r="E3828" t="s">
        <v>6023</v>
      </c>
      <c r="F3828" t="s">
        <v>6022</v>
      </c>
    </row>
    <row r="3829" spans="1:6" x14ac:dyDescent="0.25">
      <c r="A3829" t="s">
        <v>10738</v>
      </c>
      <c r="B3829" t="s">
        <v>10739</v>
      </c>
      <c r="C3829" t="s">
        <v>6026</v>
      </c>
      <c r="D3829" t="s">
        <v>1360</v>
      </c>
      <c r="E3829" t="s">
        <v>6027</v>
      </c>
      <c r="F3829" t="s">
        <v>6026</v>
      </c>
    </row>
    <row r="3830" spans="1:6" x14ac:dyDescent="0.25">
      <c r="A3830" t="s">
        <v>10740</v>
      </c>
      <c r="B3830" t="s">
        <v>10741</v>
      </c>
      <c r="C3830" t="s">
        <v>6032</v>
      </c>
      <c r="D3830" t="s">
        <v>1360</v>
      </c>
      <c r="E3830" t="s">
        <v>6033</v>
      </c>
      <c r="F3830" t="s">
        <v>6032</v>
      </c>
    </row>
    <row r="3831" spans="1:6" x14ac:dyDescent="0.25">
      <c r="A3831" t="s">
        <v>9252</v>
      </c>
      <c r="B3831" t="s">
        <v>9253</v>
      </c>
      <c r="C3831" t="s">
        <v>2583</v>
      </c>
      <c r="D3831" t="s">
        <v>1280</v>
      </c>
      <c r="E3831" t="s">
        <v>2584</v>
      </c>
      <c r="F3831" t="s">
        <v>2583</v>
      </c>
    </row>
    <row r="3832" spans="1:6" x14ac:dyDescent="0.25">
      <c r="A3832" t="s">
        <v>10742</v>
      </c>
      <c r="B3832" t="s">
        <v>10743</v>
      </c>
      <c r="C3832" t="s">
        <v>6030</v>
      </c>
      <c r="D3832" t="s">
        <v>1360</v>
      </c>
      <c r="E3832" t="s">
        <v>6031</v>
      </c>
      <c r="F3832" t="s">
        <v>6030</v>
      </c>
    </row>
    <row r="3833" spans="1:6" x14ac:dyDescent="0.25">
      <c r="A3833" t="s">
        <v>10744</v>
      </c>
      <c r="B3833" t="s">
        <v>10745</v>
      </c>
      <c r="C3833" t="s">
        <v>6149</v>
      </c>
      <c r="D3833" t="s">
        <v>1360</v>
      </c>
      <c r="E3833" t="s">
        <v>6150</v>
      </c>
      <c r="F3833" t="s">
        <v>6149</v>
      </c>
    </row>
    <row r="3834" spans="1:6" x14ac:dyDescent="0.25">
      <c r="A3834" t="s">
        <v>10746</v>
      </c>
      <c r="B3834" t="s">
        <v>10747</v>
      </c>
      <c r="C3834" t="s">
        <v>4846</v>
      </c>
      <c r="D3834" t="s">
        <v>1360</v>
      </c>
      <c r="E3834" t="s">
        <v>4847</v>
      </c>
      <c r="F3834" t="s">
        <v>4846</v>
      </c>
    </row>
    <row r="3835" spans="1:6" x14ac:dyDescent="0.25">
      <c r="A3835" t="s">
        <v>10748</v>
      </c>
      <c r="B3835" t="s">
        <v>10749</v>
      </c>
      <c r="C3835" t="s">
        <v>6155</v>
      </c>
      <c r="D3835" t="s">
        <v>1360</v>
      </c>
      <c r="E3835" t="s">
        <v>6156</v>
      </c>
      <c r="F3835" t="s">
        <v>6155</v>
      </c>
    </row>
    <row r="3836" spans="1:6" x14ac:dyDescent="0.25">
      <c r="A3836" t="s">
        <v>10750</v>
      </c>
      <c r="B3836" t="s">
        <v>10751</v>
      </c>
      <c r="C3836" t="s">
        <v>6159</v>
      </c>
      <c r="D3836" t="s">
        <v>1360</v>
      </c>
      <c r="E3836" t="s">
        <v>6160</v>
      </c>
      <c r="F3836" t="s">
        <v>6159</v>
      </c>
    </row>
    <row r="3837" spans="1:6" x14ac:dyDescent="0.25">
      <c r="A3837" t="s">
        <v>9396</v>
      </c>
      <c r="B3837" t="s">
        <v>9397</v>
      </c>
      <c r="C3837" t="s">
        <v>2595</v>
      </c>
      <c r="D3837" t="s">
        <v>1280</v>
      </c>
      <c r="E3837" t="s">
        <v>2596</v>
      </c>
      <c r="F3837" t="s">
        <v>2595</v>
      </c>
    </row>
    <row r="3838" spans="1:6" x14ac:dyDescent="0.25">
      <c r="A3838" t="s">
        <v>10752</v>
      </c>
      <c r="B3838" t="s">
        <v>10753</v>
      </c>
      <c r="C3838" t="s">
        <v>6169</v>
      </c>
      <c r="D3838" t="s">
        <v>1360</v>
      </c>
      <c r="E3838" t="s">
        <v>6170</v>
      </c>
      <c r="F3838" t="s">
        <v>6169</v>
      </c>
    </row>
    <row r="3839" spans="1:6" x14ac:dyDescent="0.25">
      <c r="A3839" t="s">
        <v>10754</v>
      </c>
      <c r="B3839" t="s">
        <v>10755</v>
      </c>
      <c r="C3839" t="s">
        <v>6167</v>
      </c>
      <c r="D3839" t="s">
        <v>1360</v>
      </c>
      <c r="E3839" t="s">
        <v>6168</v>
      </c>
      <c r="F3839" t="s">
        <v>6167</v>
      </c>
    </row>
    <row r="3840" spans="1:6" x14ac:dyDescent="0.25">
      <c r="A3840" t="s">
        <v>10756</v>
      </c>
      <c r="B3840" t="s">
        <v>10757</v>
      </c>
      <c r="C3840" t="s">
        <v>6171</v>
      </c>
      <c r="D3840" t="s">
        <v>1360</v>
      </c>
      <c r="E3840" t="s">
        <v>6172</v>
      </c>
      <c r="F3840" t="s">
        <v>6171</v>
      </c>
    </row>
    <row r="3841" spans="1:6" x14ac:dyDescent="0.25">
      <c r="A3841" t="s">
        <v>10758</v>
      </c>
      <c r="B3841" t="s">
        <v>10759</v>
      </c>
      <c r="C3841" t="s">
        <v>4850</v>
      </c>
      <c r="D3841" t="s">
        <v>1360</v>
      </c>
      <c r="E3841" t="s">
        <v>4851</v>
      </c>
      <c r="F3841" t="s">
        <v>4850</v>
      </c>
    </row>
    <row r="3842" spans="1:6" x14ac:dyDescent="0.25">
      <c r="A3842" t="s">
        <v>10760</v>
      </c>
      <c r="B3842" t="s">
        <v>10761</v>
      </c>
      <c r="C3842" t="s">
        <v>6173</v>
      </c>
      <c r="D3842" t="s">
        <v>1360</v>
      </c>
      <c r="E3842" t="s">
        <v>6174</v>
      </c>
      <c r="F3842" t="s">
        <v>6173</v>
      </c>
    </row>
    <row r="3843" spans="1:6" x14ac:dyDescent="0.25">
      <c r="A3843" t="s">
        <v>10762</v>
      </c>
      <c r="B3843" t="s">
        <v>10763</v>
      </c>
      <c r="C3843" t="s">
        <v>6175</v>
      </c>
      <c r="D3843" t="s">
        <v>1360</v>
      </c>
      <c r="E3843" t="s">
        <v>6176</v>
      </c>
      <c r="F3843" t="s">
        <v>6175</v>
      </c>
    </row>
    <row r="3844" spans="1:6" x14ac:dyDescent="0.25">
      <c r="A3844" t="s">
        <v>10764</v>
      </c>
      <c r="B3844" t="s">
        <v>10765</v>
      </c>
      <c r="C3844" t="s">
        <v>3346</v>
      </c>
      <c r="D3844" t="s">
        <v>1360</v>
      </c>
      <c r="E3844" t="s">
        <v>3347</v>
      </c>
      <c r="F3844" t="s">
        <v>3346</v>
      </c>
    </row>
    <row r="3845" spans="1:6" x14ac:dyDescent="0.25">
      <c r="A3845" t="s">
        <v>10766</v>
      </c>
      <c r="B3845" t="s">
        <v>10767</v>
      </c>
      <c r="C3845" t="s">
        <v>6177</v>
      </c>
      <c r="D3845" t="s">
        <v>1360</v>
      </c>
      <c r="E3845" t="s">
        <v>6178</v>
      </c>
      <c r="F3845" t="s">
        <v>6177</v>
      </c>
    </row>
    <row r="3846" spans="1:6" x14ac:dyDescent="0.25">
      <c r="A3846" t="s">
        <v>10768</v>
      </c>
      <c r="B3846" t="s">
        <v>10769</v>
      </c>
      <c r="C3846" t="s">
        <v>6179</v>
      </c>
      <c r="D3846" t="s">
        <v>1360</v>
      </c>
      <c r="E3846" t="s">
        <v>6180</v>
      </c>
      <c r="F3846" t="s">
        <v>6179</v>
      </c>
    </row>
    <row r="3847" spans="1:6" x14ac:dyDescent="0.25">
      <c r="A3847" t="s">
        <v>10770</v>
      </c>
      <c r="B3847" t="s">
        <v>10771</v>
      </c>
      <c r="C3847" t="s">
        <v>6193</v>
      </c>
      <c r="D3847" t="s">
        <v>1360</v>
      </c>
      <c r="E3847" t="s">
        <v>6194</v>
      </c>
      <c r="F3847" t="s">
        <v>6193</v>
      </c>
    </row>
    <row r="3848" spans="1:6" x14ac:dyDescent="0.25">
      <c r="A3848" t="s">
        <v>10772</v>
      </c>
      <c r="B3848" t="s">
        <v>10773</v>
      </c>
      <c r="C3848" t="s">
        <v>6191</v>
      </c>
      <c r="D3848" t="s">
        <v>1360</v>
      </c>
      <c r="E3848" t="s">
        <v>6192</v>
      </c>
      <c r="F3848" t="s">
        <v>6191</v>
      </c>
    </row>
    <row r="3849" spans="1:6" x14ac:dyDescent="0.25">
      <c r="A3849" t="s">
        <v>10774</v>
      </c>
      <c r="B3849" t="s">
        <v>10775</v>
      </c>
      <c r="C3849" t="s">
        <v>6195</v>
      </c>
      <c r="D3849" t="s">
        <v>1360</v>
      </c>
      <c r="E3849" t="s">
        <v>6196</v>
      </c>
      <c r="F3849" t="s">
        <v>6195</v>
      </c>
    </row>
    <row r="3850" spans="1:6" x14ac:dyDescent="0.25">
      <c r="A3850" t="s">
        <v>10776</v>
      </c>
      <c r="B3850" t="s">
        <v>10777</v>
      </c>
      <c r="C3850" t="s">
        <v>6245</v>
      </c>
      <c r="D3850" t="s">
        <v>1360</v>
      </c>
      <c r="E3850" t="s">
        <v>6246</v>
      </c>
      <c r="F3850" t="s">
        <v>6245</v>
      </c>
    </row>
    <row r="3851" spans="1:6" x14ac:dyDescent="0.25">
      <c r="A3851" t="s">
        <v>10778</v>
      </c>
      <c r="B3851" t="s">
        <v>10779</v>
      </c>
      <c r="C3851" t="s">
        <v>6247</v>
      </c>
      <c r="D3851" t="s">
        <v>1360</v>
      </c>
      <c r="E3851" t="s">
        <v>6248</v>
      </c>
      <c r="F3851" t="s">
        <v>6247</v>
      </c>
    </row>
    <row r="3852" spans="1:6" x14ac:dyDescent="0.25">
      <c r="A3852" t="s">
        <v>10780</v>
      </c>
      <c r="B3852" t="s">
        <v>10781</v>
      </c>
      <c r="C3852" t="s">
        <v>4858</v>
      </c>
      <c r="D3852" t="s">
        <v>1360</v>
      </c>
      <c r="E3852" t="s">
        <v>4859</v>
      </c>
      <c r="F3852" t="s">
        <v>4858</v>
      </c>
    </row>
    <row r="3853" spans="1:6" x14ac:dyDescent="0.25">
      <c r="A3853" t="s">
        <v>10782</v>
      </c>
      <c r="B3853" t="s">
        <v>10783</v>
      </c>
      <c r="C3853" t="s">
        <v>6249</v>
      </c>
      <c r="D3853" t="s">
        <v>1360</v>
      </c>
      <c r="E3853" t="s">
        <v>6250</v>
      </c>
      <c r="F3853" t="s">
        <v>6249</v>
      </c>
    </row>
    <row r="3854" spans="1:6" x14ac:dyDescent="0.25">
      <c r="A3854" t="s">
        <v>10784</v>
      </c>
      <c r="B3854" t="s">
        <v>10785</v>
      </c>
      <c r="C3854" t="s">
        <v>6251</v>
      </c>
      <c r="D3854" t="s">
        <v>1360</v>
      </c>
      <c r="E3854" t="s">
        <v>6252</v>
      </c>
      <c r="F3854" t="s">
        <v>6251</v>
      </c>
    </row>
    <row r="3855" spans="1:6" x14ac:dyDescent="0.25">
      <c r="A3855" t="s">
        <v>10786</v>
      </c>
      <c r="B3855" t="s">
        <v>10787</v>
      </c>
      <c r="C3855" t="s">
        <v>4862</v>
      </c>
      <c r="D3855" t="s">
        <v>1360</v>
      </c>
      <c r="E3855" t="s">
        <v>4863</v>
      </c>
      <c r="F3855" t="s">
        <v>4862</v>
      </c>
    </row>
    <row r="3856" spans="1:6" x14ac:dyDescent="0.25">
      <c r="A3856" t="s">
        <v>10788</v>
      </c>
      <c r="B3856" t="s">
        <v>10789</v>
      </c>
      <c r="C3856" t="s">
        <v>6253</v>
      </c>
      <c r="D3856" t="s">
        <v>1360</v>
      </c>
      <c r="E3856" t="s">
        <v>6254</v>
      </c>
      <c r="F3856" t="s">
        <v>6253</v>
      </c>
    </row>
    <row r="3857" spans="1:6" x14ac:dyDescent="0.25">
      <c r="A3857" t="s">
        <v>10790</v>
      </c>
      <c r="B3857" t="s">
        <v>10791</v>
      </c>
      <c r="C3857" t="s">
        <v>6255</v>
      </c>
      <c r="D3857" t="s">
        <v>1360</v>
      </c>
      <c r="E3857" t="s">
        <v>6256</v>
      </c>
      <c r="F3857" t="s">
        <v>6255</v>
      </c>
    </row>
    <row r="3858" spans="1:6" x14ac:dyDescent="0.25">
      <c r="A3858" t="s">
        <v>10792</v>
      </c>
      <c r="B3858" t="s">
        <v>10793</v>
      </c>
      <c r="C3858" t="s">
        <v>6259</v>
      </c>
      <c r="D3858" t="s">
        <v>1360</v>
      </c>
      <c r="E3858" t="s">
        <v>6260</v>
      </c>
      <c r="F3858" t="s">
        <v>6259</v>
      </c>
    </row>
    <row r="3859" spans="1:6" x14ac:dyDescent="0.25">
      <c r="A3859" t="s">
        <v>10794</v>
      </c>
      <c r="B3859" t="s">
        <v>10795</v>
      </c>
      <c r="C3859" t="s">
        <v>6257</v>
      </c>
      <c r="D3859" t="s">
        <v>1360</v>
      </c>
      <c r="E3859" t="s">
        <v>6258</v>
      </c>
      <c r="F3859" t="s">
        <v>6257</v>
      </c>
    </row>
    <row r="3860" spans="1:6" x14ac:dyDescent="0.25">
      <c r="A3860" t="s">
        <v>10796</v>
      </c>
      <c r="B3860" t="s">
        <v>10797</v>
      </c>
      <c r="C3860" t="s">
        <v>6261</v>
      </c>
      <c r="D3860" t="s">
        <v>1360</v>
      </c>
      <c r="E3860" t="s">
        <v>6262</v>
      </c>
      <c r="F3860" t="s">
        <v>6261</v>
      </c>
    </row>
    <row r="3861" spans="1:6" x14ac:dyDescent="0.25">
      <c r="A3861" t="s">
        <v>10798</v>
      </c>
      <c r="B3861" t="s">
        <v>10799</v>
      </c>
      <c r="C3861" t="s">
        <v>2740</v>
      </c>
      <c r="D3861" t="s">
        <v>1360</v>
      </c>
      <c r="E3861" t="s">
        <v>2741</v>
      </c>
      <c r="F3861" t="s">
        <v>2740</v>
      </c>
    </row>
    <row r="3862" spans="1:6" x14ac:dyDescent="0.25">
      <c r="A3862" t="s">
        <v>10800</v>
      </c>
      <c r="B3862" t="s">
        <v>10801</v>
      </c>
      <c r="C3862" t="s">
        <v>6263</v>
      </c>
      <c r="D3862" t="s">
        <v>1360</v>
      </c>
      <c r="E3862" t="s">
        <v>6264</v>
      </c>
      <c r="F3862" t="s">
        <v>6263</v>
      </c>
    </row>
    <row r="3863" spans="1:6" x14ac:dyDescent="0.25">
      <c r="A3863" t="s">
        <v>10802</v>
      </c>
      <c r="B3863" t="s">
        <v>10803</v>
      </c>
      <c r="C3863" t="s">
        <v>6265</v>
      </c>
      <c r="D3863" t="s">
        <v>1360</v>
      </c>
      <c r="E3863" t="s">
        <v>6266</v>
      </c>
      <c r="F3863" t="s">
        <v>6265</v>
      </c>
    </row>
    <row r="3864" spans="1:6" x14ac:dyDescent="0.25">
      <c r="A3864" t="s">
        <v>10804</v>
      </c>
      <c r="B3864" t="s">
        <v>10805</v>
      </c>
      <c r="C3864" t="s">
        <v>6269</v>
      </c>
      <c r="D3864" t="s">
        <v>1360</v>
      </c>
      <c r="E3864" t="s">
        <v>6270</v>
      </c>
      <c r="F3864" t="s">
        <v>6269</v>
      </c>
    </row>
    <row r="3865" spans="1:6" x14ac:dyDescent="0.25">
      <c r="A3865" t="s">
        <v>10806</v>
      </c>
      <c r="B3865" t="s">
        <v>10807</v>
      </c>
      <c r="C3865" t="s">
        <v>6267</v>
      </c>
      <c r="D3865" t="s">
        <v>1360</v>
      </c>
      <c r="E3865" t="s">
        <v>6268</v>
      </c>
      <c r="F3865" t="s">
        <v>6267</v>
      </c>
    </row>
    <row r="3866" spans="1:6" x14ac:dyDescent="0.25">
      <c r="A3866" t="s">
        <v>10808</v>
      </c>
      <c r="B3866" t="s">
        <v>10809</v>
      </c>
      <c r="C3866" t="s">
        <v>6271</v>
      </c>
      <c r="D3866" t="s">
        <v>1360</v>
      </c>
      <c r="E3866" t="s">
        <v>6272</v>
      </c>
      <c r="F3866" t="s">
        <v>6271</v>
      </c>
    </row>
    <row r="3867" spans="1:6" x14ac:dyDescent="0.25">
      <c r="A3867" t="s">
        <v>10810</v>
      </c>
      <c r="B3867" t="s">
        <v>10811</v>
      </c>
      <c r="C3867" t="s">
        <v>4868</v>
      </c>
      <c r="D3867" t="s">
        <v>1360</v>
      </c>
      <c r="E3867" t="s">
        <v>4869</v>
      </c>
      <c r="F3867" t="s">
        <v>4868</v>
      </c>
    </row>
    <row r="3868" spans="1:6" x14ac:dyDescent="0.25">
      <c r="A3868" t="s">
        <v>10812</v>
      </c>
      <c r="B3868" t="s">
        <v>10813</v>
      </c>
      <c r="C3868" t="s">
        <v>6273</v>
      </c>
      <c r="D3868" t="s">
        <v>1360</v>
      </c>
      <c r="E3868" t="s">
        <v>6274</v>
      </c>
      <c r="F3868" t="s">
        <v>6273</v>
      </c>
    </row>
    <row r="3869" spans="1:6" x14ac:dyDescent="0.25">
      <c r="A3869" t="s">
        <v>10814</v>
      </c>
      <c r="B3869" t="s">
        <v>10815</v>
      </c>
      <c r="C3869" t="s">
        <v>6275</v>
      </c>
      <c r="D3869" t="s">
        <v>1360</v>
      </c>
      <c r="E3869" t="s">
        <v>6276</v>
      </c>
      <c r="F3869" t="s">
        <v>6275</v>
      </c>
    </row>
    <row r="3870" spans="1:6" x14ac:dyDescent="0.25">
      <c r="A3870" t="s">
        <v>10816</v>
      </c>
      <c r="B3870" t="s">
        <v>10817</v>
      </c>
      <c r="C3870" t="s">
        <v>3359</v>
      </c>
      <c r="D3870" t="s">
        <v>1360</v>
      </c>
      <c r="E3870" t="s">
        <v>3360</v>
      </c>
      <c r="F3870" t="s">
        <v>3359</v>
      </c>
    </row>
    <row r="3871" spans="1:6" x14ac:dyDescent="0.25">
      <c r="A3871" t="s">
        <v>10818</v>
      </c>
      <c r="B3871" t="s">
        <v>10819</v>
      </c>
      <c r="C3871" t="s">
        <v>6277</v>
      </c>
      <c r="D3871" t="s">
        <v>1360</v>
      </c>
      <c r="E3871" t="s">
        <v>6278</v>
      </c>
      <c r="F3871" t="s">
        <v>6277</v>
      </c>
    </row>
    <row r="3872" spans="1:6" x14ac:dyDescent="0.25">
      <c r="A3872" t="s">
        <v>10820</v>
      </c>
      <c r="B3872" t="s">
        <v>10821</v>
      </c>
      <c r="C3872" t="s">
        <v>6279</v>
      </c>
      <c r="D3872" t="s">
        <v>1360</v>
      </c>
      <c r="E3872" t="s">
        <v>6280</v>
      </c>
      <c r="F3872" t="s">
        <v>6279</v>
      </c>
    </row>
    <row r="3873" spans="1:6" x14ac:dyDescent="0.25">
      <c r="A3873" t="s">
        <v>10822</v>
      </c>
      <c r="B3873" t="s">
        <v>10823</v>
      </c>
      <c r="C3873" t="s">
        <v>6283</v>
      </c>
      <c r="D3873" t="s">
        <v>1360</v>
      </c>
      <c r="E3873" t="s">
        <v>6284</v>
      </c>
      <c r="F3873" t="s">
        <v>6283</v>
      </c>
    </row>
    <row r="3874" spans="1:6" x14ac:dyDescent="0.25">
      <c r="A3874" t="s">
        <v>10824</v>
      </c>
      <c r="B3874" t="s">
        <v>10825</v>
      </c>
      <c r="C3874" t="s">
        <v>6281</v>
      </c>
      <c r="D3874" t="s">
        <v>1360</v>
      </c>
      <c r="E3874" t="s">
        <v>6282</v>
      </c>
      <c r="F3874" t="s">
        <v>6281</v>
      </c>
    </row>
    <row r="3875" spans="1:6" x14ac:dyDescent="0.25">
      <c r="A3875" t="s">
        <v>10826</v>
      </c>
      <c r="B3875" t="s">
        <v>10827</v>
      </c>
      <c r="C3875" t="s">
        <v>6285</v>
      </c>
      <c r="D3875" t="s">
        <v>1360</v>
      </c>
      <c r="E3875" t="s">
        <v>6286</v>
      </c>
      <c r="F3875" t="s">
        <v>6285</v>
      </c>
    </row>
    <row r="3876" spans="1:6" x14ac:dyDescent="0.25">
      <c r="A3876" t="s">
        <v>10828</v>
      </c>
      <c r="B3876" t="s">
        <v>10829</v>
      </c>
      <c r="C3876" t="s">
        <v>4107</v>
      </c>
      <c r="D3876" t="s">
        <v>1360</v>
      </c>
      <c r="E3876" t="s">
        <v>4108</v>
      </c>
      <c r="F3876" t="s">
        <v>4107</v>
      </c>
    </row>
    <row r="3877" spans="1:6" x14ac:dyDescent="0.25">
      <c r="A3877" t="s">
        <v>10830</v>
      </c>
      <c r="B3877" t="s">
        <v>10831</v>
      </c>
      <c r="C3877" t="s">
        <v>4872</v>
      </c>
      <c r="D3877" t="s">
        <v>1360</v>
      </c>
      <c r="E3877" t="s">
        <v>4873</v>
      </c>
      <c r="F3877" t="s">
        <v>4872</v>
      </c>
    </row>
    <row r="3878" spans="1:6" x14ac:dyDescent="0.25">
      <c r="A3878" t="s">
        <v>10832</v>
      </c>
      <c r="B3878" t="s">
        <v>10833</v>
      </c>
      <c r="C3878" t="s">
        <v>6330</v>
      </c>
      <c r="D3878" t="s">
        <v>1360</v>
      </c>
      <c r="E3878" t="s">
        <v>6331</v>
      </c>
      <c r="F3878" t="s">
        <v>6330</v>
      </c>
    </row>
    <row r="3879" spans="1:6" x14ac:dyDescent="0.25">
      <c r="A3879" t="s">
        <v>10834</v>
      </c>
      <c r="B3879" t="s">
        <v>10835</v>
      </c>
      <c r="C3879" t="s">
        <v>6336</v>
      </c>
      <c r="D3879" t="s">
        <v>1360</v>
      </c>
      <c r="E3879" t="s">
        <v>6337</v>
      </c>
      <c r="F3879" t="s">
        <v>6336</v>
      </c>
    </row>
    <row r="3880" spans="1:6" x14ac:dyDescent="0.25">
      <c r="A3880" t="s">
        <v>10836</v>
      </c>
      <c r="B3880" t="s">
        <v>10837</v>
      </c>
      <c r="C3880" t="s">
        <v>4878</v>
      </c>
      <c r="D3880" t="s">
        <v>1360</v>
      </c>
      <c r="E3880" t="s">
        <v>4879</v>
      </c>
      <c r="F3880" t="s">
        <v>4878</v>
      </c>
    </row>
    <row r="3881" spans="1:6" x14ac:dyDescent="0.25">
      <c r="A3881" t="s">
        <v>10838</v>
      </c>
      <c r="B3881" t="s">
        <v>10839</v>
      </c>
      <c r="C3881" t="s">
        <v>6340</v>
      </c>
      <c r="D3881" t="s">
        <v>1360</v>
      </c>
      <c r="E3881" t="s">
        <v>6341</v>
      </c>
      <c r="F3881" t="s">
        <v>6340</v>
      </c>
    </row>
    <row r="3882" spans="1:6" x14ac:dyDescent="0.25">
      <c r="A3882" t="s">
        <v>10840</v>
      </c>
      <c r="B3882" t="s">
        <v>10841</v>
      </c>
      <c r="C3882" t="s">
        <v>6348</v>
      </c>
      <c r="D3882" t="s">
        <v>1360</v>
      </c>
      <c r="E3882" t="s">
        <v>6349</v>
      </c>
      <c r="F3882" t="s">
        <v>6348</v>
      </c>
    </row>
    <row r="3883" spans="1:6" x14ac:dyDescent="0.25">
      <c r="A3883" t="s">
        <v>10842</v>
      </c>
      <c r="B3883" t="s">
        <v>10843</v>
      </c>
      <c r="C3883" t="s">
        <v>4882</v>
      </c>
      <c r="D3883" t="s">
        <v>1360</v>
      </c>
      <c r="E3883" t="s">
        <v>4883</v>
      </c>
      <c r="F3883" t="s">
        <v>4882</v>
      </c>
    </row>
    <row r="3884" spans="1:6" x14ac:dyDescent="0.25">
      <c r="A3884" t="s">
        <v>10844</v>
      </c>
      <c r="B3884" t="s">
        <v>10845</v>
      </c>
      <c r="C3884" t="s">
        <v>6352</v>
      </c>
      <c r="D3884" t="s">
        <v>1360</v>
      </c>
      <c r="E3884" t="s">
        <v>6353</v>
      </c>
      <c r="F3884" t="s">
        <v>6352</v>
      </c>
    </row>
    <row r="3885" spans="1:6" x14ac:dyDescent="0.25">
      <c r="A3885" t="s">
        <v>10846</v>
      </c>
      <c r="B3885" t="s">
        <v>10847</v>
      </c>
      <c r="C3885" t="s">
        <v>6360</v>
      </c>
      <c r="D3885" t="s">
        <v>1360</v>
      </c>
      <c r="E3885" t="s">
        <v>6361</v>
      </c>
      <c r="F3885" t="s">
        <v>6360</v>
      </c>
    </row>
    <row r="3886" spans="1:6" x14ac:dyDescent="0.25">
      <c r="A3886" t="s">
        <v>10848</v>
      </c>
      <c r="B3886" t="s">
        <v>10849</v>
      </c>
      <c r="C3886" t="s">
        <v>6366</v>
      </c>
      <c r="D3886" t="s">
        <v>1360</v>
      </c>
      <c r="E3886" t="s">
        <v>6367</v>
      </c>
      <c r="F3886" t="s">
        <v>6366</v>
      </c>
    </row>
    <row r="3887" spans="1:6" x14ac:dyDescent="0.25">
      <c r="A3887" t="s">
        <v>10850</v>
      </c>
      <c r="B3887" t="s">
        <v>10851</v>
      </c>
      <c r="C3887" t="s">
        <v>6364</v>
      </c>
      <c r="D3887" t="s">
        <v>1360</v>
      </c>
      <c r="E3887" t="s">
        <v>6365</v>
      </c>
      <c r="F3887" t="s">
        <v>6364</v>
      </c>
    </row>
    <row r="3888" spans="1:6" x14ac:dyDescent="0.25">
      <c r="A3888" t="s">
        <v>9264</v>
      </c>
      <c r="B3888" t="s">
        <v>9265</v>
      </c>
      <c r="C3888" t="s">
        <v>1940</v>
      </c>
      <c r="D3888" t="s">
        <v>1280</v>
      </c>
      <c r="E3888" t="s">
        <v>1941</v>
      </c>
      <c r="F3888" t="s">
        <v>1940</v>
      </c>
    </row>
    <row r="3889" spans="1:6" x14ac:dyDescent="0.25">
      <c r="A3889" t="s">
        <v>10852</v>
      </c>
      <c r="B3889" t="s">
        <v>10853</v>
      </c>
      <c r="C3889" t="s">
        <v>6372</v>
      </c>
      <c r="D3889" t="s">
        <v>1360</v>
      </c>
      <c r="E3889" t="s">
        <v>6373</v>
      </c>
      <c r="F3889" t="s">
        <v>6372</v>
      </c>
    </row>
    <row r="3890" spans="1:6" x14ac:dyDescent="0.25">
      <c r="A3890" t="s">
        <v>10854</v>
      </c>
      <c r="B3890" t="s">
        <v>10855</v>
      </c>
      <c r="C3890" t="s">
        <v>4886</v>
      </c>
      <c r="D3890" t="s">
        <v>1360</v>
      </c>
      <c r="E3890" t="s">
        <v>4887</v>
      </c>
      <c r="F3890" t="s">
        <v>4886</v>
      </c>
    </row>
    <row r="3891" spans="1:6" x14ac:dyDescent="0.25">
      <c r="A3891" t="s">
        <v>10856</v>
      </c>
      <c r="B3891" t="s">
        <v>10857</v>
      </c>
      <c r="C3891" t="s">
        <v>6374</v>
      </c>
      <c r="D3891" t="s">
        <v>1360</v>
      </c>
      <c r="E3891" t="s">
        <v>6375</v>
      </c>
      <c r="F3891" t="s">
        <v>6374</v>
      </c>
    </row>
    <row r="3892" spans="1:6" x14ac:dyDescent="0.25">
      <c r="A3892" t="s">
        <v>10858</v>
      </c>
      <c r="B3892" t="s">
        <v>10859</v>
      </c>
      <c r="C3892" t="s">
        <v>6378</v>
      </c>
      <c r="D3892" t="s">
        <v>1360</v>
      </c>
      <c r="E3892" t="s">
        <v>6379</v>
      </c>
      <c r="F3892" t="s">
        <v>6378</v>
      </c>
    </row>
    <row r="3893" spans="1:6" x14ac:dyDescent="0.25">
      <c r="A3893" t="s">
        <v>10860</v>
      </c>
      <c r="B3893" t="s">
        <v>10861</v>
      </c>
      <c r="C3893" t="s">
        <v>6386</v>
      </c>
      <c r="D3893" t="s">
        <v>1360</v>
      </c>
      <c r="E3893" t="s">
        <v>6387</v>
      </c>
      <c r="F3893" t="s">
        <v>6386</v>
      </c>
    </row>
    <row r="3894" spans="1:6" x14ac:dyDescent="0.25">
      <c r="A3894" t="s">
        <v>9406</v>
      </c>
      <c r="B3894" t="s">
        <v>9407</v>
      </c>
      <c r="C3894" t="s">
        <v>2601</v>
      </c>
      <c r="D3894" t="s">
        <v>1280</v>
      </c>
      <c r="E3894" t="s">
        <v>2602</v>
      </c>
      <c r="F3894" t="s">
        <v>2601</v>
      </c>
    </row>
    <row r="3895" spans="1:6" x14ac:dyDescent="0.25">
      <c r="A3895" t="s">
        <v>10862</v>
      </c>
      <c r="B3895" t="s">
        <v>10863</v>
      </c>
      <c r="C3895" t="s">
        <v>6384</v>
      </c>
      <c r="D3895" t="s">
        <v>1360</v>
      </c>
      <c r="E3895" t="s">
        <v>6385</v>
      </c>
      <c r="F3895" t="s">
        <v>6384</v>
      </c>
    </row>
    <row r="3896" spans="1:6" x14ac:dyDescent="0.25">
      <c r="A3896" t="s">
        <v>10864</v>
      </c>
      <c r="B3896" t="s">
        <v>10865</v>
      </c>
      <c r="C3896" t="s">
        <v>6390</v>
      </c>
      <c r="D3896" t="s">
        <v>1360</v>
      </c>
      <c r="E3896" t="s">
        <v>6391</v>
      </c>
      <c r="F3896" t="s">
        <v>6390</v>
      </c>
    </row>
    <row r="3897" spans="1:6" x14ac:dyDescent="0.25">
      <c r="A3897" t="s">
        <v>10866</v>
      </c>
      <c r="B3897" t="s">
        <v>10867</v>
      </c>
      <c r="C3897" t="s">
        <v>3585</v>
      </c>
      <c r="D3897" t="s">
        <v>1360</v>
      </c>
      <c r="E3897" t="s">
        <v>3586</v>
      </c>
      <c r="F3897" t="s">
        <v>3585</v>
      </c>
    </row>
    <row r="3898" spans="1:6" x14ac:dyDescent="0.25">
      <c r="A3898" t="s">
        <v>10868</v>
      </c>
      <c r="B3898" t="s">
        <v>10869</v>
      </c>
      <c r="C3898" t="s">
        <v>3318</v>
      </c>
      <c r="D3898" t="s">
        <v>1360</v>
      </c>
      <c r="E3898" t="s">
        <v>3319</v>
      </c>
      <c r="F3898" t="s">
        <v>3318</v>
      </c>
    </row>
    <row r="3899" spans="1:6" x14ac:dyDescent="0.25">
      <c r="A3899" t="s">
        <v>10870</v>
      </c>
      <c r="B3899" t="s">
        <v>10871</v>
      </c>
      <c r="C3899" t="s">
        <v>3322</v>
      </c>
      <c r="D3899" t="s">
        <v>1360</v>
      </c>
      <c r="E3899" t="s">
        <v>3323</v>
      </c>
      <c r="F3899" t="s">
        <v>3322</v>
      </c>
    </row>
    <row r="3900" spans="1:6" x14ac:dyDescent="0.25">
      <c r="A3900" t="s">
        <v>4412</v>
      </c>
      <c r="B3900" t="s">
        <v>4414</v>
      </c>
      <c r="C3900" t="s">
        <v>5341</v>
      </c>
      <c r="D3900" t="s">
        <v>5342</v>
      </c>
      <c r="E3900" t="s">
        <v>5343</v>
      </c>
      <c r="F3900" t="s">
        <v>5341</v>
      </c>
    </row>
    <row r="3901" spans="1:6" x14ac:dyDescent="0.25">
      <c r="A3901" t="s">
        <v>10872</v>
      </c>
      <c r="B3901" t="s">
        <v>10873</v>
      </c>
      <c r="C3901" t="s">
        <v>3303</v>
      </c>
      <c r="D3901" t="s">
        <v>1360</v>
      </c>
      <c r="E3901" t="s">
        <v>3304</v>
      </c>
      <c r="F3901" t="s">
        <v>3303</v>
      </c>
    </row>
    <row r="3902" spans="1:6" x14ac:dyDescent="0.25">
      <c r="A3902" t="s">
        <v>10874</v>
      </c>
      <c r="B3902" t="s">
        <v>10875</v>
      </c>
      <c r="C3902" t="s">
        <v>6398</v>
      </c>
      <c r="D3902" t="s">
        <v>1360</v>
      </c>
      <c r="E3902" t="s">
        <v>6399</v>
      </c>
      <c r="F3902" t="s">
        <v>6398</v>
      </c>
    </row>
    <row r="3903" spans="1:6" x14ac:dyDescent="0.25">
      <c r="A3903" t="s">
        <v>10876</v>
      </c>
      <c r="B3903" t="s">
        <v>10877</v>
      </c>
      <c r="C3903" t="s">
        <v>6400</v>
      </c>
      <c r="D3903" t="s">
        <v>1360</v>
      </c>
      <c r="E3903" t="s">
        <v>6401</v>
      </c>
      <c r="F3903" t="s">
        <v>6400</v>
      </c>
    </row>
    <row r="3904" spans="1:6" x14ac:dyDescent="0.25">
      <c r="A3904" t="s">
        <v>10878</v>
      </c>
      <c r="B3904" t="s">
        <v>10879</v>
      </c>
      <c r="C3904" t="s">
        <v>6408</v>
      </c>
      <c r="D3904" t="s">
        <v>1360</v>
      </c>
      <c r="E3904" t="s">
        <v>6409</v>
      </c>
      <c r="F3904" t="s">
        <v>6408</v>
      </c>
    </row>
    <row r="3905" spans="1:6" x14ac:dyDescent="0.25">
      <c r="A3905" t="s">
        <v>10880</v>
      </c>
      <c r="B3905" t="s">
        <v>10881</v>
      </c>
      <c r="C3905" t="s">
        <v>6406</v>
      </c>
      <c r="D3905" t="s">
        <v>1360</v>
      </c>
      <c r="E3905" t="s">
        <v>6407</v>
      </c>
      <c r="F3905" t="s">
        <v>6406</v>
      </c>
    </row>
    <row r="3906" spans="1:6" x14ac:dyDescent="0.25">
      <c r="A3906" t="s">
        <v>9713</v>
      </c>
      <c r="B3906" t="s">
        <v>9714</v>
      </c>
      <c r="C3906" t="s">
        <v>5350</v>
      </c>
      <c r="D3906" t="s">
        <v>5342</v>
      </c>
      <c r="E3906" t="s">
        <v>5351</v>
      </c>
      <c r="F3906" t="s">
        <v>5350</v>
      </c>
    </row>
    <row r="3907" spans="1:6" x14ac:dyDescent="0.25">
      <c r="A3907" t="s">
        <v>10882</v>
      </c>
      <c r="B3907" t="s">
        <v>10883</v>
      </c>
      <c r="C3907" t="s">
        <v>6410</v>
      </c>
      <c r="D3907" t="s">
        <v>1360</v>
      </c>
      <c r="E3907" t="s">
        <v>6411</v>
      </c>
      <c r="F3907" t="s">
        <v>6410</v>
      </c>
    </row>
    <row r="3908" spans="1:6" x14ac:dyDescent="0.25">
      <c r="A3908" t="s">
        <v>10884</v>
      </c>
      <c r="B3908" t="s">
        <v>10885</v>
      </c>
      <c r="C3908" t="s">
        <v>6185</v>
      </c>
      <c r="D3908" t="s">
        <v>3019</v>
      </c>
      <c r="E3908" t="s">
        <v>6186</v>
      </c>
      <c r="F3908" t="s">
        <v>6185</v>
      </c>
    </row>
    <row r="3909" spans="1:6" x14ac:dyDescent="0.25">
      <c r="A3909" t="s">
        <v>10886</v>
      </c>
      <c r="B3909" t="s">
        <v>10887</v>
      </c>
      <c r="C3909" t="s">
        <v>3593</v>
      </c>
      <c r="D3909" t="s">
        <v>1360</v>
      </c>
      <c r="E3909" t="s">
        <v>3594</v>
      </c>
      <c r="F3909" t="s">
        <v>3593</v>
      </c>
    </row>
    <row r="3910" spans="1:6" x14ac:dyDescent="0.25">
      <c r="A3910" t="s">
        <v>10888</v>
      </c>
      <c r="B3910" t="s">
        <v>10889</v>
      </c>
      <c r="C3910" t="s">
        <v>6451</v>
      </c>
      <c r="D3910" t="s">
        <v>1360</v>
      </c>
      <c r="E3910" t="s">
        <v>6452</v>
      </c>
      <c r="F3910" t="s">
        <v>6451</v>
      </c>
    </row>
    <row r="3911" spans="1:6" x14ac:dyDescent="0.25">
      <c r="A3911" t="s">
        <v>10890</v>
      </c>
      <c r="B3911" t="s">
        <v>10891</v>
      </c>
      <c r="C3911" t="s">
        <v>6533</v>
      </c>
      <c r="D3911" t="s">
        <v>1360</v>
      </c>
      <c r="E3911" t="s">
        <v>6534</v>
      </c>
      <c r="F3911" t="s">
        <v>6533</v>
      </c>
    </row>
    <row r="3912" spans="1:6" x14ac:dyDescent="0.25">
      <c r="A3912" t="s">
        <v>10892</v>
      </c>
      <c r="B3912" t="s">
        <v>10893</v>
      </c>
      <c r="C3912" t="s">
        <v>3599</v>
      </c>
      <c r="D3912" t="s">
        <v>1360</v>
      </c>
      <c r="E3912" t="s">
        <v>3600</v>
      </c>
      <c r="F3912" t="s">
        <v>3599</v>
      </c>
    </row>
    <row r="3913" spans="1:6" x14ac:dyDescent="0.25">
      <c r="A3913" t="s">
        <v>10894</v>
      </c>
      <c r="B3913" t="s">
        <v>10895</v>
      </c>
      <c r="C3913" t="s">
        <v>6459</v>
      </c>
      <c r="D3913" t="s">
        <v>1360</v>
      </c>
      <c r="E3913" t="s">
        <v>6460</v>
      </c>
      <c r="F3913" t="s">
        <v>6459</v>
      </c>
    </row>
    <row r="3914" spans="1:6" x14ac:dyDescent="0.25">
      <c r="A3914" t="s">
        <v>10896</v>
      </c>
      <c r="B3914" t="s">
        <v>10897</v>
      </c>
      <c r="C3914" t="s">
        <v>6465</v>
      </c>
      <c r="D3914" t="s">
        <v>1360</v>
      </c>
      <c r="E3914" t="s">
        <v>6466</v>
      </c>
      <c r="F3914" t="s">
        <v>6465</v>
      </c>
    </row>
    <row r="3915" spans="1:6" x14ac:dyDescent="0.25">
      <c r="A3915" t="s">
        <v>10898</v>
      </c>
      <c r="B3915" t="s">
        <v>10899</v>
      </c>
      <c r="C3915" t="s">
        <v>4898</v>
      </c>
      <c r="D3915" t="s">
        <v>1360</v>
      </c>
      <c r="E3915" t="s">
        <v>4899</v>
      </c>
      <c r="F3915" t="s">
        <v>4898</v>
      </c>
    </row>
    <row r="3916" spans="1:6" x14ac:dyDescent="0.25">
      <c r="A3916" t="s">
        <v>10900</v>
      </c>
      <c r="B3916" t="s">
        <v>10901</v>
      </c>
      <c r="C3916" t="s">
        <v>6472</v>
      </c>
      <c r="D3916" t="s">
        <v>1360</v>
      </c>
      <c r="E3916" t="s">
        <v>6473</v>
      </c>
      <c r="F3916" t="s">
        <v>6472</v>
      </c>
    </row>
    <row r="3917" spans="1:6" x14ac:dyDescent="0.25">
      <c r="A3917" t="s">
        <v>4417</v>
      </c>
      <c r="B3917" t="s">
        <v>4418</v>
      </c>
      <c r="C3917" t="s">
        <v>5356</v>
      </c>
      <c r="D3917" t="s">
        <v>5342</v>
      </c>
      <c r="E3917" t="s">
        <v>5357</v>
      </c>
      <c r="F3917" t="s">
        <v>5356</v>
      </c>
    </row>
    <row r="3918" spans="1:6" x14ac:dyDescent="0.25">
      <c r="A3918" t="s">
        <v>10902</v>
      </c>
      <c r="B3918" t="s">
        <v>10903</v>
      </c>
      <c r="C3918" t="s">
        <v>10904</v>
      </c>
      <c r="D3918" t="s">
        <v>1440</v>
      </c>
      <c r="E3918" t="s">
        <v>10905</v>
      </c>
      <c r="F3918" t="s">
        <v>10904</v>
      </c>
    </row>
    <row r="3919" spans="1:6" x14ac:dyDescent="0.25">
      <c r="A3919" t="s">
        <v>10906</v>
      </c>
      <c r="B3919" t="s">
        <v>10907</v>
      </c>
      <c r="C3919" t="s">
        <v>10437</v>
      </c>
      <c r="D3919" t="s">
        <v>1360</v>
      </c>
      <c r="E3919" t="s">
        <v>10438</v>
      </c>
      <c r="F3919" t="s">
        <v>10437</v>
      </c>
    </row>
    <row r="3920" spans="1:6" x14ac:dyDescent="0.25">
      <c r="A3920" t="s">
        <v>10908</v>
      </c>
      <c r="B3920" t="s">
        <v>10909</v>
      </c>
      <c r="C3920" t="s">
        <v>5335</v>
      </c>
      <c r="D3920" t="s">
        <v>1360</v>
      </c>
      <c r="E3920" t="s">
        <v>5336</v>
      </c>
      <c r="F3920" t="s">
        <v>5335</v>
      </c>
    </row>
    <row r="3921" spans="1:6" x14ac:dyDescent="0.25">
      <c r="A3921" t="s">
        <v>10910</v>
      </c>
      <c r="B3921" t="s">
        <v>10911</v>
      </c>
      <c r="C3921" t="s">
        <v>6491</v>
      </c>
      <c r="D3921" t="s">
        <v>1360</v>
      </c>
      <c r="E3921" t="s">
        <v>6492</v>
      </c>
      <c r="F3921" t="s">
        <v>6491</v>
      </c>
    </row>
    <row r="3922" spans="1:6" x14ac:dyDescent="0.25">
      <c r="A3922" t="s">
        <v>10912</v>
      </c>
      <c r="B3922" t="s">
        <v>10913</v>
      </c>
      <c r="C3922" t="s">
        <v>10914</v>
      </c>
      <c r="D3922" t="s">
        <v>10915</v>
      </c>
      <c r="E3922" t="s">
        <v>10916</v>
      </c>
      <c r="F3922" t="s">
        <v>10914</v>
      </c>
    </row>
    <row r="3923" spans="1:6" x14ac:dyDescent="0.25">
      <c r="A3923" t="s">
        <v>9721</v>
      </c>
      <c r="B3923" t="s">
        <v>9722</v>
      </c>
      <c r="C3923" t="s">
        <v>5362</v>
      </c>
      <c r="D3923" t="s">
        <v>5342</v>
      </c>
      <c r="E3923" t="s">
        <v>5363</v>
      </c>
      <c r="F3923" t="s">
        <v>5362</v>
      </c>
    </row>
    <row r="3924" spans="1:6" x14ac:dyDescent="0.25">
      <c r="A3924" t="s">
        <v>10917</v>
      </c>
      <c r="B3924" t="s">
        <v>10918</v>
      </c>
      <c r="C3924" t="s">
        <v>6493</v>
      </c>
      <c r="D3924" t="s">
        <v>1360</v>
      </c>
      <c r="E3924" t="s">
        <v>6494</v>
      </c>
      <c r="F3924" t="s">
        <v>6493</v>
      </c>
    </row>
    <row r="3925" spans="1:6" x14ac:dyDescent="0.25">
      <c r="A3925" t="s">
        <v>10919</v>
      </c>
      <c r="B3925" t="s">
        <v>10920</v>
      </c>
      <c r="C3925" t="s">
        <v>3607</v>
      </c>
      <c r="D3925" t="s">
        <v>1360</v>
      </c>
      <c r="E3925" t="s">
        <v>3608</v>
      </c>
      <c r="F3925" t="s">
        <v>3607</v>
      </c>
    </row>
    <row r="3926" spans="1:6" x14ac:dyDescent="0.25">
      <c r="A3926" t="s">
        <v>10921</v>
      </c>
      <c r="B3926" t="s">
        <v>10922</v>
      </c>
      <c r="C3926" t="s">
        <v>10923</v>
      </c>
      <c r="D3926" t="s">
        <v>10924</v>
      </c>
      <c r="E3926" t="s">
        <v>10925</v>
      </c>
      <c r="F3926" t="s">
        <v>10923</v>
      </c>
    </row>
    <row r="3927" spans="1:6" x14ac:dyDescent="0.25">
      <c r="A3927" t="s">
        <v>10926</v>
      </c>
      <c r="B3927" t="s">
        <v>10927</v>
      </c>
      <c r="C3927" t="s">
        <v>6501</v>
      </c>
      <c r="D3927" t="s">
        <v>1360</v>
      </c>
      <c r="E3927" t="s">
        <v>6502</v>
      </c>
      <c r="F3927" t="s">
        <v>6501</v>
      </c>
    </row>
    <row r="3928" spans="1:6" x14ac:dyDescent="0.25">
      <c r="A3928" t="s">
        <v>10928</v>
      </c>
      <c r="B3928" t="s">
        <v>10929</v>
      </c>
      <c r="C3928" t="s">
        <v>10451</v>
      </c>
      <c r="D3928" t="s">
        <v>1360</v>
      </c>
      <c r="E3928" t="s">
        <v>10452</v>
      </c>
      <c r="F3928" t="s">
        <v>10451</v>
      </c>
    </row>
    <row r="3929" spans="1:6" x14ac:dyDescent="0.25">
      <c r="A3929" t="s">
        <v>10930</v>
      </c>
      <c r="B3929" t="s">
        <v>10931</v>
      </c>
      <c r="C3929" t="s">
        <v>2736</v>
      </c>
      <c r="D3929" t="s">
        <v>1360</v>
      </c>
      <c r="E3929" t="s">
        <v>2737</v>
      </c>
      <c r="F3929" t="s">
        <v>2736</v>
      </c>
    </row>
    <row r="3930" spans="1:6" x14ac:dyDescent="0.25">
      <c r="A3930" t="s">
        <v>10932</v>
      </c>
      <c r="B3930" t="s">
        <v>10933</v>
      </c>
      <c r="C3930" t="s">
        <v>6519</v>
      </c>
      <c r="D3930" t="s">
        <v>1360</v>
      </c>
      <c r="E3930" t="s">
        <v>6520</v>
      </c>
      <c r="F3930" t="s">
        <v>6519</v>
      </c>
    </row>
    <row r="3931" spans="1:6" x14ac:dyDescent="0.25">
      <c r="A3931" t="s">
        <v>10934</v>
      </c>
      <c r="B3931" t="s">
        <v>10935</v>
      </c>
      <c r="C3931" t="s">
        <v>2734</v>
      </c>
      <c r="D3931" t="s">
        <v>1360</v>
      </c>
      <c r="E3931" t="s">
        <v>2735</v>
      </c>
      <c r="F3931" t="s">
        <v>2734</v>
      </c>
    </row>
    <row r="3932" spans="1:6" x14ac:dyDescent="0.25">
      <c r="A3932" t="s">
        <v>10936</v>
      </c>
      <c r="B3932" t="s">
        <v>10937</v>
      </c>
      <c r="C3932" t="s">
        <v>6531</v>
      </c>
      <c r="D3932" t="s">
        <v>1360</v>
      </c>
      <c r="E3932" t="s">
        <v>6532</v>
      </c>
      <c r="F3932" t="s">
        <v>6531</v>
      </c>
    </row>
    <row r="3933" spans="1:6" x14ac:dyDescent="0.25">
      <c r="A3933" t="s">
        <v>10938</v>
      </c>
      <c r="B3933" t="s">
        <v>10939</v>
      </c>
      <c r="C3933" t="s">
        <v>6535</v>
      </c>
      <c r="D3933" t="s">
        <v>1360</v>
      </c>
      <c r="E3933" t="s">
        <v>6536</v>
      </c>
      <c r="F3933" t="s">
        <v>6535</v>
      </c>
    </row>
    <row r="3934" spans="1:6" x14ac:dyDescent="0.25">
      <c r="A3934" t="s">
        <v>4423</v>
      </c>
      <c r="B3934" t="s">
        <v>4424</v>
      </c>
      <c r="C3934" t="s">
        <v>5376</v>
      </c>
      <c r="D3934" t="s">
        <v>5342</v>
      </c>
      <c r="E3934" t="s">
        <v>5377</v>
      </c>
      <c r="F3934" t="s">
        <v>5376</v>
      </c>
    </row>
    <row r="3935" spans="1:6" x14ac:dyDescent="0.25">
      <c r="A3935" t="s">
        <v>10940</v>
      </c>
      <c r="B3935" t="s">
        <v>10941</v>
      </c>
      <c r="C3935" t="s">
        <v>3331</v>
      </c>
      <c r="D3935" t="s">
        <v>1360</v>
      </c>
      <c r="E3935" t="s">
        <v>3332</v>
      </c>
      <c r="F3935" t="s">
        <v>3331</v>
      </c>
    </row>
    <row r="3936" spans="1:6" x14ac:dyDescent="0.25">
      <c r="A3936" t="s">
        <v>10942</v>
      </c>
      <c r="B3936" t="s">
        <v>10943</v>
      </c>
      <c r="C3936" t="s">
        <v>6541</v>
      </c>
      <c r="D3936" t="s">
        <v>1360</v>
      </c>
      <c r="E3936" t="s">
        <v>6542</v>
      </c>
      <c r="F3936" t="s">
        <v>6541</v>
      </c>
    </row>
    <row r="3937" spans="1:6" x14ac:dyDescent="0.25">
      <c r="A3937" t="s">
        <v>10944</v>
      </c>
      <c r="B3937" t="s">
        <v>10945</v>
      </c>
      <c r="C3937" t="s">
        <v>6543</v>
      </c>
      <c r="D3937" t="s">
        <v>1360</v>
      </c>
      <c r="E3937" t="s">
        <v>6544</v>
      </c>
      <c r="F3937" t="s">
        <v>6543</v>
      </c>
    </row>
    <row r="3938" spans="1:6" x14ac:dyDescent="0.25">
      <c r="A3938" t="s">
        <v>10946</v>
      </c>
      <c r="B3938" t="s">
        <v>10947</v>
      </c>
      <c r="C3938" t="s">
        <v>6551</v>
      </c>
      <c r="D3938" t="s">
        <v>1360</v>
      </c>
      <c r="E3938" t="s">
        <v>6552</v>
      </c>
      <c r="F3938" t="s">
        <v>6551</v>
      </c>
    </row>
    <row r="3939" spans="1:6" x14ac:dyDescent="0.25">
      <c r="A3939" t="s">
        <v>10948</v>
      </c>
      <c r="B3939" t="s">
        <v>10949</v>
      </c>
      <c r="C3939" t="s">
        <v>2762</v>
      </c>
      <c r="D3939" t="s">
        <v>1360</v>
      </c>
      <c r="E3939" t="s">
        <v>2763</v>
      </c>
      <c r="F3939" t="s">
        <v>2762</v>
      </c>
    </row>
    <row r="3940" spans="1:6" x14ac:dyDescent="0.25">
      <c r="A3940" t="s">
        <v>9733</v>
      </c>
      <c r="B3940" t="s">
        <v>9734</v>
      </c>
      <c r="C3940" t="s">
        <v>5384</v>
      </c>
      <c r="D3940" t="s">
        <v>5342</v>
      </c>
      <c r="E3940" t="s">
        <v>5385</v>
      </c>
      <c r="F3940" t="s">
        <v>5384</v>
      </c>
    </row>
    <row r="3941" spans="1:6" x14ac:dyDescent="0.25">
      <c r="A3941" t="s">
        <v>10950</v>
      </c>
      <c r="B3941" t="s">
        <v>10951</v>
      </c>
      <c r="C3941" t="s">
        <v>2929</v>
      </c>
      <c r="D3941" t="s">
        <v>1360</v>
      </c>
      <c r="E3941" t="s">
        <v>2930</v>
      </c>
      <c r="F3941" t="s">
        <v>2929</v>
      </c>
    </row>
    <row r="3942" spans="1:6" x14ac:dyDescent="0.25">
      <c r="A3942" t="s">
        <v>10952</v>
      </c>
      <c r="B3942" t="s">
        <v>10953</v>
      </c>
      <c r="C3942" t="s">
        <v>2933</v>
      </c>
      <c r="D3942" t="s">
        <v>1360</v>
      </c>
      <c r="E3942" t="s">
        <v>2934</v>
      </c>
      <c r="F3942" t="s">
        <v>2933</v>
      </c>
    </row>
    <row r="3943" spans="1:6" x14ac:dyDescent="0.25">
      <c r="A3943" t="s">
        <v>10954</v>
      </c>
      <c r="B3943" t="s">
        <v>10955</v>
      </c>
      <c r="C3943" t="s">
        <v>2947</v>
      </c>
      <c r="D3943" t="s">
        <v>1360</v>
      </c>
      <c r="E3943" t="s">
        <v>2948</v>
      </c>
      <c r="F3943" t="s">
        <v>2947</v>
      </c>
    </row>
    <row r="3944" spans="1:6" x14ac:dyDescent="0.25">
      <c r="A3944" t="s">
        <v>10956</v>
      </c>
      <c r="B3944" t="s">
        <v>10957</v>
      </c>
      <c r="C3944" t="s">
        <v>2951</v>
      </c>
      <c r="D3944" t="s">
        <v>1360</v>
      </c>
      <c r="E3944" t="s">
        <v>2952</v>
      </c>
      <c r="F3944" t="s">
        <v>2951</v>
      </c>
    </row>
    <row r="3945" spans="1:6" x14ac:dyDescent="0.25">
      <c r="A3945" t="s">
        <v>10958</v>
      </c>
      <c r="B3945" t="s">
        <v>10959</v>
      </c>
      <c r="C3945" t="s">
        <v>2957</v>
      </c>
      <c r="D3945" t="s">
        <v>1360</v>
      </c>
      <c r="E3945" t="s">
        <v>2958</v>
      </c>
      <c r="F3945" t="s">
        <v>2957</v>
      </c>
    </row>
    <row r="3946" spans="1:6" x14ac:dyDescent="0.25">
      <c r="A3946" t="s">
        <v>10960</v>
      </c>
      <c r="B3946" t="s">
        <v>10961</v>
      </c>
      <c r="C3946" t="s">
        <v>2961</v>
      </c>
      <c r="D3946" t="s">
        <v>1360</v>
      </c>
      <c r="E3946" t="s">
        <v>2962</v>
      </c>
      <c r="F3946" t="s">
        <v>2961</v>
      </c>
    </row>
    <row r="3947" spans="1:6" x14ac:dyDescent="0.25">
      <c r="A3947" t="s">
        <v>10962</v>
      </c>
      <c r="B3947" t="s">
        <v>10963</v>
      </c>
      <c r="C3947" t="s">
        <v>3648</v>
      </c>
      <c r="D3947" t="s">
        <v>1360</v>
      </c>
      <c r="E3947" t="s">
        <v>3649</v>
      </c>
      <c r="F3947" t="s">
        <v>3648</v>
      </c>
    </row>
    <row r="3948" spans="1:6" x14ac:dyDescent="0.25">
      <c r="A3948" t="s">
        <v>10964</v>
      </c>
      <c r="B3948" t="s">
        <v>10965</v>
      </c>
      <c r="C3948" t="s">
        <v>6211</v>
      </c>
      <c r="D3948" t="s">
        <v>1360</v>
      </c>
      <c r="E3948" t="s">
        <v>6212</v>
      </c>
      <c r="F3948" t="s">
        <v>6211</v>
      </c>
    </row>
    <row r="3949" spans="1:6" x14ac:dyDescent="0.25">
      <c r="A3949" t="s">
        <v>10966</v>
      </c>
      <c r="B3949" t="s">
        <v>10967</v>
      </c>
      <c r="C3949" t="s">
        <v>6487</v>
      </c>
      <c r="D3949" t="s">
        <v>1360</v>
      </c>
      <c r="E3949" t="s">
        <v>6488</v>
      </c>
      <c r="F3949" t="s">
        <v>6487</v>
      </c>
    </row>
    <row r="3950" spans="1:6" x14ac:dyDescent="0.25">
      <c r="A3950" t="s">
        <v>10968</v>
      </c>
      <c r="B3950" t="s">
        <v>10969</v>
      </c>
      <c r="C3950" t="s">
        <v>6509</v>
      </c>
      <c r="D3950" t="s">
        <v>1360</v>
      </c>
      <c r="E3950" t="s">
        <v>6510</v>
      </c>
      <c r="F3950" t="s">
        <v>6509</v>
      </c>
    </row>
    <row r="3951" spans="1:6" x14ac:dyDescent="0.25">
      <c r="A3951" t="s">
        <v>9416</v>
      </c>
      <c r="B3951" t="s">
        <v>9418</v>
      </c>
      <c r="C3951" t="s">
        <v>1533</v>
      </c>
      <c r="D3951" t="s">
        <v>1271</v>
      </c>
      <c r="E3951" t="s">
        <v>1534</v>
      </c>
      <c r="F3951" t="s">
        <v>1533</v>
      </c>
    </row>
    <row r="3952" spans="1:6" x14ac:dyDescent="0.25">
      <c r="A3952" t="s">
        <v>9421</v>
      </c>
      <c r="B3952" t="s">
        <v>9422</v>
      </c>
      <c r="C3952" t="s">
        <v>1533</v>
      </c>
      <c r="D3952" t="s">
        <v>1271</v>
      </c>
      <c r="E3952" t="s">
        <v>1534</v>
      </c>
      <c r="F3952" t="s">
        <v>1533</v>
      </c>
    </row>
    <row r="3953" spans="1:6" x14ac:dyDescent="0.25">
      <c r="A3953" t="s">
        <v>10970</v>
      </c>
      <c r="B3953" t="s">
        <v>10971</v>
      </c>
      <c r="C3953" t="s">
        <v>6515</v>
      </c>
      <c r="D3953" t="s">
        <v>1360</v>
      </c>
      <c r="E3953" t="s">
        <v>6516</v>
      </c>
      <c r="F3953" t="s">
        <v>6515</v>
      </c>
    </row>
    <row r="3954" spans="1:6" x14ac:dyDescent="0.25">
      <c r="A3954" t="s">
        <v>10972</v>
      </c>
      <c r="B3954" t="s">
        <v>10973</v>
      </c>
      <c r="C3954" t="s">
        <v>3652</v>
      </c>
      <c r="D3954" t="s">
        <v>1360</v>
      </c>
      <c r="E3954" t="s">
        <v>3653</v>
      </c>
      <c r="F3954" t="s">
        <v>3652</v>
      </c>
    </row>
    <row r="3955" spans="1:6" x14ac:dyDescent="0.25">
      <c r="A3955" t="s">
        <v>10974</v>
      </c>
      <c r="B3955" t="s">
        <v>10975</v>
      </c>
      <c r="C3955" t="s">
        <v>6663</v>
      </c>
      <c r="D3955" t="s">
        <v>1360</v>
      </c>
      <c r="E3955" t="s">
        <v>6664</v>
      </c>
      <c r="F3955" t="s">
        <v>6663</v>
      </c>
    </row>
    <row r="3956" spans="1:6" x14ac:dyDescent="0.25">
      <c r="A3956" t="s">
        <v>9597</v>
      </c>
      <c r="B3956" t="s">
        <v>9598</v>
      </c>
      <c r="C3956" t="s">
        <v>1679</v>
      </c>
      <c r="D3956" t="s">
        <v>1271</v>
      </c>
      <c r="E3956" t="s">
        <v>1680</v>
      </c>
      <c r="F3956" t="s">
        <v>1679</v>
      </c>
    </row>
    <row r="3957" spans="1:6" x14ac:dyDescent="0.25">
      <c r="A3957" t="s">
        <v>9601</v>
      </c>
      <c r="B3957" t="s">
        <v>9602</v>
      </c>
      <c r="C3957" t="s">
        <v>1679</v>
      </c>
      <c r="D3957" t="s">
        <v>1271</v>
      </c>
      <c r="E3957" t="s">
        <v>1680</v>
      </c>
      <c r="F3957" t="s">
        <v>1679</v>
      </c>
    </row>
    <row r="3958" spans="1:6" x14ac:dyDescent="0.25">
      <c r="A3958" t="s">
        <v>10976</v>
      </c>
      <c r="B3958" t="s">
        <v>10977</v>
      </c>
      <c r="C3958" t="s">
        <v>6669</v>
      </c>
      <c r="D3958" t="s">
        <v>1360</v>
      </c>
      <c r="E3958" t="s">
        <v>6670</v>
      </c>
      <c r="F3958" t="s">
        <v>6669</v>
      </c>
    </row>
    <row r="3959" spans="1:6" x14ac:dyDescent="0.25">
      <c r="A3959" t="s">
        <v>10978</v>
      </c>
      <c r="B3959" t="s">
        <v>10979</v>
      </c>
      <c r="C3959" t="s">
        <v>6675</v>
      </c>
      <c r="D3959" t="s">
        <v>1360</v>
      </c>
      <c r="E3959" t="s">
        <v>6676</v>
      </c>
      <c r="F3959" t="s">
        <v>6675</v>
      </c>
    </row>
    <row r="3960" spans="1:6" x14ac:dyDescent="0.25">
      <c r="A3960" t="s">
        <v>10980</v>
      </c>
      <c r="B3960" t="s">
        <v>10981</v>
      </c>
      <c r="C3960" t="s">
        <v>6673</v>
      </c>
      <c r="D3960" t="s">
        <v>1360</v>
      </c>
      <c r="E3960" t="s">
        <v>6674</v>
      </c>
      <c r="F3960" t="s">
        <v>6673</v>
      </c>
    </row>
    <row r="3961" spans="1:6" x14ac:dyDescent="0.25">
      <c r="A3961" t="s">
        <v>9427</v>
      </c>
      <c r="B3961" t="s">
        <v>9428</v>
      </c>
      <c r="C3961" t="s">
        <v>1699</v>
      </c>
      <c r="D3961" t="s">
        <v>1271</v>
      </c>
      <c r="E3961" t="s">
        <v>1700</v>
      </c>
      <c r="F3961" t="s">
        <v>1699</v>
      </c>
    </row>
    <row r="3962" spans="1:6" x14ac:dyDescent="0.25">
      <c r="A3962" t="s">
        <v>9433</v>
      </c>
      <c r="B3962" t="s">
        <v>9434</v>
      </c>
      <c r="C3962" t="s">
        <v>1699</v>
      </c>
      <c r="D3962" t="s">
        <v>1271</v>
      </c>
      <c r="E3962" t="s">
        <v>1700</v>
      </c>
      <c r="F3962" t="s">
        <v>1699</v>
      </c>
    </row>
    <row r="3963" spans="1:6" x14ac:dyDescent="0.25">
      <c r="A3963" t="s">
        <v>10982</v>
      </c>
      <c r="B3963" t="s">
        <v>10983</v>
      </c>
      <c r="C3963" t="s">
        <v>6683</v>
      </c>
      <c r="D3963" t="s">
        <v>1360</v>
      </c>
      <c r="E3963" t="s">
        <v>6684</v>
      </c>
      <c r="F3963" t="s">
        <v>6683</v>
      </c>
    </row>
    <row r="3964" spans="1:6" x14ac:dyDescent="0.25">
      <c r="A3964" t="s">
        <v>10984</v>
      </c>
      <c r="B3964" t="s">
        <v>10985</v>
      </c>
      <c r="C3964" t="s">
        <v>3656</v>
      </c>
      <c r="D3964" t="s">
        <v>1360</v>
      </c>
      <c r="E3964" t="s">
        <v>3657</v>
      </c>
      <c r="F3964" t="s">
        <v>3656</v>
      </c>
    </row>
    <row r="3965" spans="1:6" x14ac:dyDescent="0.25">
      <c r="A3965" t="s">
        <v>10986</v>
      </c>
      <c r="B3965" t="s">
        <v>10987</v>
      </c>
      <c r="C3965" t="s">
        <v>6687</v>
      </c>
      <c r="D3965" t="s">
        <v>1360</v>
      </c>
      <c r="E3965" t="s">
        <v>6688</v>
      </c>
      <c r="F3965" t="s">
        <v>6687</v>
      </c>
    </row>
    <row r="3966" spans="1:6" x14ac:dyDescent="0.25">
      <c r="A3966" t="s">
        <v>9609</v>
      </c>
      <c r="B3966" t="s">
        <v>9610</v>
      </c>
      <c r="C3966" t="s">
        <v>1709</v>
      </c>
      <c r="D3966" t="s">
        <v>1271</v>
      </c>
      <c r="E3966" t="s">
        <v>1710</v>
      </c>
      <c r="F3966" t="s">
        <v>1709</v>
      </c>
    </row>
    <row r="3967" spans="1:6" x14ac:dyDescent="0.25">
      <c r="A3967" t="s">
        <v>9613</v>
      </c>
      <c r="B3967" t="s">
        <v>9614</v>
      </c>
      <c r="C3967" t="s">
        <v>1709</v>
      </c>
      <c r="D3967" t="s">
        <v>1271</v>
      </c>
      <c r="E3967" t="s">
        <v>1710</v>
      </c>
      <c r="F3967" t="s">
        <v>1709</v>
      </c>
    </row>
    <row r="3968" spans="1:6" x14ac:dyDescent="0.25">
      <c r="A3968" t="s">
        <v>10988</v>
      </c>
      <c r="B3968" t="s">
        <v>10989</v>
      </c>
      <c r="C3968" t="s">
        <v>6693</v>
      </c>
      <c r="D3968" t="s">
        <v>1360</v>
      </c>
      <c r="E3968" t="s">
        <v>6694</v>
      </c>
      <c r="F3968" t="s">
        <v>6693</v>
      </c>
    </row>
    <row r="3969" spans="1:6" x14ac:dyDescent="0.25">
      <c r="A3969" t="s">
        <v>10990</v>
      </c>
      <c r="B3969" t="s">
        <v>10991</v>
      </c>
      <c r="C3969" t="s">
        <v>3341</v>
      </c>
      <c r="D3969" t="s">
        <v>1360</v>
      </c>
      <c r="E3969" t="s">
        <v>3342</v>
      </c>
      <c r="F3969" t="s">
        <v>3341</v>
      </c>
    </row>
    <row r="3970" spans="1:6" x14ac:dyDescent="0.25">
      <c r="A3970" t="s">
        <v>10992</v>
      </c>
      <c r="B3970" t="s">
        <v>10993</v>
      </c>
      <c r="C3970" t="s">
        <v>6695</v>
      </c>
      <c r="D3970" t="s">
        <v>1360</v>
      </c>
      <c r="E3970" t="s">
        <v>6696</v>
      </c>
      <c r="F3970" t="s">
        <v>6695</v>
      </c>
    </row>
    <row r="3971" spans="1:6" x14ac:dyDescent="0.25">
      <c r="A3971" t="s">
        <v>9441</v>
      </c>
      <c r="B3971" t="s">
        <v>9442</v>
      </c>
      <c r="C3971" t="s">
        <v>1719</v>
      </c>
      <c r="D3971" t="s">
        <v>1271</v>
      </c>
      <c r="E3971" t="s">
        <v>1720</v>
      </c>
      <c r="F3971" t="s">
        <v>1719</v>
      </c>
    </row>
    <row r="3972" spans="1:6" x14ac:dyDescent="0.25">
      <c r="A3972" t="s">
        <v>10994</v>
      </c>
      <c r="B3972" t="s">
        <v>10995</v>
      </c>
      <c r="C3972" t="s">
        <v>6697</v>
      </c>
      <c r="D3972" t="s">
        <v>1360</v>
      </c>
      <c r="E3972" t="s">
        <v>6698</v>
      </c>
      <c r="F3972" t="s">
        <v>6697</v>
      </c>
    </row>
    <row r="3973" spans="1:6" x14ac:dyDescent="0.25">
      <c r="A3973" t="s">
        <v>10996</v>
      </c>
      <c r="B3973" t="s">
        <v>10997</v>
      </c>
      <c r="C3973" t="s">
        <v>6701</v>
      </c>
      <c r="D3973" t="s">
        <v>1360</v>
      </c>
      <c r="E3973" t="s">
        <v>6702</v>
      </c>
      <c r="F3973" t="s">
        <v>6701</v>
      </c>
    </row>
    <row r="3974" spans="1:6" x14ac:dyDescent="0.25">
      <c r="A3974" t="s">
        <v>10998</v>
      </c>
      <c r="B3974" t="s">
        <v>10999</v>
      </c>
      <c r="C3974" t="s">
        <v>6699</v>
      </c>
      <c r="D3974" t="s">
        <v>1360</v>
      </c>
      <c r="E3974" t="s">
        <v>6700</v>
      </c>
      <c r="F3974" t="s">
        <v>6699</v>
      </c>
    </row>
    <row r="3975" spans="1:6" x14ac:dyDescent="0.25">
      <c r="A3975" t="s">
        <v>11000</v>
      </c>
      <c r="B3975" t="s">
        <v>11001</v>
      </c>
      <c r="C3975" t="s">
        <v>6703</v>
      </c>
      <c r="D3975" t="s">
        <v>1360</v>
      </c>
      <c r="E3975" t="s">
        <v>6704</v>
      </c>
      <c r="F3975" t="s">
        <v>6703</v>
      </c>
    </row>
    <row r="3976" spans="1:6" x14ac:dyDescent="0.25">
      <c r="A3976" t="s">
        <v>11002</v>
      </c>
      <c r="B3976" t="s">
        <v>11003</v>
      </c>
      <c r="C3976" t="s">
        <v>11004</v>
      </c>
      <c r="D3976" t="s">
        <v>1485</v>
      </c>
      <c r="E3976" t="s">
        <v>11005</v>
      </c>
      <c r="F3976" t="s">
        <v>11004</v>
      </c>
    </row>
    <row r="3977" spans="1:6" x14ac:dyDescent="0.25">
      <c r="A3977" t="s">
        <v>11006</v>
      </c>
      <c r="B3977" t="s">
        <v>11007</v>
      </c>
      <c r="C3977" t="s">
        <v>6790</v>
      </c>
      <c r="D3977" t="s">
        <v>1271</v>
      </c>
      <c r="E3977" t="s">
        <v>6791</v>
      </c>
      <c r="F3977" t="s">
        <v>6790</v>
      </c>
    </row>
    <row r="3978" spans="1:6" x14ac:dyDescent="0.25">
      <c r="A3978" t="s">
        <v>11008</v>
      </c>
      <c r="B3978" t="s">
        <v>11009</v>
      </c>
      <c r="C3978" t="s">
        <v>10104</v>
      </c>
      <c r="D3978" t="s">
        <v>10105</v>
      </c>
      <c r="E3978" t="s">
        <v>10106</v>
      </c>
      <c r="F3978" t="s">
        <v>10104</v>
      </c>
    </row>
    <row r="3979" spans="1:6" x14ac:dyDescent="0.25">
      <c r="A3979" t="s">
        <v>11010</v>
      </c>
      <c r="B3979" t="s">
        <v>11011</v>
      </c>
      <c r="C3979" t="s">
        <v>8200</v>
      </c>
      <c r="D3979" t="s">
        <v>1611</v>
      </c>
      <c r="E3979" t="s">
        <v>8201</v>
      </c>
      <c r="F3979" t="s">
        <v>8200</v>
      </c>
    </row>
    <row r="3980" spans="1:6" x14ac:dyDescent="0.25">
      <c r="A3980" t="s">
        <v>11012</v>
      </c>
      <c r="B3980" t="s">
        <v>11013</v>
      </c>
      <c r="C3980" t="s">
        <v>8614</v>
      </c>
      <c r="D3980" t="s">
        <v>3624</v>
      </c>
      <c r="E3980" t="s">
        <v>8615</v>
      </c>
      <c r="F3980" t="s">
        <v>8614</v>
      </c>
    </row>
    <row r="3981" spans="1:6" x14ac:dyDescent="0.25">
      <c r="A3981" t="s">
        <v>11014</v>
      </c>
      <c r="B3981" t="s">
        <v>11015</v>
      </c>
      <c r="C3981" t="s">
        <v>8612</v>
      </c>
      <c r="D3981" t="s">
        <v>3624</v>
      </c>
      <c r="E3981" t="s">
        <v>8613</v>
      </c>
      <c r="F3981" t="s">
        <v>8612</v>
      </c>
    </row>
    <row r="3982" spans="1:6" x14ac:dyDescent="0.25">
      <c r="A3982" t="s">
        <v>11016</v>
      </c>
      <c r="B3982" t="s">
        <v>11017</v>
      </c>
      <c r="C3982" t="s">
        <v>8620</v>
      </c>
      <c r="D3982" t="s">
        <v>3624</v>
      </c>
      <c r="E3982" t="s">
        <v>8621</v>
      </c>
      <c r="F3982" t="s">
        <v>8620</v>
      </c>
    </row>
    <row r="3983" spans="1:6" x14ac:dyDescent="0.25">
      <c r="A3983" t="s">
        <v>9451</v>
      </c>
      <c r="B3983" t="s">
        <v>9452</v>
      </c>
      <c r="C3983" t="s">
        <v>1738</v>
      </c>
      <c r="D3983" t="s">
        <v>1271</v>
      </c>
      <c r="E3983" t="s">
        <v>1739</v>
      </c>
      <c r="F3983" t="s">
        <v>1738</v>
      </c>
    </row>
    <row r="3984" spans="1:6" x14ac:dyDescent="0.25">
      <c r="A3984" t="s">
        <v>11018</v>
      </c>
      <c r="B3984" t="s">
        <v>11019</v>
      </c>
      <c r="C3984" t="s">
        <v>8618</v>
      </c>
      <c r="D3984" t="s">
        <v>3624</v>
      </c>
      <c r="E3984" t="s">
        <v>8619</v>
      </c>
      <c r="F3984" t="s">
        <v>8618</v>
      </c>
    </row>
    <row r="3985" spans="1:6" x14ac:dyDescent="0.25">
      <c r="A3985" t="s">
        <v>11020</v>
      </c>
      <c r="B3985" t="s">
        <v>11021</v>
      </c>
      <c r="C3985" t="s">
        <v>8616</v>
      </c>
      <c r="D3985" t="s">
        <v>3624</v>
      </c>
      <c r="E3985" t="s">
        <v>8617</v>
      </c>
      <c r="F3985" t="s">
        <v>8616</v>
      </c>
    </row>
    <row r="3986" spans="1:6" x14ac:dyDescent="0.25">
      <c r="A3986" t="s">
        <v>11022</v>
      </c>
      <c r="B3986" t="s">
        <v>11023</v>
      </c>
      <c r="C3986" t="s">
        <v>8624</v>
      </c>
      <c r="D3986" t="s">
        <v>3624</v>
      </c>
      <c r="E3986" t="s">
        <v>8625</v>
      </c>
      <c r="F3986" t="s">
        <v>8624</v>
      </c>
    </row>
    <row r="3987" spans="1:6" x14ac:dyDescent="0.25">
      <c r="A3987" t="s">
        <v>11024</v>
      </c>
      <c r="B3987" t="s">
        <v>11025</v>
      </c>
      <c r="C3987" t="s">
        <v>8626</v>
      </c>
      <c r="D3987" t="s">
        <v>3624</v>
      </c>
      <c r="E3987" t="s">
        <v>8627</v>
      </c>
      <c r="F3987" t="s">
        <v>8626</v>
      </c>
    </row>
    <row r="3988" spans="1:6" x14ac:dyDescent="0.25">
      <c r="A3988" t="s">
        <v>11026</v>
      </c>
      <c r="B3988" t="s">
        <v>11027</v>
      </c>
      <c r="C3988" t="s">
        <v>8628</v>
      </c>
      <c r="D3988" t="s">
        <v>3624</v>
      </c>
      <c r="E3988" t="s">
        <v>8629</v>
      </c>
      <c r="F3988" t="s">
        <v>8628</v>
      </c>
    </row>
    <row r="3989" spans="1:6" x14ac:dyDescent="0.25">
      <c r="A3989" t="s">
        <v>9505</v>
      </c>
      <c r="B3989" t="s">
        <v>9506</v>
      </c>
      <c r="C3989" t="s">
        <v>1761</v>
      </c>
      <c r="D3989" t="s">
        <v>1271</v>
      </c>
      <c r="E3989" t="s">
        <v>1762</v>
      </c>
      <c r="F3989" t="s">
        <v>1761</v>
      </c>
    </row>
    <row r="3990" spans="1:6" x14ac:dyDescent="0.25">
      <c r="A3990" t="s">
        <v>9509</v>
      </c>
      <c r="B3990" t="s">
        <v>9510</v>
      </c>
      <c r="C3990" t="s">
        <v>1761</v>
      </c>
      <c r="D3990" t="s">
        <v>1271</v>
      </c>
      <c r="E3990" t="s">
        <v>1762</v>
      </c>
      <c r="F3990" t="s">
        <v>1761</v>
      </c>
    </row>
    <row r="3991" spans="1:6" x14ac:dyDescent="0.25">
      <c r="A3991" t="s">
        <v>11028</v>
      </c>
      <c r="B3991" t="s">
        <v>11029</v>
      </c>
      <c r="C3991" t="s">
        <v>8630</v>
      </c>
      <c r="D3991" t="s">
        <v>3624</v>
      </c>
      <c r="E3991" t="s">
        <v>8631</v>
      </c>
      <c r="F3991" t="s">
        <v>8630</v>
      </c>
    </row>
    <row r="3992" spans="1:6" x14ac:dyDescent="0.25">
      <c r="A3992" t="s">
        <v>11030</v>
      </c>
      <c r="B3992" t="s">
        <v>11031</v>
      </c>
      <c r="C3992" t="s">
        <v>8632</v>
      </c>
      <c r="D3992" t="s">
        <v>3624</v>
      </c>
      <c r="E3992" t="s">
        <v>8633</v>
      </c>
      <c r="F3992" t="s">
        <v>8632</v>
      </c>
    </row>
    <row r="3993" spans="1:6" x14ac:dyDescent="0.25">
      <c r="A3993" t="s">
        <v>11032</v>
      </c>
      <c r="B3993" t="s">
        <v>11033</v>
      </c>
      <c r="C3993" t="s">
        <v>8636</v>
      </c>
      <c r="D3993" t="s">
        <v>3624</v>
      </c>
      <c r="E3993" t="s">
        <v>8637</v>
      </c>
      <c r="F3993" t="s">
        <v>8636</v>
      </c>
    </row>
    <row r="3994" spans="1:6" x14ac:dyDescent="0.25">
      <c r="A3994" t="s">
        <v>9621</v>
      </c>
      <c r="B3994" t="s">
        <v>9622</v>
      </c>
      <c r="C3994" t="s">
        <v>1786</v>
      </c>
      <c r="D3994" t="s">
        <v>1271</v>
      </c>
      <c r="E3994" t="s">
        <v>1787</v>
      </c>
      <c r="F3994" t="s">
        <v>1786</v>
      </c>
    </row>
    <row r="3995" spans="1:6" x14ac:dyDescent="0.25">
      <c r="A3995" t="s">
        <v>11034</v>
      </c>
      <c r="B3995" t="s">
        <v>11035</v>
      </c>
      <c r="C3995" t="s">
        <v>8638</v>
      </c>
      <c r="D3995" t="s">
        <v>3624</v>
      </c>
      <c r="E3995" t="s">
        <v>8639</v>
      </c>
      <c r="F3995" t="s">
        <v>8638</v>
      </c>
    </row>
    <row r="3996" spans="1:6" x14ac:dyDescent="0.25">
      <c r="A3996" t="s">
        <v>11036</v>
      </c>
      <c r="B3996" t="s">
        <v>11037</v>
      </c>
      <c r="C3996" t="s">
        <v>8640</v>
      </c>
      <c r="D3996" t="s">
        <v>3624</v>
      </c>
      <c r="E3996" t="s">
        <v>8641</v>
      </c>
      <c r="F3996" t="s">
        <v>8640</v>
      </c>
    </row>
    <row r="3997" spans="1:6" x14ac:dyDescent="0.25">
      <c r="A3997" t="s">
        <v>11038</v>
      </c>
      <c r="B3997" t="s">
        <v>11039</v>
      </c>
      <c r="C3997" t="s">
        <v>8642</v>
      </c>
      <c r="D3997" t="s">
        <v>3624</v>
      </c>
      <c r="E3997" t="s">
        <v>8643</v>
      </c>
      <c r="F3997" t="s">
        <v>8642</v>
      </c>
    </row>
    <row r="3998" spans="1:6" x14ac:dyDescent="0.25">
      <c r="A3998" t="s">
        <v>11040</v>
      </c>
      <c r="B3998" t="s">
        <v>11041</v>
      </c>
      <c r="C3998" t="s">
        <v>8644</v>
      </c>
      <c r="D3998" t="s">
        <v>3624</v>
      </c>
      <c r="E3998" t="s">
        <v>8645</v>
      </c>
      <c r="F3998" t="s">
        <v>8644</v>
      </c>
    </row>
    <row r="3999" spans="1:6" x14ac:dyDescent="0.25">
      <c r="A3999" t="s">
        <v>11042</v>
      </c>
      <c r="B3999" t="s">
        <v>11043</v>
      </c>
      <c r="C3999" t="s">
        <v>8648</v>
      </c>
      <c r="D3999" t="s">
        <v>3624</v>
      </c>
      <c r="E3999" t="s">
        <v>8649</v>
      </c>
      <c r="F3999" t="s">
        <v>8648</v>
      </c>
    </row>
    <row r="4000" spans="1:6" x14ac:dyDescent="0.25">
      <c r="A4000" t="s">
        <v>9517</v>
      </c>
      <c r="B4000" t="s">
        <v>9518</v>
      </c>
      <c r="C4000" t="s">
        <v>1798</v>
      </c>
      <c r="D4000" t="s">
        <v>1271</v>
      </c>
      <c r="E4000" t="s">
        <v>1799</v>
      </c>
      <c r="F4000" t="s">
        <v>1798</v>
      </c>
    </row>
    <row r="4001" spans="1:6" x14ac:dyDescent="0.25">
      <c r="A4001" t="s">
        <v>9521</v>
      </c>
      <c r="B4001" t="s">
        <v>9522</v>
      </c>
      <c r="C4001" t="s">
        <v>1798</v>
      </c>
      <c r="D4001" t="s">
        <v>1271</v>
      </c>
      <c r="E4001" t="s">
        <v>1799</v>
      </c>
      <c r="F4001" t="s">
        <v>1798</v>
      </c>
    </row>
    <row r="4002" spans="1:6" x14ac:dyDescent="0.25">
      <c r="A4002" t="s">
        <v>11044</v>
      </c>
      <c r="B4002" t="s">
        <v>11045</v>
      </c>
      <c r="C4002" t="s">
        <v>8650</v>
      </c>
      <c r="D4002" t="s">
        <v>3624</v>
      </c>
      <c r="E4002" t="s">
        <v>8651</v>
      </c>
      <c r="F4002" t="s">
        <v>8650</v>
      </c>
    </row>
    <row r="4003" spans="1:6" x14ac:dyDescent="0.25">
      <c r="A4003" t="s">
        <v>11046</v>
      </c>
      <c r="B4003" t="s">
        <v>11047</v>
      </c>
      <c r="C4003" t="s">
        <v>8652</v>
      </c>
      <c r="D4003" t="s">
        <v>3624</v>
      </c>
      <c r="E4003" t="s">
        <v>8653</v>
      </c>
      <c r="F4003" t="s">
        <v>8652</v>
      </c>
    </row>
    <row r="4004" spans="1:6" x14ac:dyDescent="0.25">
      <c r="A4004" t="s">
        <v>11048</v>
      </c>
      <c r="B4004" t="s">
        <v>11049</v>
      </c>
      <c r="C4004" t="s">
        <v>3946</v>
      </c>
      <c r="D4004" t="s">
        <v>1415</v>
      </c>
      <c r="E4004" t="s">
        <v>3947</v>
      </c>
      <c r="F4004" t="s">
        <v>3946</v>
      </c>
    </row>
    <row r="4005" spans="1:6" x14ac:dyDescent="0.25">
      <c r="A4005" t="s">
        <v>9633</v>
      </c>
      <c r="B4005" t="s">
        <v>9634</v>
      </c>
      <c r="C4005" t="s">
        <v>1823</v>
      </c>
      <c r="D4005" t="s">
        <v>1271</v>
      </c>
      <c r="E4005" t="s">
        <v>1824</v>
      </c>
      <c r="F4005" t="s">
        <v>1823</v>
      </c>
    </row>
    <row r="4006" spans="1:6" x14ac:dyDescent="0.25">
      <c r="A4006" t="s">
        <v>9637</v>
      </c>
      <c r="B4006" t="s">
        <v>9638</v>
      </c>
      <c r="C4006" t="s">
        <v>1823</v>
      </c>
      <c r="D4006" t="s">
        <v>1271</v>
      </c>
      <c r="E4006" t="s">
        <v>1824</v>
      </c>
      <c r="F4006" t="s">
        <v>1823</v>
      </c>
    </row>
    <row r="4007" spans="1:6" x14ac:dyDescent="0.25">
      <c r="A4007" t="s">
        <v>11050</v>
      </c>
      <c r="B4007" t="s">
        <v>11051</v>
      </c>
      <c r="C4007" t="s">
        <v>11052</v>
      </c>
      <c r="D4007" t="s">
        <v>1415</v>
      </c>
      <c r="E4007" t="s">
        <v>11053</v>
      </c>
      <c r="F4007" t="s">
        <v>11052</v>
      </c>
    </row>
    <row r="4008" spans="1:6" x14ac:dyDescent="0.25">
      <c r="A4008" t="s">
        <v>11054</v>
      </c>
      <c r="B4008" t="s">
        <v>11055</v>
      </c>
      <c r="C4008" t="s">
        <v>11056</v>
      </c>
      <c r="D4008" t="s">
        <v>1415</v>
      </c>
      <c r="E4008" t="s">
        <v>11057</v>
      </c>
      <c r="F4008" t="s">
        <v>11056</v>
      </c>
    </row>
    <row r="4009" spans="1:6" x14ac:dyDescent="0.25">
      <c r="A4009" t="s">
        <v>11058</v>
      </c>
      <c r="B4009" t="s">
        <v>11059</v>
      </c>
      <c r="C4009" t="s">
        <v>3958</v>
      </c>
      <c r="D4009" t="s">
        <v>1415</v>
      </c>
      <c r="E4009" t="s">
        <v>3959</v>
      </c>
      <c r="F4009" t="s">
        <v>3958</v>
      </c>
    </row>
    <row r="4010" spans="1:6" x14ac:dyDescent="0.25">
      <c r="A4010" t="s">
        <v>9531</v>
      </c>
      <c r="B4010" t="s">
        <v>9532</v>
      </c>
      <c r="C4010" t="s">
        <v>1835</v>
      </c>
      <c r="D4010" t="s">
        <v>1271</v>
      </c>
      <c r="E4010" t="s">
        <v>1836</v>
      </c>
      <c r="F4010" t="s">
        <v>1835</v>
      </c>
    </row>
    <row r="4011" spans="1:6" x14ac:dyDescent="0.25">
      <c r="A4011" t="s">
        <v>11060</v>
      </c>
      <c r="B4011" t="s">
        <v>11061</v>
      </c>
      <c r="C4011" t="s">
        <v>11062</v>
      </c>
      <c r="D4011" t="s">
        <v>1415</v>
      </c>
      <c r="E4011" t="s">
        <v>11063</v>
      </c>
      <c r="F4011" t="s">
        <v>11062</v>
      </c>
    </row>
    <row r="4012" spans="1:6" x14ac:dyDescent="0.25">
      <c r="A4012" t="s">
        <v>11064</v>
      </c>
      <c r="B4012" t="s">
        <v>11065</v>
      </c>
      <c r="C4012" t="s">
        <v>11066</v>
      </c>
      <c r="D4012" t="s">
        <v>1415</v>
      </c>
      <c r="E4012" t="s">
        <v>11067</v>
      </c>
      <c r="F4012" t="s">
        <v>11066</v>
      </c>
    </row>
    <row r="4013" spans="1:6" x14ac:dyDescent="0.25">
      <c r="A4013" t="s">
        <v>11068</v>
      </c>
      <c r="B4013" t="s">
        <v>11069</v>
      </c>
      <c r="C4013" t="s">
        <v>3970</v>
      </c>
      <c r="D4013" t="s">
        <v>1415</v>
      </c>
      <c r="E4013" t="s">
        <v>3971</v>
      </c>
      <c r="F4013" t="s">
        <v>3970</v>
      </c>
    </row>
    <row r="4014" spans="1:6" x14ac:dyDescent="0.25">
      <c r="A4014" t="s">
        <v>11070</v>
      </c>
      <c r="B4014" t="s">
        <v>11071</v>
      </c>
      <c r="C4014" t="s">
        <v>11072</v>
      </c>
      <c r="D4014" t="s">
        <v>1415</v>
      </c>
      <c r="E4014" t="s">
        <v>11073</v>
      </c>
      <c r="F4014" t="s">
        <v>11072</v>
      </c>
    </row>
    <row r="4015" spans="1:6" x14ac:dyDescent="0.25">
      <c r="A4015" t="s">
        <v>11074</v>
      </c>
      <c r="B4015" t="s">
        <v>11075</v>
      </c>
      <c r="C4015" t="s">
        <v>11076</v>
      </c>
      <c r="D4015" t="s">
        <v>1415</v>
      </c>
      <c r="E4015" t="s">
        <v>11077</v>
      </c>
      <c r="F4015" t="s">
        <v>11076</v>
      </c>
    </row>
    <row r="4016" spans="1:6" x14ac:dyDescent="0.25">
      <c r="A4016" t="s">
        <v>9649</v>
      </c>
      <c r="B4016" t="s">
        <v>9650</v>
      </c>
      <c r="C4016" t="s">
        <v>1270</v>
      </c>
      <c r="D4016" t="s">
        <v>1271</v>
      </c>
      <c r="E4016" t="s">
        <v>1272</v>
      </c>
      <c r="F4016" t="s">
        <v>1270</v>
      </c>
    </row>
    <row r="4017" spans="1:6" x14ac:dyDescent="0.25">
      <c r="A4017" t="s">
        <v>11078</v>
      </c>
      <c r="B4017" t="s">
        <v>11079</v>
      </c>
      <c r="C4017" t="s">
        <v>2163</v>
      </c>
      <c r="D4017" t="s">
        <v>1415</v>
      </c>
      <c r="E4017" t="s">
        <v>2164</v>
      </c>
      <c r="F4017" t="s">
        <v>2163</v>
      </c>
    </row>
    <row r="4018" spans="1:6" x14ac:dyDescent="0.25">
      <c r="A4018" t="s">
        <v>11080</v>
      </c>
      <c r="B4018" t="s">
        <v>11081</v>
      </c>
      <c r="C4018" t="s">
        <v>11082</v>
      </c>
      <c r="D4018" t="s">
        <v>1415</v>
      </c>
      <c r="E4018" t="s">
        <v>11083</v>
      </c>
      <c r="F4018" t="s">
        <v>11082</v>
      </c>
    </row>
    <row r="4019" spans="1:6" x14ac:dyDescent="0.25">
      <c r="A4019" t="s">
        <v>11084</v>
      </c>
      <c r="B4019" t="s">
        <v>11085</v>
      </c>
      <c r="C4019" t="s">
        <v>11086</v>
      </c>
      <c r="D4019" t="s">
        <v>1415</v>
      </c>
      <c r="E4019" t="s">
        <v>11087</v>
      </c>
      <c r="F4019" t="s">
        <v>11086</v>
      </c>
    </row>
    <row r="4020" spans="1:6" x14ac:dyDescent="0.25">
      <c r="A4020" t="s">
        <v>11088</v>
      </c>
      <c r="B4020" t="s">
        <v>11089</v>
      </c>
      <c r="C4020" t="s">
        <v>5889</v>
      </c>
      <c r="D4020" t="s">
        <v>1415</v>
      </c>
      <c r="E4020" t="s">
        <v>5890</v>
      </c>
      <c r="F4020" t="s">
        <v>5889</v>
      </c>
    </row>
    <row r="4021" spans="1:6" x14ac:dyDescent="0.25">
      <c r="A4021" t="s">
        <v>11090</v>
      </c>
      <c r="B4021" t="s">
        <v>11091</v>
      </c>
      <c r="C4021" t="s">
        <v>11092</v>
      </c>
      <c r="D4021" t="s">
        <v>1415</v>
      </c>
      <c r="E4021" t="s">
        <v>11093</v>
      </c>
      <c r="F4021" t="s">
        <v>11092</v>
      </c>
    </row>
    <row r="4022" spans="1:6" x14ac:dyDescent="0.25">
      <c r="A4022" t="s">
        <v>9539</v>
      </c>
      <c r="B4022" t="s">
        <v>9540</v>
      </c>
      <c r="C4022" t="s">
        <v>1839</v>
      </c>
      <c r="D4022" t="s">
        <v>1271</v>
      </c>
      <c r="E4022" t="s">
        <v>1840</v>
      </c>
      <c r="F4022" t="s">
        <v>1839</v>
      </c>
    </row>
    <row r="4023" spans="1:6" x14ac:dyDescent="0.25">
      <c r="A4023" t="s">
        <v>11094</v>
      </c>
      <c r="B4023" t="s">
        <v>11095</v>
      </c>
      <c r="C4023" t="s">
        <v>11096</v>
      </c>
      <c r="D4023" t="s">
        <v>1415</v>
      </c>
      <c r="E4023" t="s">
        <v>11097</v>
      </c>
      <c r="F4023" t="s">
        <v>11096</v>
      </c>
    </row>
    <row r="4024" spans="1:6" x14ac:dyDescent="0.25">
      <c r="A4024" t="s">
        <v>11098</v>
      </c>
      <c r="B4024" t="s">
        <v>11099</v>
      </c>
      <c r="C4024" t="s">
        <v>3952</v>
      </c>
      <c r="D4024" t="s">
        <v>1415</v>
      </c>
      <c r="E4024" t="s">
        <v>3953</v>
      </c>
      <c r="F4024" t="s">
        <v>3952</v>
      </c>
    </row>
    <row r="4025" spans="1:6" x14ac:dyDescent="0.25">
      <c r="A4025" t="s">
        <v>11100</v>
      </c>
      <c r="B4025" t="s">
        <v>11101</v>
      </c>
      <c r="C4025" t="s">
        <v>11102</v>
      </c>
      <c r="D4025" t="s">
        <v>1415</v>
      </c>
      <c r="E4025" t="s">
        <v>11103</v>
      </c>
      <c r="F4025" t="s">
        <v>11102</v>
      </c>
    </row>
    <row r="4026" spans="1:6" x14ac:dyDescent="0.25">
      <c r="A4026" t="s">
        <v>11104</v>
      </c>
      <c r="B4026" t="s">
        <v>11105</v>
      </c>
      <c r="C4026" t="s">
        <v>3964</v>
      </c>
      <c r="D4026" t="s">
        <v>1415</v>
      </c>
      <c r="E4026" t="s">
        <v>3965</v>
      </c>
      <c r="F4026" t="s">
        <v>3964</v>
      </c>
    </row>
    <row r="4027" spans="1:6" x14ac:dyDescent="0.25">
      <c r="A4027" t="s">
        <v>11106</v>
      </c>
      <c r="B4027" t="s">
        <v>11107</v>
      </c>
      <c r="C4027" t="s">
        <v>11108</v>
      </c>
      <c r="D4027" t="s">
        <v>1415</v>
      </c>
      <c r="E4027" t="s">
        <v>11109</v>
      </c>
      <c r="F4027" t="s">
        <v>11108</v>
      </c>
    </row>
    <row r="4028" spans="1:6" x14ac:dyDescent="0.25">
      <c r="A4028" t="s">
        <v>9657</v>
      </c>
      <c r="B4028" t="s">
        <v>9658</v>
      </c>
      <c r="C4028" t="s">
        <v>1845</v>
      </c>
      <c r="D4028" t="s">
        <v>1271</v>
      </c>
      <c r="E4028" t="s">
        <v>1846</v>
      </c>
      <c r="F4028" t="s">
        <v>1845</v>
      </c>
    </row>
    <row r="4029" spans="1:6" x14ac:dyDescent="0.25">
      <c r="A4029" t="s">
        <v>11110</v>
      </c>
      <c r="B4029" t="s">
        <v>11111</v>
      </c>
      <c r="C4029" t="s">
        <v>11112</v>
      </c>
      <c r="D4029" t="s">
        <v>1415</v>
      </c>
      <c r="E4029" t="s">
        <v>11113</v>
      </c>
      <c r="F4029" t="s">
        <v>11112</v>
      </c>
    </row>
    <row r="4030" spans="1:6" x14ac:dyDescent="0.25">
      <c r="A4030" t="s">
        <v>11114</v>
      </c>
      <c r="B4030" t="s">
        <v>11115</v>
      </c>
      <c r="C4030" t="s">
        <v>3976</v>
      </c>
      <c r="D4030" t="s">
        <v>1415</v>
      </c>
      <c r="E4030" t="s">
        <v>3977</v>
      </c>
      <c r="F4030" t="s">
        <v>3976</v>
      </c>
    </row>
    <row r="4031" spans="1:6" x14ac:dyDescent="0.25">
      <c r="A4031" t="s">
        <v>11116</v>
      </c>
      <c r="B4031" t="s">
        <v>11117</v>
      </c>
      <c r="C4031" t="s">
        <v>11118</v>
      </c>
      <c r="D4031" t="s">
        <v>1415</v>
      </c>
      <c r="E4031" t="s">
        <v>11119</v>
      </c>
      <c r="F4031" t="s">
        <v>11118</v>
      </c>
    </row>
    <row r="4032" spans="1:6" x14ac:dyDescent="0.25">
      <c r="A4032" t="s">
        <v>11120</v>
      </c>
      <c r="B4032" t="s">
        <v>11121</v>
      </c>
      <c r="C4032" t="s">
        <v>11122</v>
      </c>
      <c r="D4032" t="s">
        <v>1415</v>
      </c>
      <c r="E4032" t="s">
        <v>11123</v>
      </c>
      <c r="F4032" t="s">
        <v>11122</v>
      </c>
    </row>
    <row r="4033" spans="1:6" x14ac:dyDescent="0.25">
      <c r="A4033" t="s">
        <v>11124</v>
      </c>
      <c r="B4033" t="s">
        <v>11125</v>
      </c>
      <c r="C4033" t="s">
        <v>1414</v>
      </c>
      <c r="D4033" t="s">
        <v>1415</v>
      </c>
      <c r="E4033" t="s">
        <v>1416</v>
      </c>
      <c r="F4033" t="s">
        <v>1414</v>
      </c>
    </row>
    <row r="4034" spans="1:6" x14ac:dyDescent="0.25">
      <c r="A4034" t="s">
        <v>9549</v>
      </c>
      <c r="B4034" t="s">
        <v>9550</v>
      </c>
      <c r="C4034" t="s">
        <v>1849</v>
      </c>
      <c r="D4034" t="s">
        <v>1271</v>
      </c>
      <c r="E4034" t="s">
        <v>1850</v>
      </c>
      <c r="F4034" t="s">
        <v>1849</v>
      </c>
    </row>
    <row r="4035" spans="1:6" x14ac:dyDescent="0.25">
      <c r="A4035" t="s">
        <v>9553</v>
      </c>
      <c r="B4035" t="s">
        <v>9554</v>
      </c>
      <c r="C4035" t="s">
        <v>1849</v>
      </c>
      <c r="D4035" t="s">
        <v>1271</v>
      </c>
      <c r="E4035" t="s">
        <v>1850</v>
      </c>
      <c r="F4035" t="s">
        <v>1849</v>
      </c>
    </row>
    <row r="4036" spans="1:6" x14ac:dyDescent="0.25">
      <c r="A4036" t="s">
        <v>11126</v>
      </c>
      <c r="B4036" t="s">
        <v>11127</v>
      </c>
      <c r="C4036" t="s">
        <v>1412</v>
      </c>
      <c r="D4036" t="s">
        <v>1415</v>
      </c>
      <c r="E4036" t="s">
        <v>1413</v>
      </c>
      <c r="F4036" t="s">
        <v>1412</v>
      </c>
    </row>
    <row r="4037" spans="1:6" x14ac:dyDescent="0.25">
      <c r="A4037" t="s">
        <v>11128</v>
      </c>
      <c r="B4037" t="s">
        <v>11129</v>
      </c>
      <c r="C4037" t="s">
        <v>9603</v>
      </c>
      <c r="D4037" t="s">
        <v>1415</v>
      </c>
      <c r="E4037" t="s">
        <v>9604</v>
      </c>
      <c r="F4037" t="s">
        <v>9603</v>
      </c>
    </row>
    <row r="4038" spans="1:6" x14ac:dyDescent="0.25">
      <c r="A4038" t="s">
        <v>11130</v>
      </c>
      <c r="B4038" t="s">
        <v>11131</v>
      </c>
      <c r="C4038" t="s">
        <v>5911</v>
      </c>
      <c r="D4038" t="s">
        <v>1415</v>
      </c>
      <c r="E4038" t="s">
        <v>5912</v>
      </c>
      <c r="F4038" t="s">
        <v>5911</v>
      </c>
    </row>
    <row r="4039" spans="1:6" x14ac:dyDescent="0.25">
      <c r="A4039" t="s">
        <v>9667</v>
      </c>
      <c r="B4039" t="s">
        <v>9668</v>
      </c>
      <c r="C4039" t="s">
        <v>1861</v>
      </c>
      <c r="D4039" t="s">
        <v>1271</v>
      </c>
      <c r="E4039" t="s">
        <v>1862</v>
      </c>
      <c r="F4039" t="s">
        <v>1861</v>
      </c>
    </row>
    <row r="4040" spans="1:6" x14ac:dyDescent="0.25">
      <c r="A4040" t="s">
        <v>11132</v>
      </c>
      <c r="B4040" t="s">
        <v>11133</v>
      </c>
      <c r="C4040" t="s">
        <v>11134</v>
      </c>
      <c r="D4040" t="s">
        <v>1415</v>
      </c>
      <c r="E4040" t="s">
        <v>11135</v>
      </c>
      <c r="F4040" t="s">
        <v>11134</v>
      </c>
    </row>
    <row r="4041" spans="1:6" x14ac:dyDescent="0.25">
      <c r="A4041" t="s">
        <v>11136</v>
      </c>
      <c r="B4041" t="s">
        <v>11137</v>
      </c>
      <c r="C4041" t="s">
        <v>11138</v>
      </c>
      <c r="D4041" t="s">
        <v>1415</v>
      </c>
      <c r="E4041" t="s">
        <v>11139</v>
      </c>
      <c r="F4041" t="s">
        <v>11138</v>
      </c>
    </row>
    <row r="4042" spans="1:6" x14ac:dyDescent="0.25">
      <c r="A4042" t="s">
        <v>11140</v>
      </c>
      <c r="B4042" t="s">
        <v>11141</v>
      </c>
      <c r="C4042" t="s">
        <v>5871</v>
      </c>
      <c r="D4042" t="s">
        <v>1415</v>
      </c>
      <c r="E4042" t="s">
        <v>5872</v>
      </c>
      <c r="F4042" t="s">
        <v>5871</v>
      </c>
    </row>
    <row r="4043" spans="1:6" x14ac:dyDescent="0.25">
      <c r="A4043" t="s">
        <v>9673</v>
      </c>
      <c r="B4043" t="s">
        <v>9674</v>
      </c>
      <c r="C4043" t="s">
        <v>1861</v>
      </c>
      <c r="D4043" t="s">
        <v>1271</v>
      </c>
      <c r="E4043" t="s">
        <v>1862</v>
      </c>
      <c r="F4043" t="s">
        <v>1861</v>
      </c>
    </row>
    <row r="4044" spans="1:6" x14ac:dyDescent="0.25">
      <c r="A4044" t="s">
        <v>9565</v>
      </c>
      <c r="B4044" t="s">
        <v>9566</v>
      </c>
      <c r="C4044" t="s">
        <v>1873</v>
      </c>
      <c r="D4044" t="s">
        <v>1271</v>
      </c>
      <c r="E4044" t="s">
        <v>1874</v>
      </c>
      <c r="F4044" t="s">
        <v>1873</v>
      </c>
    </row>
    <row r="4045" spans="1:6" x14ac:dyDescent="0.25">
      <c r="A4045" t="s">
        <v>9569</v>
      </c>
      <c r="B4045" t="s">
        <v>9570</v>
      </c>
      <c r="C4045" t="s">
        <v>1873</v>
      </c>
      <c r="D4045" t="s">
        <v>1271</v>
      </c>
      <c r="E4045" t="s">
        <v>1874</v>
      </c>
      <c r="F4045" t="s">
        <v>1873</v>
      </c>
    </row>
    <row r="4046" spans="1:6" x14ac:dyDescent="0.25">
      <c r="A4046" t="s">
        <v>11142</v>
      </c>
      <c r="B4046" t="s">
        <v>11143</v>
      </c>
      <c r="C4046" t="s">
        <v>11144</v>
      </c>
      <c r="D4046" t="s">
        <v>1415</v>
      </c>
      <c r="E4046" t="s">
        <v>11145</v>
      </c>
      <c r="F4046" t="s">
        <v>11144</v>
      </c>
    </row>
    <row r="4047" spans="1:6" x14ac:dyDescent="0.25">
      <c r="A4047" t="s">
        <v>11146</v>
      </c>
      <c r="B4047" t="s">
        <v>11147</v>
      </c>
      <c r="C4047" t="s">
        <v>7233</v>
      </c>
      <c r="D4047" t="s">
        <v>1415</v>
      </c>
      <c r="E4047" t="s">
        <v>7234</v>
      </c>
      <c r="F4047" t="s">
        <v>7233</v>
      </c>
    </row>
    <row r="4048" spans="1:6" x14ac:dyDescent="0.25">
      <c r="A4048" t="s">
        <v>11148</v>
      </c>
      <c r="B4048" t="s">
        <v>11149</v>
      </c>
      <c r="C4048" t="s">
        <v>11150</v>
      </c>
      <c r="D4048" t="s">
        <v>1415</v>
      </c>
      <c r="E4048" t="s">
        <v>11151</v>
      </c>
      <c r="F4048" t="s">
        <v>11150</v>
      </c>
    </row>
    <row r="4049" spans="1:6" x14ac:dyDescent="0.25">
      <c r="A4049" t="s">
        <v>9677</v>
      </c>
      <c r="B4049" t="s">
        <v>9678</v>
      </c>
      <c r="C4049" t="s">
        <v>1898</v>
      </c>
      <c r="D4049" t="s">
        <v>1271</v>
      </c>
      <c r="E4049" t="s">
        <v>1899</v>
      </c>
      <c r="F4049" t="s">
        <v>1898</v>
      </c>
    </row>
    <row r="4050" spans="1:6" x14ac:dyDescent="0.25">
      <c r="A4050" t="s">
        <v>9683</v>
      </c>
      <c r="B4050" t="s">
        <v>9684</v>
      </c>
      <c r="C4050" t="s">
        <v>1898</v>
      </c>
      <c r="D4050" t="s">
        <v>1271</v>
      </c>
      <c r="E4050" t="s">
        <v>1899</v>
      </c>
      <c r="F4050" t="s">
        <v>1898</v>
      </c>
    </row>
    <row r="4051" spans="1:6" x14ac:dyDescent="0.25">
      <c r="A4051" t="s">
        <v>11152</v>
      </c>
      <c r="B4051" t="s">
        <v>11153</v>
      </c>
      <c r="C4051" t="s">
        <v>11154</v>
      </c>
      <c r="D4051" t="s">
        <v>1415</v>
      </c>
      <c r="E4051" t="s">
        <v>11155</v>
      </c>
      <c r="F4051" t="s">
        <v>11154</v>
      </c>
    </row>
    <row r="4052" spans="1:6" x14ac:dyDescent="0.25">
      <c r="A4052" t="s">
        <v>11156</v>
      </c>
      <c r="B4052" t="s">
        <v>11157</v>
      </c>
      <c r="C4052" t="s">
        <v>9256</v>
      </c>
      <c r="D4052" t="s">
        <v>1415</v>
      </c>
      <c r="E4052" t="s">
        <v>9257</v>
      </c>
      <c r="F4052" t="s">
        <v>9256</v>
      </c>
    </row>
    <row r="4053" spans="1:6" x14ac:dyDescent="0.25">
      <c r="A4053" t="s">
        <v>11158</v>
      </c>
      <c r="B4053" t="s">
        <v>11159</v>
      </c>
      <c r="C4053" t="s">
        <v>11160</v>
      </c>
      <c r="D4053" t="s">
        <v>1415</v>
      </c>
      <c r="E4053" t="s">
        <v>11161</v>
      </c>
      <c r="F4053" t="s">
        <v>11160</v>
      </c>
    </row>
    <row r="4054" spans="1:6" x14ac:dyDescent="0.25">
      <c r="A4054" t="s">
        <v>11162</v>
      </c>
      <c r="B4054" t="s">
        <v>11163</v>
      </c>
      <c r="C4054" t="s">
        <v>11164</v>
      </c>
      <c r="D4054" t="s">
        <v>1415</v>
      </c>
      <c r="E4054" t="s">
        <v>11165</v>
      </c>
      <c r="F4054" t="s">
        <v>11164</v>
      </c>
    </row>
    <row r="4055" spans="1:6" x14ac:dyDescent="0.25">
      <c r="A4055" t="s">
        <v>11166</v>
      </c>
      <c r="B4055" t="s">
        <v>11167</v>
      </c>
      <c r="C4055" t="s">
        <v>7625</v>
      </c>
      <c r="D4055" t="s">
        <v>1415</v>
      </c>
      <c r="E4055" t="s">
        <v>7626</v>
      </c>
      <c r="F4055" t="s">
        <v>7625</v>
      </c>
    </row>
    <row r="4056" spans="1:6" x14ac:dyDescent="0.25">
      <c r="A4056" t="s">
        <v>11168</v>
      </c>
      <c r="B4056" t="s">
        <v>11169</v>
      </c>
      <c r="C4056" t="s">
        <v>7623</v>
      </c>
      <c r="D4056" t="s">
        <v>1415</v>
      </c>
      <c r="E4056" t="s">
        <v>7624</v>
      </c>
      <c r="F4056" t="s">
        <v>7623</v>
      </c>
    </row>
    <row r="4057" spans="1:6" x14ac:dyDescent="0.25">
      <c r="A4057" t="s">
        <v>11170</v>
      </c>
      <c r="B4057" t="s">
        <v>11171</v>
      </c>
      <c r="C4057" t="s">
        <v>7627</v>
      </c>
      <c r="D4057" t="s">
        <v>1415</v>
      </c>
      <c r="E4057" t="s">
        <v>7628</v>
      </c>
      <c r="F4057" t="s">
        <v>7627</v>
      </c>
    </row>
    <row r="4058" spans="1:6" x14ac:dyDescent="0.25">
      <c r="A4058" t="s">
        <v>11172</v>
      </c>
      <c r="B4058" t="s">
        <v>11173</v>
      </c>
      <c r="C4058" t="s">
        <v>9962</v>
      </c>
      <c r="D4058" t="s">
        <v>1415</v>
      </c>
      <c r="E4058" t="s">
        <v>9963</v>
      </c>
      <c r="F4058" t="s">
        <v>9962</v>
      </c>
    </row>
    <row r="4059" spans="1:6" x14ac:dyDescent="0.25">
      <c r="A4059" t="s">
        <v>11174</v>
      </c>
      <c r="B4059" t="s">
        <v>11175</v>
      </c>
      <c r="C4059" t="s">
        <v>11176</v>
      </c>
      <c r="D4059" t="s">
        <v>1415</v>
      </c>
      <c r="E4059" t="s">
        <v>11177</v>
      </c>
      <c r="F4059" t="s">
        <v>11176</v>
      </c>
    </row>
    <row r="4060" spans="1:6" x14ac:dyDescent="0.25">
      <c r="A4060" t="s">
        <v>11178</v>
      </c>
      <c r="B4060" t="s">
        <v>11179</v>
      </c>
      <c r="C4060" t="s">
        <v>11180</v>
      </c>
      <c r="D4060" t="s">
        <v>1415</v>
      </c>
      <c r="E4060" t="s">
        <v>11181</v>
      </c>
      <c r="F4060" t="s">
        <v>11180</v>
      </c>
    </row>
    <row r="4061" spans="1:6" x14ac:dyDescent="0.25">
      <c r="A4061" t="s">
        <v>11182</v>
      </c>
      <c r="B4061" t="s">
        <v>11183</v>
      </c>
      <c r="C4061" t="s">
        <v>4435</v>
      </c>
      <c r="D4061" t="s">
        <v>1415</v>
      </c>
      <c r="E4061" t="s">
        <v>4436</v>
      </c>
      <c r="F4061" t="s">
        <v>4435</v>
      </c>
    </row>
    <row r="4062" spans="1:6" x14ac:dyDescent="0.25">
      <c r="A4062" t="s">
        <v>11184</v>
      </c>
      <c r="B4062" t="s">
        <v>11185</v>
      </c>
      <c r="C4062" t="s">
        <v>11186</v>
      </c>
      <c r="D4062" t="s">
        <v>1415</v>
      </c>
      <c r="E4062" t="s">
        <v>11187</v>
      </c>
      <c r="F4062" t="s">
        <v>11186</v>
      </c>
    </row>
    <row r="4063" spans="1:6" x14ac:dyDescent="0.25">
      <c r="A4063" t="s">
        <v>11188</v>
      </c>
      <c r="B4063" t="s">
        <v>11189</v>
      </c>
      <c r="C4063" t="s">
        <v>7629</v>
      </c>
      <c r="D4063" t="s">
        <v>1415</v>
      </c>
      <c r="E4063" t="s">
        <v>7630</v>
      </c>
      <c r="F4063" t="s">
        <v>7629</v>
      </c>
    </row>
    <row r="4064" spans="1:6" x14ac:dyDescent="0.25">
      <c r="A4064" t="s">
        <v>11190</v>
      </c>
      <c r="B4064" t="s">
        <v>11191</v>
      </c>
      <c r="C4064" t="s">
        <v>11192</v>
      </c>
      <c r="D4064" t="s">
        <v>1415</v>
      </c>
      <c r="E4064" t="s">
        <v>11193</v>
      </c>
      <c r="F4064" t="s">
        <v>11192</v>
      </c>
    </row>
    <row r="4065" spans="1:6" x14ac:dyDescent="0.25">
      <c r="A4065" t="s">
        <v>11194</v>
      </c>
      <c r="B4065" t="s">
        <v>11195</v>
      </c>
      <c r="C4065" t="s">
        <v>11196</v>
      </c>
      <c r="D4065" t="s">
        <v>1415</v>
      </c>
      <c r="E4065" t="s">
        <v>11197</v>
      </c>
      <c r="F4065" t="s">
        <v>11196</v>
      </c>
    </row>
    <row r="4066" spans="1:6" x14ac:dyDescent="0.25">
      <c r="A4066" t="s">
        <v>11198</v>
      </c>
      <c r="B4066" t="s">
        <v>11199</v>
      </c>
      <c r="C4066" t="s">
        <v>11200</v>
      </c>
      <c r="D4066" t="s">
        <v>1415</v>
      </c>
      <c r="E4066" t="s">
        <v>11201</v>
      </c>
      <c r="F4066" t="s">
        <v>11200</v>
      </c>
    </row>
    <row r="4067" spans="1:6" x14ac:dyDescent="0.25">
      <c r="A4067" t="s">
        <v>11202</v>
      </c>
      <c r="B4067" t="s">
        <v>11203</v>
      </c>
      <c r="C4067" t="s">
        <v>7703</v>
      </c>
      <c r="D4067" t="s">
        <v>1415</v>
      </c>
      <c r="E4067" t="s">
        <v>7704</v>
      </c>
      <c r="F4067" t="s">
        <v>7703</v>
      </c>
    </row>
    <row r="4068" spans="1:6" x14ac:dyDescent="0.25">
      <c r="A4068" t="s">
        <v>11204</v>
      </c>
      <c r="B4068" t="s">
        <v>11205</v>
      </c>
      <c r="C4068" t="s">
        <v>7701</v>
      </c>
      <c r="D4068" t="s">
        <v>1415</v>
      </c>
      <c r="E4068" t="s">
        <v>11206</v>
      </c>
      <c r="F4068" t="s">
        <v>7701</v>
      </c>
    </row>
    <row r="4069" spans="1:6" x14ac:dyDescent="0.25">
      <c r="A4069" t="s">
        <v>11207</v>
      </c>
      <c r="B4069" t="s">
        <v>11208</v>
      </c>
      <c r="C4069" t="s">
        <v>7705</v>
      </c>
      <c r="D4069" t="s">
        <v>1415</v>
      </c>
      <c r="E4069" t="s">
        <v>7706</v>
      </c>
      <c r="F4069" t="s">
        <v>7705</v>
      </c>
    </row>
    <row r="4070" spans="1:6" x14ac:dyDescent="0.25">
      <c r="A4070" t="s">
        <v>11209</v>
      </c>
      <c r="B4070" t="s">
        <v>11210</v>
      </c>
      <c r="C4070" t="s">
        <v>7269</v>
      </c>
      <c r="D4070" t="s">
        <v>1415</v>
      </c>
      <c r="E4070" t="s">
        <v>7270</v>
      </c>
      <c r="F4070" t="s">
        <v>7269</v>
      </c>
    </row>
    <row r="4071" spans="1:6" x14ac:dyDescent="0.25">
      <c r="A4071" t="s">
        <v>11211</v>
      </c>
      <c r="B4071" t="s">
        <v>11212</v>
      </c>
      <c r="C4071" t="s">
        <v>7631</v>
      </c>
      <c r="D4071" t="s">
        <v>1415</v>
      </c>
      <c r="E4071" t="s">
        <v>7632</v>
      </c>
      <c r="F4071" t="s">
        <v>7631</v>
      </c>
    </row>
    <row r="4072" spans="1:6" x14ac:dyDescent="0.25">
      <c r="A4072" t="s">
        <v>11213</v>
      </c>
      <c r="B4072" t="s">
        <v>11214</v>
      </c>
      <c r="C4072" t="s">
        <v>7633</v>
      </c>
      <c r="D4072" t="s">
        <v>1415</v>
      </c>
      <c r="E4072" t="s">
        <v>7634</v>
      </c>
      <c r="F4072" t="s">
        <v>7633</v>
      </c>
    </row>
    <row r="4073" spans="1:6" x14ac:dyDescent="0.25">
      <c r="A4073" t="s">
        <v>11215</v>
      </c>
      <c r="B4073" t="s">
        <v>11216</v>
      </c>
      <c r="C4073" t="s">
        <v>7219</v>
      </c>
      <c r="D4073" t="s">
        <v>1415</v>
      </c>
      <c r="E4073" t="s">
        <v>7220</v>
      </c>
      <c r="F4073" t="s">
        <v>7219</v>
      </c>
    </row>
    <row r="4074" spans="1:6" x14ac:dyDescent="0.25">
      <c r="A4074" t="s">
        <v>11217</v>
      </c>
      <c r="B4074" t="s">
        <v>11218</v>
      </c>
      <c r="C4074" t="s">
        <v>1409</v>
      </c>
      <c r="D4074" t="s">
        <v>1410</v>
      </c>
      <c r="E4074" t="s">
        <v>1411</v>
      </c>
      <c r="F4074" t="s">
        <v>1409</v>
      </c>
    </row>
    <row r="4075" spans="1:6" x14ac:dyDescent="0.25">
      <c r="A4075" t="s">
        <v>11219</v>
      </c>
      <c r="B4075" t="s">
        <v>11220</v>
      </c>
      <c r="C4075" t="s">
        <v>5588</v>
      </c>
      <c r="D4075" t="s">
        <v>1410</v>
      </c>
      <c r="E4075" t="s">
        <v>5589</v>
      </c>
      <c r="F4075" t="s">
        <v>5588</v>
      </c>
    </row>
    <row r="4076" spans="1:6" x14ac:dyDescent="0.25">
      <c r="A4076" t="s">
        <v>11221</v>
      </c>
      <c r="B4076" t="s">
        <v>11222</v>
      </c>
      <c r="C4076" t="s">
        <v>11223</v>
      </c>
      <c r="D4076" t="s">
        <v>1415</v>
      </c>
      <c r="E4076" t="s">
        <v>11224</v>
      </c>
      <c r="F4076" t="s">
        <v>11223</v>
      </c>
    </row>
    <row r="4077" spans="1:6" x14ac:dyDescent="0.25">
      <c r="A4077" t="s">
        <v>11225</v>
      </c>
      <c r="B4077" t="s">
        <v>11226</v>
      </c>
      <c r="C4077" t="s">
        <v>11227</v>
      </c>
      <c r="D4077" t="s">
        <v>1415</v>
      </c>
      <c r="E4077" t="s">
        <v>11228</v>
      </c>
      <c r="F4077" t="s">
        <v>11227</v>
      </c>
    </row>
    <row r="4078" spans="1:6" x14ac:dyDescent="0.25">
      <c r="A4078" t="s">
        <v>11229</v>
      </c>
      <c r="B4078" t="s">
        <v>11230</v>
      </c>
      <c r="C4078" t="s">
        <v>7237</v>
      </c>
      <c r="D4078" t="s">
        <v>1415</v>
      </c>
      <c r="E4078" t="s">
        <v>7238</v>
      </c>
      <c r="F4078" t="s">
        <v>7237</v>
      </c>
    </row>
    <row r="4079" spans="1:6" x14ac:dyDescent="0.25">
      <c r="A4079" t="s">
        <v>11231</v>
      </c>
      <c r="B4079" t="s">
        <v>11232</v>
      </c>
      <c r="C4079" t="s">
        <v>11233</v>
      </c>
      <c r="D4079" t="s">
        <v>1415</v>
      </c>
      <c r="E4079" t="s">
        <v>11234</v>
      </c>
      <c r="F4079" t="s">
        <v>11233</v>
      </c>
    </row>
    <row r="4080" spans="1:6" x14ac:dyDescent="0.25">
      <c r="A4080" t="s">
        <v>11235</v>
      </c>
      <c r="B4080" t="s">
        <v>11236</v>
      </c>
      <c r="C4080" t="s">
        <v>11237</v>
      </c>
      <c r="D4080" t="s">
        <v>1415</v>
      </c>
      <c r="E4080" t="s">
        <v>11238</v>
      </c>
      <c r="F4080" t="s">
        <v>11237</v>
      </c>
    </row>
    <row r="4081" spans="1:6" x14ac:dyDescent="0.25">
      <c r="A4081" t="s">
        <v>11239</v>
      </c>
      <c r="B4081" t="s">
        <v>11240</v>
      </c>
      <c r="C4081" t="s">
        <v>9561</v>
      </c>
      <c r="D4081" t="s">
        <v>1415</v>
      </c>
      <c r="E4081" t="s">
        <v>9562</v>
      </c>
      <c r="F4081" t="s">
        <v>9561</v>
      </c>
    </row>
    <row r="4082" spans="1:6" x14ac:dyDescent="0.25">
      <c r="A4082" t="s">
        <v>11241</v>
      </c>
      <c r="B4082" t="s">
        <v>11242</v>
      </c>
      <c r="C4082" t="s">
        <v>11243</v>
      </c>
      <c r="D4082" t="s">
        <v>1415</v>
      </c>
      <c r="E4082" t="s">
        <v>11244</v>
      </c>
      <c r="F4082" t="s">
        <v>11243</v>
      </c>
    </row>
    <row r="4083" spans="1:6" x14ac:dyDescent="0.25">
      <c r="A4083" t="s">
        <v>11245</v>
      </c>
      <c r="B4083" t="s">
        <v>11246</v>
      </c>
      <c r="C4083" t="s">
        <v>11247</v>
      </c>
      <c r="D4083" t="s">
        <v>1415</v>
      </c>
      <c r="E4083" t="s">
        <v>11248</v>
      </c>
      <c r="F4083" t="s">
        <v>11247</v>
      </c>
    </row>
    <row r="4084" spans="1:6" x14ac:dyDescent="0.25">
      <c r="A4084" t="s">
        <v>11249</v>
      </c>
      <c r="B4084" t="s">
        <v>11250</v>
      </c>
      <c r="C4084" t="s">
        <v>9857</v>
      </c>
      <c r="D4084" t="s">
        <v>1415</v>
      </c>
      <c r="E4084" t="s">
        <v>9858</v>
      </c>
      <c r="F4084" t="s">
        <v>9857</v>
      </c>
    </row>
    <row r="4085" spans="1:6" x14ac:dyDescent="0.25">
      <c r="A4085" t="s">
        <v>11251</v>
      </c>
      <c r="B4085" t="s">
        <v>11252</v>
      </c>
      <c r="C4085" t="s">
        <v>11253</v>
      </c>
      <c r="D4085" t="s">
        <v>1415</v>
      </c>
      <c r="E4085" t="s">
        <v>11254</v>
      </c>
      <c r="F4085" t="s">
        <v>11253</v>
      </c>
    </row>
    <row r="4086" spans="1:6" x14ac:dyDescent="0.25">
      <c r="A4086" t="s">
        <v>11255</v>
      </c>
      <c r="B4086" t="s">
        <v>11256</v>
      </c>
      <c r="C4086" t="s">
        <v>11257</v>
      </c>
      <c r="D4086" t="s">
        <v>1415</v>
      </c>
      <c r="E4086" t="s">
        <v>11258</v>
      </c>
      <c r="F4086" t="s">
        <v>11257</v>
      </c>
    </row>
    <row r="4087" spans="1:6" x14ac:dyDescent="0.25">
      <c r="A4087" t="s">
        <v>11259</v>
      </c>
      <c r="B4087" t="s">
        <v>11260</v>
      </c>
      <c r="C4087" t="s">
        <v>10014</v>
      </c>
      <c r="D4087" t="s">
        <v>1415</v>
      </c>
      <c r="E4087" t="s">
        <v>10015</v>
      </c>
      <c r="F4087" t="s">
        <v>10014</v>
      </c>
    </row>
    <row r="4088" spans="1:6" x14ac:dyDescent="0.25">
      <c r="A4088" t="s">
        <v>11261</v>
      </c>
      <c r="B4088" t="s">
        <v>11262</v>
      </c>
      <c r="C4088" t="s">
        <v>11263</v>
      </c>
      <c r="D4088" t="s">
        <v>1415</v>
      </c>
      <c r="E4088" t="s">
        <v>11264</v>
      </c>
      <c r="F4088" t="s">
        <v>11263</v>
      </c>
    </row>
    <row r="4089" spans="1:6" x14ac:dyDescent="0.25">
      <c r="A4089" t="s">
        <v>11265</v>
      </c>
      <c r="B4089" t="s">
        <v>11266</v>
      </c>
      <c r="C4089" t="s">
        <v>11267</v>
      </c>
      <c r="D4089" t="s">
        <v>1415</v>
      </c>
      <c r="E4089" t="s">
        <v>11268</v>
      </c>
      <c r="F4089" t="s">
        <v>11267</v>
      </c>
    </row>
    <row r="4090" spans="1:6" x14ac:dyDescent="0.25">
      <c r="A4090" t="s">
        <v>11269</v>
      </c>
      <c r="B4090" t="s">
        <v>11270</v>
      </c>
      <c r="C4090" t="s">
        <v>5152</v>
      </c>
      <c r="D4090" t="s">
        <v>1415</v>
      </c>
      <c r="E4090" t="s">
        <v>5153</v>
      </c>
      <c r="F4090" t="s">
        <v>5152</v>
      </c>
    </row>
    <row r="4091" spans="1:6" x14ac:dyDescent="0.25">
      <c r="A4091" t="s">
        <v>11271</v>
      </c>
      <c r="B4091" t="s">
        <v>11272</v>
      </c>
      <c r="C4091" t="s">
        <v>11273</v>
      </c>
      <c r="D4091" t="s">
        <v>1415</v>
      </c>
      <c r="E4091" t="s">
        <v>11274</v>
      </c>
      <c r="F4091" t="s">
        <v>11273</v>
      </c>
    </row>
    <row r="4092" spans="1:6" x14ac:dyDescent="0.25">
      <c r="A4092" t="s">
        <v>11275</v>
      </c>
      <c r="B4092" t="s">
        <v>11276</v>
      </c>
      <c r="C4092" t="s">
        <v>7635</v>
      </c>
      <c r="D4092" t="s">
        <v>1415</v>
      </c>
      <c r="E4092" t="s">
        <v>7636</v>
      </c>
      <c r="F4092" t="s">
        <v>7635</v>
      </c>
    </row>
    <row r="4093" spans="1:6" x14ac:dyDescent="0.25">
      <c r="A4093" t="s">
        <v>11277</v>
      </c>
      <c r="B4093" t="s">
        <v>11278</v>
      </c>
      <c r="C4093" t="s">
        <v>11279</v>
      </c>
      <c r="D4093" t="s">
        <v>1415</v>
      </c>
      <c r="E4093" t="s">
        <v>11280</v>
      </c>
      <c r="F4093" t="s">
        <v>11279</v>
      </c>
    </row>
    <row r="4094" spans="1:6" x14ac:dyDescent="0.25">
      <c r="A4094" t="s">
        <v>11281</v>
      </c>
      <c r="B4094" t="s">
        <v>11282</v>
      </c>
      <c r="C4094" t="s">
        <v>11283</v>
      </c>
      <c r="D4094" t="s">
        <v>1415</v>
      </c>
      <c r="E4094" t="s">
        <v>11284</v>
      </c>
      <c r="F4094" t="s">
        <v>11283</v>
      </c>
    </row>
    <row r="4095" spans="1:6" x14ac:dyDescent="0.25">
      <c r="A4095" t="s">
        <v>11285</v>
      </c>
      <c r="B4095" t="s">
        <v>11286</v>
      </c>
      <c r="C4095" t="s">
        <v>7709</v>
      </c>
      <c r="D4095" t="s">
        <v>1415</v>
      </c>
      <c r="E4095" t="s">
        <v>7710</v>
      </c>
      <c r="F4095" t="s">
        <v>7709</v>
      </c>
    </row>
    <row r="4096" spans="1:6" x14ac:dyDescent="0.25">
      <c r="A4096" t="s">
        <v>11287</v>
      </c>
      <c r="B4096" t="s">
        <v>11288</v>
      </c>
      <c r="C4096" t="s">
        <v>11289</v>
      </c>
      <c r="D4096" t="s">
        <v>1415</v>
      </c>
      <c r="E4096" t="s">
        <v>11290</v>
      </c>
      <c r="F4096" t="s">
        <v>11289</v>
      </c>
    </row>
    <row r="4097" spans="1:6" x14ac:dyDescent="0.25">
      <c r="A4097" t="s">
        <v>11291</v>
      </c>
      <c r="B4097" t="s">
        <v>11292</v>
      </c>
      <c r="C4097" t="s">
        <v>7707</v>
      </c>
      <c r="D4097" t="s">
        <v>1415</v>
      </c>
      <c r="E4097" t="s">
        <v>7708</v>
      </c>
      <c r="F4097" t="s">
        <v>7707</v>
      </c>
    </row>
    <row r="4098" spans="1:6" x14ac:dyDescent="0.25">
      <c r="A4098" t="s">
        <v>11293</v>
      </c>
      <c r="B4098" t="s">
        <v>11294</v>
      </c>
      <c r="C4098" t="s">
        <v>7711</v>
      </c>
      <c r="D4098" t="s">
        <v>1415</v>
      </c>
      <c r="E4098" t="s">
        <v>7712</v>
      </c>
      <c r="F4098" t="s">
        <v>7711</v>
      </c>
    </row>
    <row r="4099" spans="1:6" x14ac:dyDescent="0.25">
      <c r="A4099" t="s">
        <v>11295</v>
      </c>
      <c r="B4099" t="s">
        <v>11296</v>
      </c>
      <c r="C4099" t="s">
        <v>7277</v>
      </c>
      <c r="D4099" t="s">
        <v>1415</v>
      </c>
      <c r="E4099" t="s">
        <v>7278</v>
      </c>
      <c r="F4099" t="s">
        <v>7277</v>
      </c>
    </row>
    <row r="4100" spans="1:6" x14ac:dyDescent="0.25">
      <c r="A4100" t="s">
        <v>11297</v>
      </c>
      <c r="B4100" t="s">
        <v>11298</v>
      </c>
      <c r="C4100" t="s">
        <v>7329</v>
      </c>
      <c r="D4100" t="s">
        <v>1415</v>
      </c>
      <c r="E4100" t="s">
        <v>7330</v>
      </c>
      <c r="F4100" t="s">
        <v>7329</v>
      </c>
    </row>
    <row r="4101" spans="1:6" x14ac:dyDescent="0.25">
      <c r="A4101" t="s">
        <v>11299</v>
      </c>
      <c r="B4101" t="s">
        <v>11300</v>
      </c>
      <c r="C4101" t="s">
        <v>5749</v>
      </c>
      <c r="D4101" t="s">
        <v>1415</v>
      </c>
      <c r="E4101" t="s">
        <v>5750</v>
      </c>
      <c r="F4101" t="s">
        <v>5749</v>
      </c>
    </row>
    <row r="4102" spans="1:6" x14ac:dyDescent="0.25">
      <c r="A4102" t="s">
        <v>11301</v>
      </c>
      <c r="B4102" t="s">
        <v>11302</v>
      </c>
      <c r="C4102" t="s">
        <v>11303</v>
      </c>
      <c r="D4102" t="s">
        <v>1490</v>
      </c>
      <c r="E4102" t="s">
        <v>11304</v>
      </c>
      <c r="F4102" t="s">
        <v>11303</v>
      </c>
    </row>
    <row r="4103" spans="1:6" x14ac:dyDescent="0.25">
      <c r="A4103" t="s">
        <v>11305</v>
      </c>
      <c r="B4103" t="s">
        <v>11306</v>
      </c>
      <c r="C4103" t="s">
        <v>11307</v>
      </c>
      <c r="D4103" t="s">
        <v>11308</v>
      </c>
      <c r="E4103" t="s">
        <v>11309</v>
      </c>
      <c r="F4103" t="s">
        <v>11307</v>
      </c>
    </row>
    <row r="4104" spans="1:6" x14ac:dyDescent="0.25">
      <c r="A4104" t="s">
        <v>11310</v>
      </c>
      <c r="B4104" t="s">
        <v>11311</v>
      </c>
      <c r="C4104" t="s">
        <v>11312</v>
      </c>
      <c r="D4104" t="s">
        <v>1500</v>
      </c>
      <c r="E4104" t="s">
        <v>11313</v>
      </c>
      <c r="F4104" t="s">
        <v>11312</v>
      </c>
    </row>
    <row r="4105" spans="1:6" x14ac:dyDescent="0.25">
      <c r="A4105" t="s">
        <v>11314</v>
      </c>
      <c r="B4105" t="s">
        <v>11315</v>
      </c>
      <c r="C4105" t="s">
        <v>11316</v>
      </c>
      <c r="D4105" t="s">
        <v>11317</v>
      </c>
      <c r="E4105" t="s">
        <v>11318</v>
      </c>
      <c r="F4105" t="s">
        <v>11316</v>
      </c>
    </row>
    <row r="4106" spans="1:6" x14ac:dyDescent="0.25">
      <c r="A4106" t="s">
        <v>11319</v>
      </c>
      <c r="B4106" t="s">
        <v>11320</v>
      </c>
      <c r="C4106" t="s">
        <v>11321</v>
      </c>
      <c r="D4106" t="s">
        <v>11308</v>
      </c>
      <c r="E4106" t="s">
        <v>11322</v>
      </c>
      <c r="F4106" t="s">
        <v>11321</v>
      </c>
    </row>
    <row r="4107" spans="1:6" x14ac:dyDescent="0.25">
      <c r="A4107" t="s">
        <v>11323</v>
      </c>
      <c r="B4107" t="s">
        <v>11324</v>
      </c>
      <c r="C4107" t="s">
        <v>11325</v>
      </c>
      <c r="D4107" t="s">
        <v>11326</v>
      </c>
      <c r="E4107" t="s">
        <v>11327</v>
      </c>
      <c r="F4107" t="s">
        <v>11325</v>
      </c>
    </row>
    <row r="4108" spans="1:6" x14ac:dyDescent="0.25">
      <c r="A4108" t="s">
        <v>11328</v>
      </c>
      <c r="B4108" t="s">
        <v>11329</v>
      </c>
      <c r="C4108" t="s">
        <v>11330</v>
      </c>
      <c r="D4108" t="s">
        <v>1500</v>
      </c>
      <c r="E4108" t="s">
        <v>11331</v>
      </c>
      <c r="F4108" t="s">
        <v>11330</v>
      </c>
    </row>
    <row r="4109" spans="1:6" x14ac:dyDescent="0.25">
      <c r="A4109" t="s">
        <v>11332</v>
      </c>
      <c r="B4109" t="s">
        <v>11333</v>
      </c>
      <c r="C4109" t="s">
        <v>11334</v>
      </c>
      <c r="D4109" t="s">
        <v>1485</v>
      </c>
      <c r="E4109" t="s">
        <v>11335</v>
      </c>
      <c r="F4109" t="s">
        <v>11334</v>
      </c>
    </row>
    <row r="4110" spans="1:6" x14ac:dyDescent="0.25">
      <c r="A4110" t="s">
        <v>11336</v>
      </c>
      <c r="B4110" t="s">
        <v>11337</v>
      </c>
      <c r="C4110" t="s">
        <v>11338</v>
      </c>
      <c r="D4110" t="s">
        <v>1490</v>
      </c>
      <c r="E4110" t="s">
        <v>11339</v>
      </c>
      <c r="F4110" t="s">
        <v>11338</v>
      </c>
    </row>
    <row r="4111" spans="1:6" x14ac:dyDescent="0.25">
      <c r="A4111" t="s">
        <v>11340</v>
      </c>
      <c r="B4111" t="s">
        <v>11341</v>
      </c>
      <c r="C4111" t="s">
        <v>11342</v>
      </c>
      <c r="D4111" t="s">
        <v>1475</v>
      </c>
      <c r="E4111" t="s">
        <v>11343</v>
      </c>
      <c r="F4111" t="s">
        <v>11342</v>
      </c>
    </row>
    <row r="4112" spans="1:6" x14ac:dyDescent="0.25">
      <c r="A4112" t="s">
        <v>11344</v>
      </c>
      <c r="B4112" t="s">
        <v>11345</v>
      </c>
      <c r="C4112" t="s">
        <v>11346</v>
      </c>
      <c r="D4112" t="s">
        <v>11347</v>
      </c>
      <c r="E4112" t="s">
        <v>11348</v>
      </c>
      <c r="F4112" t="s">
        <v>11346</v>
      </c>
    </row>
    <row r="4113" spans="1:6" x14ac:dyDescent="0.25">
      <c r="A4113" t="s">
        <v>11349</v>
      </c>
      <c r="B4113" t="s">
        <v>11350</v>
      </c>
      <c r="C4113" t="s">
        <v>11351</v>
      </c>
      <c r="D4113" t="s">
        <v>11352</v>
      </c>
      <c r="E4113" t="s">
        <v>11353</v>
      </c>
      <c r="F4113" t="s">
        <v>11351</v>
      </c>
    </row>
    <row r="4114" spans="1:6" x14ac:dyDescent="0.25">
      <c r="A4114" t="s">
        <v>11354</v>
      </c>
      <c r="B4114" t="s">
        <v>11355</v>
      </c>
      <c r="C4114" t="s">
        <v>11356</v>
      </c>
      <c r="D4114" t="s">
        <v>11357</v>
      </c>
      <c r="E4114" t="s">
        <v>11358</v>
      </c>
      <c r="F4114" t="s">
        <v>11356</v>
      </c>
    </row>
    <row r="4115" spans="1:6" x14ac:dyDescent="0.25">
      <c r="A4115" t="s">
        <v>11359</v>
      </c>
      <c r="B4115" t="s">
        <v>11360</v>
      </c>
      <c r="C4115" t="s">
        <v>11361</v>
      </c>
      <c r="D4115" t="s">
        <v>11362</v>
      </c>
      <c r="E4115" t="s">
        <v>11363</v>
      </c>
      <c r="F4115" t="s">
        <v>11361</v>
      </c>
    </row>
    <row r="4116" spans="1:6" x14ac:dyDescent="0.25">
      <c r="A4116" t="s">
        <v>11364</v>
      </c>
      <c r="B4116" t="s">
        <v>11365</v>
      </c>
      <c r="C4116" t="s">
        <v>11366</v>
      </c>
      <c r="D4116" t="s">
        <v>11367</v>
      </c>
      <c r="E4116" t="s">
        <v>11368</v>
      </c>
      <c r="F4116" t="s">
        <v>11366</v>
      </c>
    </row>
    <row r="4117" spans="1:6" x14ac:dyDescent="0.25">
      <c r="A4117" t="s">
        <v>11369</v>
      </c>
      <c r="B4117" t="s">
        <v>11370</v>
      </c>
      <c r="C4117" t="s">
        <v>11371</v>
      </c>
      <c r="D4117" t="s">
        <v>11352</v>
      </c>
      <c r="E4117" t="s">
        <v>11372</v>
      </c>
      <c r="F4117" t="s">
        <v>11371</v>
      </c>
    </row>
    <row r="4118" spans="1:6" x14ac:dyDescent="0.25">
      <c r="A4118" t="s">
        <v>11373</v>
      </c>
      <c r="B4118" t="s">
        <v>11374</v>
      </c>
      <c r="C4118" t="s">
        <v>11375</v>
      </c>
      <c r="D4118" t="s">
        <v>11376</v>
      </c>
      <c r="E4118" t="s">
        <v>11377</v>
      </c>
      <c r="F4118" t="s">
        <v>11375</v>
      </c>
    </row>
    <row r="4119" spans="1:6" x14ac:dyDescent="0.25">
      <c r="A4119" t="s">
        <v>11378</v>
      </c>
      <c r="B4119" t="s">
        <v>11379</v>
      </c>
      <c r="C4119" t="s">
        <v>11380</v>
      </c>
      <c r="D4119" t="s">
        <v>11362</v>
      </c>
      <c r="E4119" t="s">
        <v>11381</v>
      </c>
      <c r="F4119" t="s">
        <v>11380</v>
      </c>
    </row>
    <row r="4120" spans="1:6" x14ac:dyDescent="0.25">
      <c r="A4120" t="s">
        <v>11382</v>
      </c>
      <c r="B4120" t="s">
        <v>11383</v>
      </c>
      <c r="C4120" t="s">
        <v>11384</v>
      </c>
      <c r="D4120" t="s">
        <v>11367</v>
      </c>
      <c r="E4120" t="s">
        <v>11385</v>
      </c>
      <c r="F4120" t="s">
        <v>11384</v>
      </c>
    </row>
    <row r="4121" spans="1:6" x14ac:dyDescent="0.25">
      <c r="A4121" t="s">
        <v>11386</v>
      </c>
      <c r="B4121" t="s">
        <v>11387</v>
      </c>
      <c r="C4121" t="s">
        <v>11388</v>
      </c>
      <c r="D4121" t="s">
        <v>11389</v>
      </c>
      <c r="E4121" t="s">
        <v>11390</v>
      </c>
      <c r="F4121" t="s">
        <v>11388</v>
      </c>
    </row>
    <row r="4122" spans="1:6" x14ac:dyDescent="0.25">
      <c r="A4122" t="s">
        <v>11391</v>
      </c>
      <c r="B4122" t="s">
        <v>11392</v>
      </c>
      <c r="C4122" t="s">
        <v>11393</v>
      </c>
      <c r="D4122" t="s">
        <v>11394</v>
      </c>
      <c r="E4122" t="s">
        <v>11395</v>
      </c>
      <c r="F4122" t="s">
        <v>11393</v>
      </c>
    </row>
    <row r="4123" spans="1:6" x14ac:dyDescent="0.25">
      <c r="A4123" t="s">
        <v>11396</v>
      </c>
      <c r="B4123" t="s">
        <v>11397</v>
      </c>
      <c r="C4123" t="s">
        <v>11398</v>
      </c>
      <c r="D4123" t="s">
        <v>11399</v>
      </c>
      <c r="E4123" t="s">
        <v>11400</v>
      </c>
      <c r="F4123" t="s">
        <v>11398</v>
      </c>
    </row>
    <row r="4124" spans="1:6" x14ac:dyDescent="0.25">
      <c r="A4124" t="s">
        <v>11401</v>
      </c>
      <c r="B4124" t="s">
        <v>11402</v>
      </c>
      <c r="C4124" t="s">
        <v>11403</v>
      </c>
      <c r="D4124" t="s">
        <v>11399</v>
      </c>
      <c r="E4124" t="s">
        <v>11404</v>
      </c>
      <c r="F4124" t="s">
        <v>11403</v>
      </c>
    </row>
    <row r="4125" spans="1:6" x14ac:dyDescent="0.25">
      <c r="A4125" t="s">
        <v>11405</v>
      </c>
      <c r="B4125" t="s">
        <v>11406</v>
      </c>
      <c r="C4125" t="s">
        <v>11407</v>
      </c>
      <c r="D4125" t="s">
        <v>11408</v>
      </c>
      <c r="E4125" t="s">
        <v>11409</v>
      </c>
      <c r="F4125" t="s">
        <v>11407</v>
      </c>
    </row>
    <row r="4126" spans="1:6" x14ac:dyDescent="0.25">
      <c r="A4126" t="s">
        <v>11410</v>
      </c>
      <c r="B4126" t="s">
        <v>11411</v>
      </c>
      <c r="C4126" t="s">
        <v>11412</v>
      </c>
      <c r="D4126" t="s">
        <v>11408</v>
      </c>
      <c r="E4126" t="s">
        <v>11413</v>
      </c>
      <c r="F4126" t="s">
        <v>11412</v>
      </c>
    </row>
    <row r="4127" spans="1:6" x14ac:dyDescent="0.25">
      <c r="A4127" t="s">
        <v>11414</v>
      </c>
      <c r="B4127" t="s">
        <v>11415</v>
      </c>
      <c r="C4127" t="s">
        <v>11416</v>
      </c>
      <c r="D4127" t="s">
        <v>11408</v>
      </c>
      <c r="E4127" t="s">
        <v>11417</v>
      </c>
      <c r="F4127" t="s">
        <v>11416</v>
      </c>
    </row>
    <row r="4128" spans="1:6" x14ac:dyDescent="0.25">
      <c r="A4128" t="s">
        <v>11418</v>
      </c>
      <c r="B4128" t="s">
        <v>11419</v>
      </c>
      <c r="C4128" t="s">
        <v>11420</v>
      </c>
      <c r="D4128" t="s">
        <v>11421</v>
      </c>
      <c r="E4128" t="s">
        <v>11422</v>
      </c>
      <c r="F4128" t="s">
        <v>11420</v>
      </c>
    </row>
    <row r="4129" spans="1:6" x14ac:dyDescent="0.25">
      <c r="A4129" t="s">
        <v>11423</v>
      </c>
      <c r="B4129" t="s">
        <v>11424</v>
      </c>
      <c r="C4129" t="s">
        <v>11425</v>
      </c>
      <c r="D4129" t="s">
        <v>11421</v>
      </c>
      <c r="E4129" t="s">
        <v>11426</v>
      </c>
      <c r="F4129" t="s">
        <v>11425</v>
      </c>
    </row>
    <row r="4130" spans="1:6" x14ac:dyDescent="0.25">
      <c r="A4130" t="s">
        <v>11427</v>
      </c>
      <c r="B4130" t="s">
        <v>11428</v>
      </c>
      <c r="C4130" t="s">
        <v>11429</v>
      </c>
      <c r="D4130" t="s">
        <v>11421</v>
      </c>
      <c r="E4130" t="s">
        <v>11430</v>
      </c>
      <c r="F4130" t="s">
        <v>11429</v>
      </c>
    </row>
    <row r="4131" spans="1:6" x14ac:dyDescent="0.25">
      <c r="A4131" t="s">
        <v>11431</v>
      </c>
      <c r="B4131" t="s">
        <v>11432</v>
      </c>
      <c r="C4131" t="s">
        <v>10303</v>
      </c>
      <c r="D4131" t="s">
        <v>3266</v>
      </c>
      <c r="E4131" t="s">
        <v>10304</v>
      </c>
      <c r="F4131" t="s">
        <v>10303</v>
      </c>
    </row>
    <row r="4132" spans="1:6" x14ac:dyDescent="0.25">
      <c r="A4132" t="s">
        <v>11433</v>
      </c>
      <c r="B4132" t="s">
        <v>11434</v>
      </c>
      <c r="C4132" t="s">
        <v>10301</v>
      </c>
      <c r="D4132" t="s">
        <v>3266</v>
      </c>
      <c r="E4132" t="s">
        <v>10302</v>
      </c>
      <c r="F4132" t="s">
        <v>10301</v>
      </c>
    </row>
    <row r="4133" spans="1:6" x14ac:dyDescent="0.25">
      <c r="A4133" t="s">
        <v>11435</v>
      </c>
      <c r="B4133" t="s">
        <v>11436</v>
      </c>
      <c r="C4133" t="s">
        <v>11437</v>
      </c>
      <c r="D4133" t="s">
        <v>1538</v>
      </c>
      <c r="E4133" t="s">
        <v>11438</v>
      </c>
      <c r="F4133" t="s">
        <v>11437</v>
      </c>
    </row>
    <row r="4134" spans="1:6" x14ac:dyDescent="0.25">
      <c r="A4134" t="s">
        <v>11439</v>
      </c>
      <c r="B4134" t="s">
        <v>11440</v>
      </c>
      <c r="C4134" t="s">
        <v>11437</v>
      </c>
      <c r="D4134" t="s">
        <v>1538</v>
      </c>
      <c r="E4134" t="s">
        <v>11438</v>
      </c>
      <c r="F4134" t="s">
        <v>11437</v>
      </c>
    </row>
    <row r="4135" spans="1:6" x14ac:dyDescent="0.25">
      <c r="A4135" t="s">
        <v>11441</v>
      </c>
      <c r="B4135" t="s">
        <v>11442</v>
      </c>
      <c r="C4135" t="s">
        <v>1537</v>
      </c>
      <c r="D4135" t="s">
        <v>1538</v>
      </c>
      <c r="E4135" t="s">
        <v>1539</v>
      </c>
      <c r="F4135" t="s">
        <v>1537</v>
      </c>
    </row>
    <row r="4136" spans="1:6" x14ac:dyDescent="0.25">
      <c r="A4136" t="s">
        <v>11443</v>
      </c>
      <c r="B4136" t="s">
        <v>11444</v>
      </c>
      <c r="C4136" t="s">
        <v>1537</v>
      </c>
      <c r="D4136" t="s">
        <v>1538</v>
      </c>
      <c r="E4136" t="s">
        <v>1539</v>
      </c>
      <c r="F4136" t="s">
        <v>1537</v>
      </c>
    </row>
    <row r="4137" spans="1:6" x14ac:dyDescent="0.25">
      <c r="A4137" t="s">
        <v>11445</v>
      </c>
      <c r="B4137" t="s">
        <v>11446</v>
      </c>
      <c r="C4137" t="s">
        <v>1559</v>
      </c>
      <c r="D4137" t="s">
        <v>1538</v>
      </c>
      <c r="E4137" t="s">
        <v>1560</v>
      </c>
      <c r="F4137" t="s">
        <v>1559</v>
      </c>
    </row>
    <row r="4138" spans="1:6" x14ac:dyDescent="0.25">
      <c r="A4138" t="s">
        <v>11447</v>
      </c>
      <c r="B4138" t="s">
        <v>11448</v>
      </c>
      <c r="C4138" t="s">
        <v>1559</v>
      </c>
      <c r="D4138" t="s">
        <v>1538</v>
      </c>
      <c r="E4138" t="s">
        <v>1560</v>
      </c>
      <c r="F4138" t="s">
        <v>1559</v>
      </c>
    </row>
    <row r="4139" spans="1:6" x14ac:dyDescent="0.25">
      <c r="A4139" t="s">
        <v>11449</v>
      </c>
      <c r="B4139" t="s">
        <v>11450</v>
      </c>
      <c r="C4139" t="s">
        <v>1580</v>
      </c>
      <c r="D4139" t="s">
        <v>1538</v>
      </c>
      <c r="E4139" t="s">
        <v>1581</v>
      </c>
      <c r="F4139" t="s">
        <v>1580</v>
      </c>
    </row>
    <row r="4140" spans="1:6" x14ac:dyDescent="0.25">
      <c r="A4140" t="s">
        <v>11451</v>
      </c>
      <c r="B4140" t="s">
        <v>11452</v>
      </c>
      <c r="C4140" t="s">
        <v>1580</v>
      </c>
      <c r="D4140" t="s">
        <v>1538</v>
      </c>
      <c r="E4140" t="s">
        <v>1581</v>
      </c>
      <c r="F4140" t="s">
        <v>1580</v>
      </c>
    </row>
    <row r="4141" spans="1:6" x14ac:dyDescent="0.25">
      <c r="A4141" t="s">
        <v>11453</v>
      </c>
      <c r="B4141" t="s">
        <v>11454</v>
      </c>
      <c r="C4141" t="s">
        <v>1559</v>
      </c>
      <c r="D4141" t="s">
        <v>1538</v>
      </c>
      <c r="E4141" t="s">
        <v>1560</v>
      </c>
      <c r="F4141" t="s">
        <v>1559</v>
      </c>
    </row>
    <row r="4142" spans="1:6" x14ac:dyDescent="0.25">
      <c r="A4142" t="s">
        <v>11455</v>
      </c>
      <c r="B4142" t="s">
        <v>11456</v>
      </c>
      <c r="C4142" t="s">
        <v>1559</v>
      </c>
      <c r="D4142" t="s">
        <v>1538</v>
      </c>
      <c r="E4142" t="s">
        <v>1560</v>
      </c>
      <c r="F4142" t="s">
        <v>1559</v>
      </c>
    </row>
    <row r="4143" spans="1:6" x14ac:dyDescent="0.25">
      <c r="A4143" t="s">
        <v>11457</v>
      </c>
      <c r="B4143" t="s">
        <v>11458</v>
      </c>
      <c r="C4143" t="s">
        <v>1580</v>
      </c>
      <c r="D4143" t="s">
        <v>1538</v>
      </c>
      <c r="E4143" t="s">
        <v>1581</v>
      </c>
      <c r="F4143" t="s">
        <v>1580</v>
      </c>
    </row>
    <row r="4144" spans="1:6" x14ac:dyDescent="0.25">
      <c r="A4144" t="s">
        <v>11459</v>
      </c>
      <c r="B4144" t="s">
        <v>11460</v>
      </c>
      <c r="C4144" t="s">
        <v>1580</v>
      </c>
      <c r="D4144" t="s">
        <v>1538</v>
      </c>
      <c r="E4144" t="s">
        <v>1581</v>
      </c>
      <c r="F4144" t="s">
        <v>1580</v>
      </c>
    </row>
    <row r="4145" spans="1:6" x14ac:dyDescent="0.25">
      <c r="A4145" t="s">
        <v>11461</v>
      </c>
      <c r="B4145" t="s">
        <v>11462</v>
      </c>
      <c r="C4145" t="s">
        <v>1509</v>
      </c>
      <c r="D4145" t="s">
        <v>1510</v>
      </c>
      <c r="E4145" t="s">
        <v>1511</v>
      </c>
      <c r="F4145" t="s">
        <v>1509</v>
      </c>
    </row>
    <row r="4146" spans="1:6" x14ac:dyDescent="0.25">
      <c r="A4146" t="s">
        <v>11463</v>
      </c>
      <c r="B4146" t="s">
        <v>11464</v>
      </c>
      <c r="C4146" t="s">
        <v>1522</v>
      </c>
      <c r="D4146" t="s">
        <v>1523</v>
      </c>
      <c r="E4146" t="s">
        <v>1524</v>
      </c>
      <c r="F4146" t="s">
        <v>1522</v>
      </c>
    </row>
    <row r="4147" spans="1:6" x14ac:dyDescent="0.25">
      <c r="A4147" t="s">
        <v>11465</v>
      </c>
      <c r="B4147" t="s">
        <v>11466</v>
      </c>
      <c r="C4147" t="s">
        <v>1527</v>
      </c>
      <c r="D4147" t="s">
        <v>1523</v>
      </c>
      <c r="E4147" t="s">
        <v>1528</v>
      </c>
      <c r="F4147" t="s">
        <v>1527</v>
      </c>
    </row>
    <row r="4148" spans="1:6" x14ac:dyDescent="0.25">
      <c r="A4148" t="s">
        <v>11467</v>
      </c>
      <c r="B4148" t="s">
        <v>11468</v>
      </c>
      <c r="C4148" t="s">
        <v>1544</v>
      </c>
      <c r="D4148" t="s">
        <v>1545</v>
      </c>
      <c r="E4148" t="s">
        <v>1546</v>
      </c>
      <c r="F4148" t="s">
        <v>1544</v>
      </c>
    </row>
    <row r="4149" spans="1:6" x14ac:dyDescent="0.25">
      <c r="A4149" t="s">
        <v>11469</v>
      </c>
      <c r="B4149" t="s">
        <v>11470</v>
      </c>
      <c r="C4149" t="s">
        <v>1549</v>
      </c>
      <c r="D4149" t="s">
        <v>1545</v>
      </c>
      <c r="E4149" t="s">
        <v>1550</v>
      </c>
      <c r="F4149" t="s">
        <v>1549</v>
      </c>
    </row>
    <row r="4150" spans="1:6" x14ac:dyDescent="0.25">
      <c r="A4150" t="s">
        <v>11471</v>
      </c>
      <c r="B4150" t="s">
        <v>11472</v>
      </c>
      <c r="C4150" t="s">
        <v>1565</v>
      </c>
      <c r="D4150" t="s">
        <v>1566</v>
      </c>
      <c r="E4150" t="s">
        <v>1567</v>
      </c>
      <c r="F4150" t="s">
        <v>1565</v>
      </c>
    </row>
    <row r="4151" spans="1:6" x14ac:dyDescent="0.25">
      <c r="A4151" t="s">
        <v>11473</v>
      </c>
      <c r="B4151" t="s">
        <v>11474</v>
      </c>
      <c r="C4151" t="s">
        <v>1570</v>
      </c>
      <c r="D4151" t="s">
        <v>1566</v>
      </c>
      <c r="E4151" t="s">
        <v>1571</v>
      </c>
      <c r="F4151" t="s">
        <v>1570</v>
      </c>
    </row>
    <row r="4152" spans="1:6" x14ac:dyDescent="0.25">
      <c r="A4152" t="s">
        <v>11475</v>
      </c>
      <c r="B4152" t="s">
        <v>11476</v>
      </c>
      <c r="C4152" t="s">
        <v>8704</v>
      </c>
      <c r="D4152" t="s">
        <v>2546</v>
      </c>
      <c r="E4152" t="s">
        <v>8705</v>
      </c>
      <c r="F4152" t="s">
        <v>8704</v>
      </c>
    </row>
    <row r="4153" spans="1:6" x14ac:dyDescent="0.25">
      <c r="A4153" t="s">
        <v>11477</v>
      </c>
      <c r="B4153" t="s">
        <v>11478</v>
      </c>
      <c r="C4153" t="s">
        <v>8704</v>
      </c>
      <c r="D4153" t="s">
        <v>2546</v>
      </c>
      <c r="E4153" t="s">
        <v>8705</v>
      </c>
      <c r="F4153" t="s">
        <v>8704</v>
      </c>
    </row>
    <row r="4154" spans="1:6" x14ac:dyDescent="0.25">
      <c r="A4154" t="s">
        <v>11479</v>
      </c>
      <c r="B4154" t="s">
        <v>11480</v>
      </c>
      <c r="C4154" t="s">
        <v>4290</v>
      </c>
      <c r="D4154" t="s">
        <v>1596</v>
      </c>
      <c r="E4154" t="s">
        <v>4291</v>
      </c>
      <c r="F4154" t="s">
        <v>4290</v>
      </c>
    </row>
    <row r="4155" spans="1:6" x14ac:dyDescent="0.25">
      <c r="A4155" t="s">
        <v>11481</v>
      </c>
      <c r="B4155" t="s">
        <v>11482</v>
      </c>
      <c r="C4155" t="s">
        <v>11483</v>
      </c>
      <c r="D4155" t="s">
        <v>1596</v>
      </c>
      <c r="E4155" t="s">
        <v>11484</v>
      </c>
      <c r="F4155" t="s">
        <v>11483</v>
      </c>
    </row>
    <row r="4156" spans="1:6" x14ac:dyDescent="0.25">
      <c r="A4156" t="s">
        <v>11485</v>
      </c>
      <c r="B4156" t="s">
        <v>11486</v>
      </c>
      <c r="C4156" t="s">
        <v>11483</v>
      </c>
      <c r="D4156" t="s">
        <v>1596</v>
      </c>
      <c r="E4156" t="s">
        <v>11484</v>
      </c>
      <c r="F4156" t="s">
        <v>11483</v>
      </c>
    </row>
    <row r="4157" spans="1:6" x14ac:dyDescent="0.25">
      <c r="A4157" t="s">
        <v>11487</v>
      </c>
      <c r="B4157" t="s">
        <v>11488</v>
      </c>
      <c r="C4157" t="s">
        <v>4298</v>
      </c>
      <c r="D4157" t="s">
        <v>1596</v>
      </c>
      <c r="E4157" t="s">
        <v>4299</v>
      </c>
      <c r="F4157" t="s">
        <v>4298</v>
      </c>
    </row>
    <row r="4158" spans="1:6" x14ac:dyDescent="0.25">
      <c r="A4158" t="s">
        <v>11489</v>
      </c>
      <c r="B4158" t="s">
        <v>11490</v>
      </c>
      <c r="C4158" t="s">
        <v>4298</v>
      </c>
      <c r="D4158" t="s">
        <v>1596</v>
      </c>
      <c r="E4158" t="s">
        <v>4299</v>
      </c>
      <c r="F4158" t="s">
        <v>4298</v>
      </c>
    </row>
    <row r="4159" spans="1:6" x14ac:dyDescent="0.25">
      <c r="A4159" t="s">
        <v>11491</v>
      </c>
      <c r="B4159" t="s">
        <v>11492</v>
      </c>
      <c r="C4159" t="s">
        <v>11493</v>
      </c>
      <c r="D4159" t="s">
        <v>1596</v>
      </c>
      <c r="E4159" t="s">
        <v>11494</v>
      </c>
      <c r="F4159" t="s">
        <v>11493</v>
      </c>
    </row>
    <row r="4160" spans="1:6" x14ac:dyDescent="0.25">
      <c r="A4160" t="s">
        <v>11495</v>
      </c>
      <c r="B4160" t="s">
        <v>11496</v>
      </c>
      <c r="C4160" t="s">
        <v>11493</v>
      </c>
      <c r="D4160" t="s">
        <v>1596</v>
      </c>
      <c r="E4160" t="s">
        <v>11494</v>
      </c>
      <c r="F4160" t="s">
        <v>11493</v>
      </c>
    </row>
    <row r="4161" spans="1:6" x14ac:dyDescent="0.25">
      <c r="A4161" t="s">
        <v>11497</v>
      </c>
      <c r="B4161" t="s">
        <v>11498</v>
      </c>
      <c r="C4161" t="s">
        <v>4304</v>
      </c>
      <c r="D4161" t="s">
        <v>1596</v>
      </c>
      <c r="E4161" t="s">
        <v>4305</v>
      </c>
      <c r="F4161" t="s">
        <v>4304</v>
      </c>
    </row>
    <row r="4162" spans="1:6" x14ac:dyDescent="0.25">
      <c r="A4162" t="s">
        <v>11499</v>
      </c>
      <c r="B4162" t="s">
        <v>11500</v>
      </c>
      <c r="C4162" t="s">
        <v>4304</v>
      </c>
      <c r="D4162" t="s">
        <v>1596</v>
      </c>
      <c r="E4162" t="s">
        <v>4305</v>
      </c>
      <c r="F4162" t="s">
        <v>4304</v>
      </c>
    </row>
    <row r="4163" spans="1:6" x14ac:dyDescent="0.25">
      <c r="A4163" t="s">
        <v>11501</v>
      </c>
      <c r="B4163" t="s">
        <v>11502</v>
      </c>
      <c r="C4163" t="s">
        <v>11503</v>
      </c>
      <c r="D4163" t="s">
        <v>1596</v>
      </c>
      <c r="E4163" t="s">
        <v>11504</v>
      </c>
      <c r="F4163" t="s">
        <v>11503</v>
      </c>
    </row>
    <row r="4164" spans="1:6" x14ac:dyDescent="0.25">
      <c r="A4164" t="s">
        <v>11505</v>
      </c>
      <c r="B4164" t="s">
        <v>11506</v>
      </c>
      <c r="C4164" t="s">
        <v>11503</v>
      </c>
      <c r="D4164" t="s">
        <v>1596</v>
      </c>
      <c r="E4164" t="s">
        <v>11504</v>
      </c>
      <c r="F4164" t="s">
        <v>11503</v>
      </c>
    </row>
    <row r="4165" spans="1:6" x14ac:dyDescent="0.25">
      <c r="A4165" t="s">
        <v>11507</v>
      </c>
      <c r="B4165" t="s">
        <v>11508</v>
      </c>
      <c r="C4165" t="s">
        <v>4312</v>
      </c>
      <c r="D4165" t="s">
        <v>1596</v>
      </c>
      <c r="E4165" t="s">
        <v>4313</v>
      </c>
      <c r="F4165" t="s">
        <v>4312</v>
      </c>
    </row>
    <row r="4166" spans="1:6" x14ac:dyDescent="0.25">
      <c r="A4166" t="s">
        <v>11509</v>
      </c>
      <c r="B4166" t="s">
        <v>11510</v>
      </c>
      <c r="C4166" t="s">
        <v>4312</v>
      </c>
      <c r="D4166" t="s">
        <v>1596</v>
      </c>
      <c r="E4166" t="s">
        <v>4313</v>
      </c>
      <c r="F4166" t="s">
        <v>4312</v>
      </c>
    </row>
    <row r="4167" spans="1:6" x14ac:dyDescent="0.25">
      <c r="A4167" t="s">
        <v>11511</v>
      </c>
      <c r="B4167" t="s">
        <v>11512</v>
      </c>
      <c r="C4167" t="s">
        <v>11513</v>
      </c>
      <c r="D4167" t="s">
        <v>1596</v>
      </c>
      <c r="E4167" t="s">
        <v>11514</v>
      </c>
      <c r="F4167" t="s">
        <v>11513</v>
      </c>
    </row>
    <row r="4168" spans="1:6" x14ac:dyDescent="0.25">
      <c r="A4168" t="s">
        <v>11515</v>
      </c>
      <c r="B4168" t="s">
        <v>11516</v>
      </c>
      <c r="C4168" t="s">
        <v>11513</v>
      </c>
      <c r="D4168" t="s">
        <v>1596</v>
      </c>
      <c r="E4168" t="s">
        <v>11514</v>
      </c>
      <c r="F4168" t="s">
        <v>11513</v>
      </c>
    </row>
    <row r="4169" spans="1:6" x14ac:dyDescent="0.25">
      <c r="A4169" t="s">
        <v>11517</v>
      </c>
      <c r="B4169" t="s">
        <v>11518</v>
      </c>
      <c r="C4169" t="s">
        <v>1637</v>
      </c>
      <c r="D4169" t="s">
        <v>1596</v>
      </c>
      <c r="E4169" t="s">
        <v>1638</v>
      </c>
      <c r="F4169" t="s">
        <v>1637</v>
      </c>
    </row>
    <row r="4170" spans="1:6" x14ac:dyDescent="0.25">
      <c r="A4170" t="s">
        <v>11519</v>
      </c>
      <c r="B4170" t="s">
        <v>11520</v>
      </c>
      <c r="C4170" t="s">
        <v>1637</v>
      </c>
      <c r="D4170" t="s">
        <v>1596</v>
      </c>
      <c r="E4170" t="s">
        <v>1638</v>
      </c>
      <c r="F4170" t="s">
        <v>1637</v>
      </c>
    </row>
    <row r="4171" spans="1:6" x14ac:dyDescent="0.25">
      <c r="A4171" t="s">
        <v>11521</v>
      </c>
      <c r="B4171" t="s">
        <v>11522</v>
      </c>
      <c r="C4171" t="s">
        <v>1595</v>
      </c>
      <c r="D4171" t="s">
        <v>1596</v>
      </c>
      <c r="E4171" t="s">
        <v>1597</v>
      </c>
      <c r="F4171" t="s">
        <v>1595</v>
      </c>
    </row>
    <row r="4172" spans="1:6" x14ac:dyDescent="0.25">
      <c r="A4172" t="s">
        <v>5671</v>
      </c>
      <c r="B4172" t="s">
        <v>5672</v>
      </c>
      <c r="C4172" t="s">
        <v>5667</v>
      </c>
      <c r="D4172" t="s">
        <v>2553</v>
      </c>
      <c r="E4172" t="s">
        <v>5668</v>
      </c>
      <c r="F4172" t="s">
        <v>5667</v>
      </c>
    </row>
    <row r="4173" spans="1:6" x14ac:dyDescent="0.25">
      <c r="A4173" t="s">
        <v>5675</v>
      </c>
      <c r="B4173" t="s">
        <v>5676</v>
      </c>
      <c r="C4173" t="s">
        <v>5667</v>
      </c>
      <c r="D4173" t="s">
        <v>2553</v>
      </c>
      <c r="E4173" t="s">
        <v>5668</v>
      </c>
      <c r="F4173" t="s">
        <v>5667</v>
      </c>
    </row>
    <row r="4174" spans="1:6" x14ac:dyDescent="0.25">
      <c r="A4174" t="s">
        <v>5783</v>
      </c>
      <c r="B4174" t="s">
        <v>5784</v>
      </c>
      <c r="C4174" t="s">
        <v>5773</v>
      </c>
      <c r="D4174" t="s">
        <v>2553</v>
      </c>
      <c r="E4174" t="s">
        <v>5774</v>
      </c>
      <c r="F4174" t="s">
        <v>5773</v>
      </c>
    </row>
    <row r="4175" spans="1:6" x14ac:dyDescent="0.25">
      <c r="A4175" t="s">
        <v>11523</v>
      </c>
      <c r="B4175" t="s">
        <v>11524</v>
      </c>
      <c r="C4175" t="s">
        <v>2545</v>
      </c>
      <c r="D4175" t="s">
        <v>2546</v>
      </c>
      <c r="E4175" t="s">
        <v>2547</v>
      </c>
      <c r="F4175" t="s">
        <v>2545</v>
      </c>
    </row>
    <row r="4176" spans="1:6" x14ac:dyDescent="0.25">
      <c r="A4176" t="s">
        <v>5791</v>
      </c>
      <c r="B4176" t="s">
        <v>5792</v>
      </c>
      <c r="C4176" t="s">
        <v>5773</v>
      </c>
      <c r="D4176" t="s">
        <v>2553</v>
      </c>
      <c r="E4176" t="s">
        <v>5774</v>
      </c>
      <c r="F4176" t="s">
        <v>5773</v>
      </c>
    </row>
    <row r="4177" spans="1:6" x14ac:dyDescent="0.25">
      <c r="A4177" t="s">
        <v>5705</v>
      </c>
      <c r="B4177" t="s">
        <v>5706</v>
      </c>
      <c r="C4177" t="s">
        <v>5683</v>
      </c>
      <c r="D4177" t="s">
        <v>2553</v>
      </c>
      <c r="E4177" t="s">
        <v>5684</v>
      </c>
      <c r="F4177" t="s">
        <v>5683</v>
      </c>
    </row>
    <row r="4178" spans="1:6" x14ac:dyDescent="0.25">
      <c r="A4178" t="s">
        <v>5849</v>
      </c>
      <c r="B4178" t="s">
        <v>5850</v>
      </c>
      <c r="C4178" t="s">
        <v>5797</v>
      </c>
      <c r="D4178" t="s">
        <v>2553</v>
      </c>
      <c r="E4178" t="s">
        <v>5798</v>
      </c>
      <c r="F4178" t="s">
        <v>5797</v>
      </c>
    </row>
    <row r="4179" spans="1:6" x14ac:dyDescent="0.25">
      <c r="A4179" t="s">
        <v>11525</v>
      </c>
      <c r="B4179" t="s">
        <v>11526</v>
      </c>
      <c r="C4179" t="s">
        <v>8765</v>
      </c>
      <c r="D4179" t="s">
        <v>2546</v>
      </c>
      <c r="E4179" t="s">
        <v>8766</v>
      </c>
      <c r="F4179" t="s">
        <v>8765</v>
      </c>
    </row>
    <row r="4180" spans="1:6" x14ac:dyDescent="0.25">
      <c r="A4180" t="s">
        <v>5855</v>
      </c>
      <c r="B4180" t="s">
        <v>5856</v>
      </c>
      <c r="C4180" t="s">
        <v>5797</v>
      </c>
      <c r="D4180" t="s">
        <v>2553</v>
      </c>
      <c r="E4180" t="s">
        <v>5798</v>
      </c>
      <c r="F4180" t="s">
        <v>5797</v>
      </c>
    </row>
    <row r="4181" spans="1:6" x14ac:dyDescent="0.25">
      <c r="A4181" t="s">
        <v>11527</v>
      </c>
      <c r="B4181" t="s">
        <v>11528</v>
      </c>
      <c r="C4181" t="s">
        <v>8765</v>
      </c>
      <c r="D4181" t="s">
        <v>2546</v>
      </c>
      <c r="E4181" t="s">
        <v>8766</v>
      </c>
      <c r="F4181" t="s">
        <v>8765</v>
      </c>
    </row>
    <row r="4182" spans="1:6" x14ac:dyDescent="0.25">
      <c r="A4182" t="s">
        <v>11529</v>
      </c>
      <c r="B4182" t="s">
        <v>11530</v>
      </c>
      <c r="C4182" t="s">
        <v>7950</v>
      </c>
      <c r="D4182" t="s">
        <v>2553</v>
      </c>
      <c r="E4182" t="s">
        <v>7951</v>
      </c>
      <c r="F4182" t="s">
        <v>7950</v>
      </c>
    </row>
    <row r="4183" spans="1:6" x14ac:dyDescent="0.25">
      <c r="A4183" t="s">
        <v>11531</v>
      </c>
      <c r="B4183" t="s">
        <v>11532</v>
      </c>
      <c r="C4183" t="s">
        <v>7950</v>
      </c>
      <c r="D4183" t="s">
        <v>2553</v>
      </c>
      <c r="E4183" t="s">
        <v>7951</v>
      </c>
      <c r="F4183" t="s">
        <v>7950</v>
      </c>
    </row>
    <row r="4184" spans="1:6" x14ac:dyDescent="0.25">
      <c r="A4184" t="s">
        <v>11533</v>
      </c>
      <c r="B4184" t="s">
        <v>11534</v>
      </c>
      <c r="C4184" t="s">
        <v>11535</v>
      </c>
      <c r="D4184" t="s">
        <v>2553</v>
      </c>
      <c r="E4184" t="s">
        <v>11536</v>
      </c>
      <c r="F4184" t="s">
        <v>11535</v>
      </c>
    </row>
    <row r="4185" spans="1:6" x14ac:dyDescent="0.25">
      <c r="A4185" t="s">
        <v>8700</v>
      </c>
      <c r="B4185" t="s">
        <v>8701</v>
      </c>
      <c r="C4185" t="s">
        <v>4832</v>
      </c>
      <c r="D4185" t="s">
        <v>1360</v>
      </c>
      <c r="E4185" t="s">
        <v>4833</v>
      </c>
      <c r="F4185" t="s">
        <v>4832</v>
      </c>
    </row>
    <row r="4186" spans="1:6" x14ac:dyDescent="0.25">
      <c r="A4186" t="s">
        <v>11537</v>
      </c>
      <c r="B4186" t="s">
        <v>11538</v>
      </c>
      <c r="C4186" t="s">
        <v>11535</v>
      </c>
      <c r="D4186" t="s">
        <v>2553</v>
      </c>
      <c r="E4186" t="s">
        <v>11536</v>
      </c>
      <c r="F4186" t="s">
        <v>11535</v>
      </c>
    </row>
    <row r="4187" spans="1:6" x14ac:dyDescent="0.25">
      <c r="A4187" t="s">
        <v>5763</v>
      </c>
      <c r="B4187" t="s">
        <v>5764</v>
      </c>
      <c r="C4187" t="s">
        <v>5717</v>
      </c>
      <c r="D4187" t="s">
        <v>2553</v>
      </c>
      <c r="E4187" t="s">
        <v>5718</v>
      </c>
      <c r="F4187" t="s">
        <v>5717</v>
      </c>
    </row>
    <row r="4188" spans="1:6" x14ac:dyDescent="0.25">
      <c r="A4188" t="s">
        <v>5767</v>
      </c>
      <c r="B4188" t="s">
        <v>5768</v>
      </c>
      <c r="C4188" t="s">
        <v>5717</v>
      </c>
      <c r="D4188" t="s">
        <v>2553</v>
      </c>
      <c r="E4188" t="s">
        <v>5718</v>
      </c>
      <c r="F4188" t="s">
        <v>5717</v>
      </c>
    </row>
    <row r="4189" spans="1:6" x14ac:dyDescent="0.25">
      <c r="A4189" t="s">
        <v>11539</v>
      </c>
      <c r="B4189" t="s">
        <v>11540</v>
      </c>
      <c r="C4189" t="s">
        <v>3827</v>
      </c>
      <c r="D4189" t="s">
        <v>2553</v>
      </c>
      <c r="E4189" t="s">
        <v>3828</v>
      </c>
      <c r="F4189" t="s">
        <v>3827</v>
      </c>
    </row>
    <row r="4190" spans="1:6" x14ac:dyDescent="0.25">
      <c r="A4190" t="s">
        <v>11541</v>
      </c>
      <c r="B4190" t="s">
        <v>11542</v>
      </c>
      <c r="C4190" t="s">
        <v>3827</v>
      </c>
      <c r="D4190" t="s">
        <v>2553</v>
      </c>
      <c r="E4190" t="s">
        <v>3828</v>
      </c>
      <c r="F4190" t="s">
        <v>3827</v>
      </c>
    </row>
    <row r="4191" spans="1:6" x14ac:dyDescent="0.25">
      <c r="A4191" t="s">
        <v>11543</v>
      </c>
      <c r="B4191" t="s">
        <v>11544</v>
      </c>
      <c r="C4191" t="s">
        <v>3833</v>
      </c>
      <c r="D4191" t="s">
        <v>2553</v>
      </c>
      <c r="E4191" t="s">
        <v>3834</v>
      </c>
      <c r="F4191" t="s">
        <v>3833</v>
      </c>
    </row>
    <row r="4192" spans="1:6" x14ac:dyDescent="0.25">
      <c r="A4192" t="s">
        <v>11545</v>
      </c>
      <c r="B4192" t="s">
        <v>11546</v>
      </c>
      <c r="C4192" t="s">
        <v>3833</v>
      </c>
      <c r="D4192" t="s">
        <v>2553</v>
      </c>
      <c r="E4192" t="s">
        <v>3834</v>
      </c>
      <c r="F4192" t="s">
        <v>3833</v>
      </c>
    </row>
    <row r="4193" spans="1:6" x14ac:dyDescent="0.25">
      <c r="A4193" t="s">
        <v>11547</v>
      </c>
      <c r="B4193" t="s">
        <v>11548</v>
      </c>
      <c r="C4193" t="s">
        <v>7964</v>
      </c>
      <c r="D4193" t="s">
        <v>2553</v>
      </c>
      <c r="E4193" t="s">
        <v>7965</v>
      </c>
      <c r="F4193" t="s">
        <v>7964</v>
      </c>
    </row>
    <row r="4194" spans="1:6" x14ac:dyDescent="0.25">
      <c r="A4194" t="s">
        <v>11549</v>
      </c>
      <c r="B4194" t="s">
        <v>11550</v>
      </c>
      <c r="C4194" t="s">
        <v>7964</v>
      </c>
      <c r="D4194" t="s">
        <v>2553</v>
      </c>
      <c r="E4194" t="s">
        <v>7965</v>
      </c>
      <c r="F4194" t="s">
        <v>7964</v>
      </c>
    </row>
    <row r="4195" spans="1:6" x14ac:dyDescent="0.25">
      <c r="A4195" t="s">
        <v>11551</v>
      </c>
      <c r="B4195" t="s">
        <v>11552</v>
      </c>
      <c r="C4195" t="s">
        <v>11553</v>
      </c>
      <c r="D4195" t="s">
        <v>2553</v>
      </c>
      <c r="E4195" t="s">
        <v>11554</v>
      </c>
      <c r="F4195" t="s">
        <v>11553</v>
      </c>
    </row>
    <row r="4196" spans="1:6" x14ac:dyDescent="0.25">
      <c r="A4196" t="s">
        <v>11555</v>
      </c>
      <c r="B4196" t="s">
        <v>11556</v>
      </c>
      <c r="C4196" t="s">
        <v>11553</v>
      </c>
      <c r="D4196" t="s">
        <v>2553</v>
      </c>
      <c r="E4196" t="s">
        <v>11554</v>
      </c>
      <c r="F4196" t="s">
        <v>11553</v>
      </c>
    </row>
    <row r="4197" spans="1:6" x14ac:dyDescent="0.25">
      <c r="A4197" t="s">
        <v>11557</v>
      </c>
      <c r="B4197" t="s">
        <v>11558</v>
      </c>
      <c r="C4197" t="s">
        <v>11559</v>
      </c>
      <c r="D4197" t="s">
        <v>2553</v>
      </c>
      <c r="E4197" t="s">
        <v>11560</v>
      </c>
      <c r="F4197" t="s">
        <v>11559</v>
      </c>
    </row>
    <row r="4198" spans="1:6" x14ac:dyDescent="0.25">
      <c r="A4198" t="s">
        <v>11561</v>
      </c>
      <c r="B4198" t="s">
        <v>11562</v>
      </c>
      <c r="C4198" t="s">
        <v>11559</v>
      </c>
      <c r="D4198" t="s">
        <v>2553</v>
      </c>
      <c r="E4198" t="s">
        <v>11560</v>
      </c>
      <c r="F4198" t="s">
        <v>11559</v>
      </c>
    </row>
    <row r="4199" spans="1:6" x14ac:dyDescent="0.25">
      <c r="A4199" t="s">
        <v>11563</v>
      </c>
      <c r="B4199" t="s">
        <v>11564</v>
      </c>
      <c r="C4199" t="s">
        <v>11565</v>
      </c>
      <c r="D4199" t="s">
        <v>2553</v>
      </c>
      <c r="E4199" t="s">
        <v>11566</v>
      </c>
      <c r="F4199" t="s">
        <v>11565</v>
      </c>
    </row>
    <row r="4200" spans="1:6" x14ac:dyDescent="0.25">
      <c r="A4200" t="s">
        <v>11567</v>
      </c>
      <c r="B4200" t="s">
        <v>11568</v>
      </c>
      <c r="C4200" t="s">
        <v>11565</v>
      </c>
      <c r="D4200" t="s">
        <v>2553</v>
      </c>
      <c r="E4200" t="s">
        <v>11566</v>
      </c>
      <c r="F4200" t="s">
        <v>11565</v>
      </c>
    </row>
    <row r="4201" spans="1:6" x14ac:dyDescent="0.25">
      <c r="A4201" t="s">
        <v>11569</v>
      </c>
      <c r="B4201" t="s">
        <v>11570</v>
      </c>
      <c r="C4201" t="s">
        <v>7958</v>
      </c>
      <c r="D4201" t="s">
        <v>2553</v>
      </c>
      <c r="E4201" t="s">
        <v>7959</v>
      </c>
      <c r="F4201" t="s">
        <v>7958</v>
      </c>
    </row>
    <row r="4202" spans="1:6" x14ac:dyDescent="0.25">
      <c r="A4202" t="s">
        <v>11571</v>
      </c>
      <c r="B4202" t="s">
        <v>11572</v>
      </c>
      <c r="C4202" t="s">
        <v>7958</v>
      </c>
      <c r="D4202" t="s">
        <v>2553</v>
      </c>
      <c r="E4202" t="s">
        <v>7959</v>
      </c>
      <c r="F4202" t="s">
        <v>7958</v>
      </c>
    </row>
    <row r="4203" spans="1:6" x14ac:dyDescent="0.25">
      <c r="A4203" t="s">
        <v>11573</v>
      </c>
      <c r="B4203" t="s">
        <v>11574</v>
      </c>
      <c r="C4203" t="s">
        <v>11575</v>
      </c>
      <c r="D4203" t="s">
        <v>2553</v>
      </c>
      <c r="E4203" t="s">
        <v>11576</v>
      </c>
      <c r="F4203" t="s">
        <v>11575</v>
      </c>
    </row>
    <row r="4204" spans="1:6" x14ac:dyDescent="0.25">
      <c r="A4204" t="s">
        <v>11577</v>
      </c>
      <c r="B4204" t="s">
        <v>11578</v>
      </c>
      <c r="C4204" t="s">
        <v>11575</v>
      </c>
      <c r="D4204" t="s">
        <v>2553</v>
      </c>
      <c r="E4204" t="s">
        <v>11576</v>
      </c>
      <c r="F4204" t="s">
        <v>11575</v>
      </c>
    </row>
    <row r="4205" spans="1:6" x14ac:dyDescent="0.25">
      <c r="A4205" t="s">
        <v>11253</v>
      </c>
      <c r="B4205" t="s">
        <v>11254</v>
      </c>
      <c r="C4205" t="s">
        <v>9857</v>
      </c>
      <c r="D4205" t="s">
        <v>1415</v>
      </c>
      <c r="E4205" t="s">
        <v>9858</v>
      </c>
      <c r="F4205" t="s">
        <v>9857</v>
      </c>
    </row>
    <row r="4206" spans="1:6" x14ac:dyDescent="0.25">
      <c r="A4206" t="s">
        <v>11579</v>
      </c>
      <c r="B4206" t="s">
        <v>11580</v>
      </c>
      <c r="C4206" t="s">
        <v>11581</v>
      </c>
      <c r="D4206" t="s">
        <v>2553</v>
      </c>
      <c r="E4206" t="s">
        <v>11582</v>
      </c>
      <c r="F4206" t="s">
        <v>11581</v>
      </c>
    </row>
    <row r="4207" spans="1:6" x14ac:dyDescent="0.25">
      <c r="A4207" t="s">
        <v>11583</v>
      </c>
      <c r="B4207" t="s">
        <v>11584</v>
      </c>
      <c r="C4207" t="s">
        <v>11581</v>
      </c>
      <c r="D4207" t="s">
        <v>2553</v>
      </c>
      <c r="E4207" t="s">
        <v>11582</v>
      </c>
      <c r="F4207" t="s">
        <v>11581</v>
      </c>
    </row>
    <row r="4208" spans="1:6" x14ac:dyDescent="0.25">
      <c r="A4208" t="s">
        <v>11052</v>
      </c>
      <c r="B4208" t="s">
        <v>11053</v>
      </c>
      <c r="C4208" t="s">
        <v>3946</v>
      </c>
      <c r="D4208" t="s">
        <v>1415</v>
      </c>
      <c r="E4208" t="s">
        <v>3947</v>
      </c>
      <c r="F4208" t="s">
        <v>3946</v>
      </c>
    </row>
    <row r="4209" spans="1:6" x14ac:dyDescent="0.25">
      <c r="A4209" t="s">
        <v>11257</v>
      </c>
      <c r="B4209" t="s">
        <v>11258</v>
      </c>
      <c r="C4209" t="s">
        <v>9857</v>
      </c>
      <c r="D4209" t="s">
        <v>1415</v>
      </c>
      <c r="E4209" t="s">
        <v>9858</v>
      </c>
      <c r="F4209" t="s">
        <v>9857</v>
      </c>
    </row>
    <row r="4210" spans="1:6" x14ac:dyDescent="0.25">
      <c r="A4210" t="s">
        <v>11056</v>
      </c>
      <c r="B4210" t="s">
        <v>11057</v>
      </c>
      <c r="C4210" t="s">
        <v>3946</v>
      </c>
      <c r="D4210" t="s">
        <v>1415</v>
      </c>
      <c r="E4210" t="s">
        <v>3947</v>
      </c>
      <c r="F4210" t="s">
        <v>3946</v>
      </c>
    </row>
    <row r="4211" spans="1:6" x14ac:dyDescent="0.25">
      <c r="A4211" t="s">
        <v>11102</v>
      </c>
      <c r="B4211" t="s">
        <v>11103</v>
      </c>
      <c r="C4211" t="s">
        <v>3952</v>
      </c>
      <c r="D4211" t="s">
        <v>1415</v>
      </c>
      <c r="E4211" t="s">
        <v>3953</v>
      </c>
      <c r="F4211" t="s">
        <v>3952</v>
      </c>
    </row>
    <row r="4212" spans="1:6" x14ac:dyDescent="0.25">
      <c r="A4212" t="s">
        <v>11585</v>
      </c>
      <c r="B4212" t="s">
        <v>11586</v>
      </c>
      <c r="C4212" t="s">
        <v>3952</v>
      </c>
      <c r="D4212" t="s">
        <v>1415</v>
      </c>
      <c r="E4212" t="s">
        <v>3953</v>
      </c>
      <c r="F4212" t="s">
        <v>3952</v>
      </c>
    </row>
    <row r="4213" spans="1:6" x14ac:dyDescent="0.25">
      <c r="A4213" t="s">
        <v>11144</v>
      </c>
      <c r="B4213" t="s">
        <v>11145</v>
      </c>
      <c r="C4213" t="s">
        <v>5871</v>
      </c>
      <c r="D4213" t="s">
        <v>1415</v>
      </c>
      <c r="E4213" t="s">
        <v>5872</v>
      </c>
      <c r="F4213" t="s">
        <v>5871</v>
      </c>
    </row>
    <row r="4214" spans="1:6" x14ac:dyDescent="0.25">
      <c r="A4214" t="s">
        <v>11587</v>
      </c>
      <c r="B4214" t="s">
        <v>11588</v>
      </c>
      <c r="C4214" t="s">
        <v>5871</v>
      </c>
      <c r="D4214" t="s">
        <v>1415</v>
      </c>
      <c r="E4214" t="s">
        <v>5872</v>
      </c>
      <c r="F4214" t="s">
        <v>5871</v>
      </c>
    </row>
    <row r="4215" spans="1:6" x14ac:dyDescent="0.25">
      <c r="A4215" t="s">
        <v>11589</v>
      </c>
      <c r="B4215" t="s">
        <v>11590</v>
      </c>
      <c r="C4215" t="s">
        <v>10305</v>
      </c>
      <c r="D4215" t="s">
        <v>3266</v>
      </c>
      <c r="E4215" t="s">
        <v>10306</v>
      </c>
      <c r="F4215" t="s">
        <v>10305</v>
      </c>
    </row>
    <row r="4216" spans="1:6" x14ac:dyDescent="0.25">
      <c r="A4216" t="s">
        <v>11591</v>
      </c>
      <c r="B4216" t="s">
        <v>11592</v>
      </c>
      <c r="C4216" t="s">
        <v>10230</v>
      </c>
      <c r="D4216" t="s">
        <v>10231</v>
      </c>
      <c r="E4216" t="s">
        <v>10232</v>
      </c>
      <c r="F4216" t="s">
        <v>10230</v>
      </c>
    </row>
    <row r="4217" spans="1:6" x14ac:dyDescent="0.25">
      <c r="A4217" t="s">
        <v>11150</v>
      </c>
      <c r="B4217" t="s">
        <v>11151</v>
      </c>
      <c r="C4217" t="s">
        <v>7233</v>
      </c>
      <c r="D4217" t="s">
        <v>1415</v>
      </c>
      <c r="E4217" t="s">
        <v>7234</v>
      </c>
      <c r="F4217" t="s">
        <v>7233</v>
      </c>
    </row>
    <row r="4218" spans="1:6" x14ac:dyDescent="0.25">
      <c r="A4218" t="s">
        <v>11154</v>
      </c>
      <c r="B4218" t="s">
        <v>11155</v>
      </c>
      <c r="C4218" t="s">
        <v>7233</v>
      </c>
      <c r="D4218" t="s">
        <v>1415</v>
      </c>
      <c r="E4218" t="s">
        <v>7234</v>
      </c>
      <c r="F4218" t="s">
        <v>7233</v>
      </c>
    </row>
    <row r="4219" spans="1:6" x14ac:dyDescent="0.25">
      <c r="A4219" t="s">
        <v>11160</v>
      </c>
      <c r="B4219" t="s">
        <v>11161</v>
      </c>
      <c r="C4219" t="s">
        <v>9256</v>
      </c>
      <c r="D4219" t="s">
        <v>1415</v>
      </c>
      <c r="E4219" t="s">
        <v>9257</v>
      </c>
      <c r="F4219" t="s">
        <v>9256</v>
      </c>
    </row>
    <row r="4220" spans="1:6" x14ac:dyDescent="0.25">
      <c r="A4220" t="s">
        <v>11164</v>
      </c>
      <c r="B4220" t="s">
        <v>11165</v>
      </c>
      <c r="C4220" t="s">
        <v>9256</v>
      </c>
      <c r="D4220" t="s">
        <v>1415</v>
      </c>
      <c r="E4220" t="s">
        <v>9257</v>
      </c>
      <c r="F4220" t="s">
        <v>9256</v>
      </c>
    </row>
    <row r="4221" spans="1:6" x14ac:dyDescent="0.25">
      <c r="A4221" t="s">
        <v>11176</v>
      </c>
      <c r="B4221" t="s">
        <v>11177</v>
      </c>
      <c r="C4221" t="s">
        <v>9962</v>
      </c>
      <c r="D4221" t="s">
        <v>1415</v>
      </c>
      <c r="E4221" t="s">
        <v>9963</v>
      </c>
      <c r="F4221" t="s">
        <v>9962</v>
      </c>
    </row>
    <row r="4222" spans="1:6" x14ac:dyDescent="0.25">
      <c r="A4222" t="s">
        <v>11180</v>
      </c>
      <c r="B4222" t="s">
        <v>11181</v>
      </c>
      <c r="C4222" t="s">
        <v>9962</v>
      </c>
      <c r="D4222" t="s">
        <v>1415</v>
      </c>
      <c r="E4222" t="s">
        <v>9963</v>
      </c>
      <c r="F4222" t="s">
        <v>9962</v>
      </c>
    </row>
    <row r="4223" spans="1:6" x14ac:dyDescent="0.25">
      <c r="A4223" t="s">
        <v>11186</v>
      </c>
      <c r="B4223" t="s">
        <v>11187</v>
      </c>
      <c r="C4223" t="s">
        <v>4435</v>
      </c>
      <c r="D4223" t="s">
        <v>1415</v>
      </c>
      <c r="E4223" t="s">
        <v>4436</v>
      </c>
      <c r="F4223" t="s">
        <v>4435</v>
      </c>
    </row>
    <row r="4224" spans="1:6" x14ac:dyDescent="0.25">
      <c r="A4224" t="s">
        <v>11196</v>
      </c>
      <c r="B4224" t="s">
        <v>11197</v>
      </c>
      <c r="C4224" t="s">
        <v>11192</v>
      </c>
      <c r="D4224" t="s">
        <v>1415</v>
      </c>
      <c r="E4224" t="s">
        <v>11193</v>
      </c>
      <c r="F4224" t="s">
        <v>11192</v>
      </c>
    </row>
    <row r="4225" spans="1:6" x14ac:dyDescent="0.25">
      <c r="A4225" t="s">
        <v>11200</v>
      </c>
      <c r="B4225" t="s">
        <v>11201</v>
      </c>
      <c r="C4225" t="s">
        <v>11192</v>
      </c>
      <c r="D4225" t="s">
        <v>1415</v>
      </c>
      <c r="E4225" t="s">
        <v>11193</v>
      </c>
      <c r="F4225" t="s">
        <v>11192</v>
      </c>
    </row>
    <row r="4226" spans="1:6" x14ac:dyDescent="0.25">
      <c r="A4226" t="s">
        <v>11062</v>
      </c>
      <c r="B4226" t="s">
        <v>11063</v>
      </c>
      <c r="C4226" t="s">
        <v>3958</v>
      </c>
      <c r="D4226" t="s">
        <v>1415</v>
      </c>
      <c r="E4226" t="s">
        <v>3959</v>
      </c>
      <c r="F4226" t="s">
        <v>3958</v>
      </c>
    </row>
    <row r="4227" spans="1:6" x14ac:dyDescent="0.25">
      <c r="A4227" t="s">
        <v>11066</v>
      </c>
      <c r="B4227" t="s">
        <v>11067</v>
      </c>
      <c r="C4227" t="s">
        <v>3958</v>
      </c>
      <c r="D4227" t="s">
        <v>1415</v>
      </c>
      <c r="E4227" t="s">
        <v>3959</v>
      </c>
      <c r="F4227" t="s">
        <v>3958</v>
      </c>
    </row>
    <row r="4228" spans="1:6" x14ac:dyDescent="0.25">
      <c r="A4228" t="s">
        <v>11108</v>
      </c>
      <c r="B4228" t="s">
        <v>11109</v>
      </c>
      <c r="C4228" t="s">
        <v>3964</v>
      </c>
      <c r="D4228" t="s">
        <v>1415</v>
      </c>
      <c r="E4228" t="s">
        <v>3965</v>
      </c>
      <c r="F4228" t="s">
        <v>3964</v>
      </c>
    </row>
    <row r="4229" spans="1:6" x14ac:dyDescent="0.25">
      <c r="A4229" t="s">
        <v>11112</v>
      </c>
      <c r="B4229" t="s">
        <v>11113</v>
      </c>
      <c r="C4229" t="s">
        <v>3964</v>
      </c>
      <c r="D4229" t="s">
        <v>1415</v>
      </c>
      <c r="E4229" t="s">
        <v>3965</v>
      </c>
      <c r="F4229" t="s">
        <v>3964</v>
      </c>
    </row>
    <row r="4230" spans="1:6" x14ac:dyDescent="0.25">
      <c r="A4230" t="s">
        <v>11223</v>
      </c>
      <c r="B4230" t="s">
        <v>11224</v>
      </c>
      <c r="C4230" t="s">
        <v>7219</v>
      </c>
      <c r="D4230" t="s">
        <v>1415</v>
      </c>
      <c r="E4230" t="s">
        <v>7220</v>
      </c>
      <c r="F4230" t="s">
        <v>7219</v>
      </c>
    </row>
    <row r="4231" spans="1:6" x14ac:dyDescent="0.25">
      <c r="A4231" t="s">
        <v>11227</v>
      </c>
      <c r="B4231" t="s">
        <v>11228</v>
      </c>
      <c r="C4231" t="s">
        <v>7219</v>
      </c>
      <c r="D4231" t="s">
        <v>1415</v>
      </c>
      <c r="E4231" t="s">
        <v>7220</v>
      </c>
      <c r="F4231" t="s">
        <v>7219</v>
      </c>
    </row>
    <row r="4232" spans="1:6" x14ac:dyDescent="0.25">
      <c r="A4232" t="s">
        <v>11593</v>
      </c>
      <c r="B4232" t="s">
        <v>11594</v>
      </c>
      <c r="C4232" t="s">
        <v>10228</v>
      </c>
      <c r="D4232" t="s">
        <v>10231</v>
      </c>
      <c r="E4232" t="s">
        <v>10229</v>
      </c>
      <c r="F4232" t="s">
        <v>10228</v>
      </c>
    </row>
    <row r="4233" spans="1:6" x14ac:dyDescent="0.25">
      <c r="A4233" t="s">
        <v>11595</v>
      </c>
      <c r="B4233" t="s">
        <v>11596</v>
      </c>
      <c r="C4233" t="s">
        <v>10233</v>
      </c>
      <c r="D4233" t="s">
        <v>10231</v>
      </c>
      <c r="E4233" t="s">
        <v>10234</v>
      </c>
      <c r="F4233" t="s">
        <v>10233</v>
      </c>
    </row>
    <row r="4234" spans="1:6" x14ac:dyDescent="0.25">
      <c r="A4234" t="s">
        <v>11233</v>
      </c>
      <c r="B4234" t="s">
        <v>11234</v>
      </c>
      <c r="C4234" t="s">
        <v>7237</v>
      </c>
      <c r="D4234" t="s">
        <v>1415</v>
      </c>
      <c r="E4234" t="s">
        <v>7238</v>
      </c>
      <c r="F4234" t="s">
        <v>7237</v>
      </c>
    </row>
    <row r="4235" spans="1:6" x14ac:dyDescent="0.25">
      <c r="A4235" t="s">
        <v>11237</v>
      </c>
      <c r="B4235" t="s">
        <v>11238</v>
      </c>
      <c r="C4235" t="s">
        <v>7237</v>
      </c>
      <c r="D4235" t="s">
        <v>1415</v>
      </c>
      <c r="E4235" t="s">
        <v>7238</v>
      </c>
      <c r="F4235" t="s">
        <v>7237</v>
      </c>
    </row>
    <row r="4236" spans="1:6" x14ac:dyDescent="0.25">
      <c r="A4236" t="s">
        <v>11243</v>
      </c>
      <c r="B4236" t="s">
        <v>11244</v>
      </c>
      <c r="C4236" t="s">
        <v>9561</v>
      </c>
      <c r="D4236" t="s">
        <v>1415</v>
      </c>
      <c r="E4236" t="s">
        <v>9562</v>
      </c>
      <c r="F4236" t="s">
        <v>9561</v>
      </c>
    </row>
    <row r="4237" spans="1:6" x14ac:dyDescent="0.25">
      <c r="A4237" t="s">
        <v>11247</v>
      </c>
      <c r="B4237" t="s">
        <v>11248</v>
      </c>
      <c r="C4237" t="s">
        <v>9561</v>
      </c>
      <c r="D4237" t="s">
        <v>1415</v>
      </c>
      <c r="E4237" t="s">
        <v>9562</v>
      </c>
      <c r="F4237" t="s">
        <v>9561</v>
      </c>
    </row>
    <row r="4238" spans="1:6" x14ac:dyDescent="0.25">
      <c r="A4238" t="s">
        <v>11263</v>
      </c>
      <c r="B4238" t="s">
        <v>11264</v>
      </c>
      <c r="C4238" t="s">
        <v>10014</v>
      </c>
      <c r="D4238" t="s">
        <v>1415</v>
      </c>
      <c r="E4238" t="s">
        <v>10015</v>
      </c>
      <c r="F4238" t="s">
        <v>10014</v>
      </c>
    </row>
    <row r="4239" spans="1:6" x14ac:dyDescent="0.25">
      <c r="A4239" t="s">
        <v>11267</v>
      </c>
      <c r="B4239" t="s">
        <v>11268</v>
      </c>
      <c r="C4239" t="s">
        <v>10014</v>
      </c>
      <c r="D4239" t="s">
        <v>1415</v>
      </c>
      <c r="E4239" t="s">
        <v>10015</v>
      </c>
      <c r="F4239" t="s">
        <v>10014</v>
      </c>
    </row>
    <row r="4240" spans="1:6" x14ac:dyDescent="0.25">
      <c r="A4240" t="s">
        <v>11273</v>
      </c>
      <c r="B4240" t="s">
        <v>11274</v>
      </c>
      <c r="C4240" t="s">
        <v>5152</v>
      </c>
      <c r="D4240" t="s">
        <v>1415</v>
      </c>
      <c r="E4240" t="s">
        <v>5153</v>
      </c>
      <c r="F4240" t="s">
        <v>5152</v>
      </c>
    </row>
    <row r="4241" spans="1:6" x14ac:dyDescent="0.25">
      <c r="A4241" t="s">
        <v>11283</v>
      </c>
      <c r="B4241" t="s">
        <v>11284</v>
      </c>
      <c r="C4241" t="s">
        <v>11279</v>
      </c>
      <c r="D4241" t="s">
        <v>1415</v>
      </c>
      <c r="E4241" t="s">
        <v>11280</v>
      </c>
      <c r="F4241" t="s">
        <v>11279</v>
      </c>
    </row>
    <row r="4242" spans="1:6" x14ac:dyDescent="0.25">
      <c r="A4242" t="s">
        <v>11289</v>
      </c>
      <c r="B4242" t="s">
        <v>11290</v>
      </c>
      <c r="C4242" t="s">
        <v>11279</v>
      </c>
      <c r="D4242" t="s">
        <v>1415</v>
      </c>
      <c r="E4242" t="s">
        <v>11280</v>
      </c>
      <c r="F4242" t="s">
        <v>11279</v>
      </c>
    </row>
    <row r="4243" spans="1:6" x14ac:dyDescent="0.25">
      <c r="A4243" t="s">
        <v>11072</v>
      </c>
      <c r="B4243" t="s">
        <v>11073</v>
      </c>
      <c r="C4243" t="s">
        <v>3970</v>
      </c>
      <c r="D4243" t="s">
        <v>1415</v>
      </c>
      <c r="E4243" t="s">
        <v>3971</v>
      </c>
      <c r="F4243" t="s">
        <v>3970</v>
      </c>
    </row>
    <row r="4244" spans="1:6" x14ac:dyDescent="0.25">
      <c r="A4244" t="s">
        <v>11076</v>
      </c>
      <c r="B4244" t="s">
        <v>11077</v>
      </c>
      <c r="C4244" t="s">
        <v>3970</v>
      </c>
      <c r="D4244" t="s">
        <v>1415</v>
      </c>
      <c r="E4244" t="s">
        <v>3971</v>
      </c>
      <c r="F4244" t="s">
        <v>3970</v>
      </c>
    </row>
    <row r="4245" spans="1:6" x14ac:dyDescent="0.25">
      <c r="A4245" t="s">
        <v>11118</v>
      </c>
      <c r="B4245" t="s">
        <v>11119</v>
      </c>
      <c r="C4245" t="s">
        <v>3976</v>
      </c>
      <c r="D4245" t="s">
        <v>1415</v>
      </c>
      <c r="E4245" t="s">
        <v>3977</v>
      </c>
      <c r="F4245" t="s">
        <v>3976</v>
      </c>
    </row>
    <row r="4246" spans="1:6" x14ac:dyDescent="0.25">
      <c r="A4246" t="s">
        <v>11122</v>
      </c>
      <c r="B4246" t="s">
        <v>11123</v>
      </c>
      <c r="C4246" t="s">
        <v>3976</v>
      </c>
      <c r="D4246" t="s">
        <v>1415</v>
      </c>
      <c r="E4246" t="s">
        <v>3977</v>
      </c>
      <c r="F4246" t="s">
        <v>3976</v>
      </c>
    </row>
    <row r="4247" spans="1:6" x14ac:dyDescent="0.25">
      <c r="A4247" t="s">
        <v>11597</v>
      </c>
      <c r="B4247" t="s">
        <v>11598</v>
      </c>
      <c r="C4247" t="s">
        <v>5749</v>
      </c>
      <c r="D4247" t="s">
        <v>1415</v>
      </c>
      <c r="E4247" t="s">
        <v>5750</v>
      </c>
      <c r="F4247" t="s">
        <v>5749</v>
      </c>
    </row>
    <row r="4248" spans="1:6" x14ac:dyDescent="0.25">
      <c r="A4248" t="s">
        <v>11599</v>
      </c>
      <c r="B4248" t="s">
        <v>11600</v>
      </c>
      <c r="C4248" t="s">
        <v>5749</v>
      </c>
      <c r="D4248" t="s">
        <v>1415</v>
      </c>
      <c r="E4248" t="s">
        <v>5750</v>
      </c>
      <c r="F4248" t="s">
        <v>5749</v>
      </c>
    </row>
    <row r="4249" spans="1:6" x14ac:dyDescent="0.25">
      <c r="A4249" t="s">
        <v>11601</v>
      </c>
      <c r="B4249" t="s">
        <v>11602</v>
      </c>
      <c r="C4249" t="s">
        <v>10251</v>
      </c>
      <c r="D4249" t="s">
        <v>10231</v>
      </c>
      <c r="E4249" t="s">
        <v>10252</v>
      </c>
      <c r="F4249" t="s">
        <v>10251</v>
      </c>
    </row>
    <row r="4250" spans="1:6" x14ac:dyDescent="0.25">
      <c r="A4250" t="s">
        <v>11603</v>
      </c>
      <c r="B4250" t="s">
        <v>11604</v>
      </c>
      <c r="C4250" t="s">
        <v>10249</v>
      </c>
      <c r="D4250" t="s">
        <v>10231</v>
      </c>
      <c r="E4250" t="s">
        <v>10250</v>
      </c>
      <c r="F4250" t="s">
        <v>10249</v>
      </c>
    </row>
    <row r="4251" spans="1:6" x14ac:dyDescent="0.25">
      <c r="A4251" t="s">
        <v>11605</v>
      </c>
      <c r="B4251" t="s">
        <v>11606</v>
      </c>
      <c r="C4251" t="s">
        <v>7241</v>
      </c>
      <c r="D4251" t="s">
        <v>1415</v>
      </c>
      <c r="E4251" t="s">
        <v>7242</v>
      </c>
      <c r="F4251" t="s">
        <v>7241</v>
      </c>
    </row>
    <row r="4252" spans="1:6" x14ac:dyDescent="0.25">
      <c r="A4252" t="s">
        <v>11607</v>
      </c>
      <c r="B4252" t="s">
        <v>11608</v>
      </c>
      <c r="C4252" t="s">
        <v>7241</v>
      </c>
      <c r="D4252" t="s">
        <v>1415</v>
      </c>
      <c r="E4252" t="s">
        <v>7242</v>
      </c>
      <c r="F4252" t="s">
        <v>7241</v>
      </c>
    </row>
    <row r="4253" spans="1:6" x14ac:dyDescent="0.25">
      <c r="A4253" t="s">
        <v>11609</v>
      </c>
      <c r="B4253" t="s">
        <v>11610</v>
      </c>
      <c r="C4253" t="s">
        <v>9645</v>
      </c>
      <c r="D4253" t="s">
        <v>1415</v>
      </c>
      <c r="E4253" t="s">
        <v>9646</v>
      </c>
      <c r="F4253" t="s">
        <v>9645</v>
      </c>
    </row>
    <row r="4254" spans="1:6" x14ac:dyDescent="0.25">
      <c r="A4254" t="s">
        <v>11611</v>
      </c>
      <c r="B4254" t="s">
        <v>11612</v>
      </c>
      <c r="C4254" t="s">
        <v>9645</v>
      </c>
      <c r="D4254" t="s">
        <v>1415</v>
      </c>
      <c r="E4254" t="s">
        <v>9646</v>
      </c>
      <c r="F4254" t="s">
        <v>9645</v>
      </c>
    </row>
    <row r="4255" spans="1:6" x14ac:dyDescent="0.25">
      <c r="A4255" t="s">
        <v>11613</v>
      </c>
      <c r="B4255" t="s">
        <v>11614</v>
      </c>
      <c r="C4255" t="s">
        <v>11615</v>
      </c>
      <c r="D4255" t="s">
        <v>1415</v>
      </c>
      <c r="E4255" t="s">
        <v>11616</v>
      </c>
      <c r="F4255" t="s">
        <v>11615</v>
      </c>
    </row>
    <row r="4256" spans="1:6" x14ac:dyDescent="0.25">
      <c r="A4256" t="s">
        <v>11617</v>
      </c>
      <c r="B4256" t="s">
        <v>11618</v>
      </c>
      <c r="C4256" t="s">
        <v>11615</v>
      </c>
      <c r="D4256" t="s">
        <v>1415</v>
      </c>
      <c r="E4256" t="s">
        <v>11616</v>
      </c>
      <c r="F4256" t="s">
        <v>11615</v>
      </c>
    </row>
    <row r="4257" spans="1:6" x14ac:dyDescent="0.25">
      <c r="A4257" t="s">
        <v>11619</v>
      </c>
      <c r="B4257" t="s">
        <v>11620</v>
      </c>
      <c r="C4257" t="s">
        <v>5655</v>
      </c>
      <c r="D4257" t="s">
        <v>1415</v>
      </c>
      <c r="E4257" t="s">
        <v>5656</v>
      </c>
      <c r="F4257" t="s">
        <v>5655</v>
      </c>
    </row>
    <row r="4258" spans="1:6" x14ac:dyDescent="0.25">
      <c r="A4258" t="s">
        <v>11621</v>
      </c>
      <c r="B4258" t="s">
        <v>11622</v>
      </c>
      <c r="C4258" t="s">
        <v>1748</v>
      </c>
      <c r="D4258" t="s">
        <v>1749</v>
      </c>
      <c r="E4258" t="s">
        <v>1750</v>
      </c>
      <c r="F4258" t="s">
        <v>1748</v>
      </c>
    </row>
    <row r="4259" spans="1:6" x14ac:dyDescent="0.25">
      <c r="A4259" t="s">
        <v>11623</v>
      </c>
      <c r="B4259" t="s">
        <v>11624</v>
      </c>
      <c r="C4259" t="s">
        <v>8196</v>
      </c>
      <c r="D4259" t="s">
        <v>1415</v>
      </c>
      <c r="E4259" t="s">
        <v>8197</v>
      </c>
      <c r="F4259" t="s">
        <v>8196</v>
      </c>
    </row>
    <row r="4260" spans="1:6" x14ac:dyDescent="0.25">
      <c r="A4260" t="s">
        <v>11625</v>
      </c>
      <c r="B4260" t="s">
        <v>11626</v>
      </c>
      <c r="C4260" t="s">
        <v>8196</v>
      </c>
      <c r="D4260" t="s">
        <v>1415</v>
      </c>
      <c r="E4260" t="s">
        <v>8197</v>
      </c>
      <c r="F4260" t="s">
        <v>8196</v>
      </c>
    </row>
    <row r="4261" spans="1:6" x14ac:dyDescent="0.25">
      <c r="A4261" t="s">
        <v>11627</v>
      </c>
      <c r="B4261" t="s">
        <v>11628</v>
      </c>
      <c r="C4261" t="s">
        <v>1753</v>
      </c>
      <c r="D4261" t="s">
        <v>1749</v>
      </c>
      <c r="E4261" t="s">
        <v>1754</v>
      </c>
      <c r="F4261" t="s">
        <v>1753</v>
      </c>
    </row>
    <row r="4262" spans="1:6" x14ac:dyDescent="0.25">
      <c r="A4262" t="s">
        <v>11082</v>
      </c>
      <c r="B4262" t="s">
        <v>11083</v>
      </c>
      <c r="C4262" t="s">
        <v>2163</v>
      </c>
      <c r="D4262" t="s">
        <v>1415</v>
      </c>
      <c r="E4262" t="s">
        <v>2164</v>
      </c>
      <c r="F4262" t="s">
        <v>2163</v>
      </c>
    </row>
    <row r="4263" spans="1:6" x14ac:dyDescent="0.25">
      <c r="A4263" t="s">
        <v>11086</v>
      </c>
      <c r="B4263" t="s">
        <v>11087</v>
      </c>
      <c r="C4263" t="s">
        <v>2163</v>
      </c>
      <c r="D4263" t="s">
        <v>1415</v>
      </c>
      <c r="E4263" t="s">
        <v>2164</v>
      </c>
      <c r="F4263" t="s">
        <v>2163</v>
      </c>
    </row>
    <row r="4264" spans="1:6" x14ac:dyDescent="0.25">
      <c r="A4264" t="s">
        <v>11629</v>
      </c>
      <c r="B4264" t="s">
        <v>11630</v>
      </c>
      <c r="C4264" t="s">
        <v>1757</v>
      </c>
      <c r="D4264" t="s">
        <v>1749</v>
      </c>
      <c r="E4264" t="s">
        <v>1758</v>
      </c>
      <c r="F4264" t="s">
        <v>1757</v>
      </c>
    </row>
    <row r="4265" spans="1:6" x14ac:dyDescent="0.25">
      <c r="A4265" t="s">
        <v>11631</v>
      </c>
      <c r="B4265" t="s">
        <v>11632</v>
      </c>
      <c r="C4265" t="s">
        <v>5805</v>
      </c>
      <c r="D4265" t="s">
        <v>1415</v>
      </c>
      <c r="E4265" t="s">
        <v>5806</v>
      </c>
      <c r="F4265" t="s">
        <v>5805</v>
      </c>
    </row>
    <row r="4266" spans="1:6" x14ac:dyDescent="0.25">
      <c r="A4266" t="s">
        <v>11633</v>
      </c>
      <c r="B4266" t="s">
        <v>11634</v>
      </c>
      <c r="C4266" t="s">
        <v>5805</v>
      </c>
      <c r="D4266" t="s">
        <v>1415</v>
      </c>
      <c r="E4266" t="s">
        <v>5806</v>
      </c>
      <c r="F4266" t="s">
        <v>5805</v>
      </c>
    </row>
    <row r="4267" spans="1:6" x14ac:dyDescent="0.25">
      <c r="A4267" t="s">
        <v>11635</v>
      </c>
      <c r="B4267" t="s">
        <v>11636</v>
      </c>
      <c r="C4267" t="s">
        <v>1765</v>
      </c>
      <c r="D4267" t="s">
        <v>1749</v>
      </c>
      <c r="E4267" t="s">
        <v>1766</v>
      </c>
      <c r="F4267" t="s">
        <v>1765</v>
      </c>
    </row>
    <row r="4268" spans="1:6" x14ac:dyDescent="0.25">
      <c r="A4268" t="s">
        <v>11637</v>
      </c>
      <c r="B4268" t="s">
        <v>11638</v>
      </c>
      <c r="C4268" t="s">
        <v>10253</v>
      </c>
      <c r="D4268" t="s">
        <v>10231</v>
      </c>
      <c r="E4268" t="s">
        <v>10254</v>
      </c>
      <c r="F4268" t="s">
        <v>10253</v>
      </c>
    </row>
    <row r="4269" spans="1:6" x14ac:dyDescent="0.25">
      <c r="A4269" t="s">
        <v>11639</v>
      </c>
      <c r="B4269" t="s">
        <v>11640</v>
      </c>
      <c r="C4269" t="s">
        <v>10237</v>
      </c>
      <c r="D4269" t="s">
        <v>10231</v>
      </c>
      <c r="E4269" t="s">
        <v>10238</v>
      </c>
      <c r="F4269" t="s">
        <v>10237</v>
      </c>
    </row>
    <row r="4270" spans="1:6" x14ac:dyDescent="0.25">
      <c r="A4270" t="s">
        <v>11641</v>
      </c>
      <c r="B4270" t="s">
        <v>11642</v>
      </c>
      <c r="C4270" t="s">
        <v>1769</v>
      </c>
      <c r="D4270" t="s">
        <v>1749</v>
      </c>
      <c r="E4270" t="s">
        <v>1770</v>
      </c>
      <c r="F4270" t="s">
        <v>1769</v>
      </c>
    </row>
    <row r="4271" spans="1:6" x14ac:dyDescent="0.25">
      <c r="A4271" t="s">
        <v>11643</v>
      </c>
      <c r="B4271" t="s">
        <v>11644</v>
      </c>
      <c r="C4271" t="s">
        <v>9194</v>
      </c>
      <c r="D4271" t="s">
        <v>1415</v>
      </c>
      <c r="E4271" t="s">
        <v>9195</v>
      </c>
      <c r="F4271" t="s">
        <v>9194</v>
      </c>
    </row>
    <row r="4272" spans="1:6" x14ac:dyDescent="0.25">
      <c r="A4272" t="s">
        <v>11645</v>
      </c>
      <c r="B4272" t="s">
        <v>11646</v>
      </c>
      <c r="C4272" t="s">
        <v>9194</v>
      </c>
      <c r="D4272" t="s">
        <v>1415</v>
      </c>
      <c r="E4272" t="s">
        <v>9195</v>
      </c>
      <c r="F4272" t="s">
        <v>9194</v>
      </c>
    </row>
    <row r="4273" spans="1:6" x14ac:dyDescent="0.25">
      <c r="A4273" t="s">
        <v>11647</v>
      </c>
      <c r="B4273" t="s">
        <v>11648</v>
      </c>
      <c r="C4273" t="s">
        <v>1773</v>
      </c>
      <c r="D4273" t="s">
        <v>1749</v>
      </c>
      <c r="E4273" t="s">
        <v>1774</v>
      </c>
      <c r="F4273" t="s">
        <v>1773</v>
      </c>
    </row>
    <row r="4274" spans="1:6" x14ac:dyDescent="0.25">
      <c r="A4274" t="s">
        <v>11649</v>
      </c>
      <c r="B4274" t="s">
        <v>11650</v>
      </c>
      <c r="C4274" t="s">
        <v>9725</v>
      </c>
      <c r="D4274" t="s">
        <v>1415</v>
      </c>
      <c r="E4274" t="s">
        <v>9726</v>
      </c>
      <c r="F4274" t="s">
        <v>9725</v>
      </c>
    </row>
    <row r="4275" spans="1:6" x14ac:dyDescent="0.25">
      <c r="A4275" t="s">
        <v>11651</v>
      </c>
      <c r="B4275" t="s">
        <v>11652</v>
      </c>
      <c r="C4275" t="s">
        <v>9725</v>
      </c>
      <c r="D4275" t="s">
        <v>1415</v>
      </c>
      <c r="E4275" t="s">
        <v>9726</v>
      </c>
      <c r="F4275" t="s">
        <v>9725</v>
      </c>
    </row>
    <row r="4276" spans="1:6" x14ac:dyDescent="0.25">
      <c r="A4276" t="s">
        <v>11653</v>
      </c>
      <c r="B4276" t="s">
        <v>11654</v>
      </c>
      <c r="C4276" t="s">
        <v>1777</v>
      </c>
      <c r="D4276" t="s">
        <v>1778</v>
      </c>
      <c r="E4276" t="s">
        <v>1779</v>
      </c>
      <c r="F4276" t="s">
        <v>1777</v>
      </c>
    </row>
    <row r="4277" spans="1:6" x14ac:dyDescent="0.25">
      <c r="A4277" t="s">
        <v>11655</v>
      </c>
      <c r="B4277" t="s">
        <v>11656</v>
      </c>
      <c r="C4277" t="s">
        <v>9912</v>
      </c>
      <c r="D4277" t="s">
        <v>1415</v>
      </c>
      <c r="E4277" t="s">
        <v>9913</v>
      </c>
      <c r="F4277" t="s">
        <v>9912</v>
      </c>
    </row>
    <row r="4278" spans="1:6" x14ac:dyDescent="0.25">
      <c r="A4278" t="s">
        <v>11657</v>
      </c>
      <c r="B4278" t="s">
        <v>11658</v>
      </c>
      <c r="C4278" t="s">
        <v>9912</v>
      </c>
      <c r="D4278" t="s">
        <v>1415</v>
      </c>
      <c r="E4278" t="s">
        <v>9913</v>
      </c>
      <c r="F4278" t="s">
        <v>9912</v>
      </c>
    </row>
    <row r="4279" spans="1:6" x14ac:dyDescent="0.25">
      <c r="A4279" t="s">
        <v>11659</v>
      </c>
      <c r="B4279" t="s">
        <v>11660</v>
      </c>
      <c r="C4279" t="s">
        <v>1782</v>
      </c>
      <c r="D4279" t="s">
        <v>1778</v>
      </c>
      <c r="E4279" t="s">
        <v>1783</v>
      </c>
      <c r="F4279" t="s">
        <v>1782</v>
      </c>
    </row>
    <row r="4280" spans="1:6" x14ac:dyDescent="0.25">
      <c r="A4280" t="s">
        <v>8684</v>
      </c>
      <c r="B4280" t="s">
        <v>8685</v>
      </c>
      <c r="C4280" t="s">
        <v>2179</v>
      </c>
      <c r="D4280" t="s">
        <v>1415</v>
      </c>
      <c r="E4280" t="s">
        <v>2180</v>
      </c>
      <c r="F4280" t="s">
        <v>2179</v>
      </c>
    </row>
    <row r="4281" spans="1:6" x14ac:dyDescent="0.25">
      <c r="A4281" t="s">
        <v>9581</v>
      </c>
      <c r="B4281" t="s">
        <v>9582</v>
      </c>
      <c r="C4281" t="s">
        <v>2179</v>
      </c>
      <c r="D4281" t="s">
        <v>1415</v>
      </c>
      <c r="E4281" t="s">
        <v>2180</v>
      </c>
      <c r="F4281" t="s">
        <v>2179</v>
      </c>
    </row>
    <row r="4282" spans="1:6" x14ac:dyDescent="0.25">
      <c r="A4282" t="s">
        <v>11661</v>
      </c>
      <c r="B4282" t="s">
        <v>11662</v>
      </c>
      <c r="C4282" t="s">
        <v>1790</v>
      </c>
      <c r="D4282" t="s">
        <v>1778</v>
      </c>
      <c r="E4282" t="s">
        <v>1791</v>
      </c>
      <c r="F4282" t="s">
        <v>1790</v>
      </c>
    </row>
    <row r="4283" spans="1:6" x14ac:dyDescent="0.25">
      <c r="A4283" t="s">
        <v>11663</v>
      </c>
      <c r="B4283" t="s">
        <v>11664</v>
      </c>
      <c r="C4283" t="s">
        <v>9320</v>
      </c>
      <c r="D4283" t="s">
        <v>1415</v>
      </c>
      <c r="E4283" t="s">
        <v>9321</v>
      </c>
      <c r="F4283" t="s">
        <v>9320</v>
      </c>
    </row>
    <row r="4284" spans="1:6" x14ac:dyDescent="0.25">
      <c r="A4284" t="s">
        <v>11665</v>
      </c>
      <c r="B4284" t="s">
        <v>11666</v>
      </c>
      <c r="C4284" t="s">
        <v>9320</v>
      </c>
      <c r="D4284" t="s">
        <v>1415</v>
      </c>
      <c r="E4284" t="s">
        <v>9321</v>
      </c>
      <c r="F4284" t="s">
        <v>9320</v>
      </c>
    </row>
    <row r="4285" spans="1:6" x14ac:dyDescent="0.25">
      <c r="A4285" t="s">
        <v>11667</v>
      </c>
      <c r="B4285" t="s">
        <v>11668</v>
      </c>
      <c r="C4285" t="s">
        <v>1794</v>
      </c>
      <c r="D4285" t="s">
        <v>1778</v>
      </c>
      <c r="E4285" t="s">
        <v>1795</v>
      </c>
      <c r="F4285" t="s">
        <v>1794</v>
      </c>
    </row>
    <row r="4286" spans="1:6" x14ac:dyDescent="0.25">
      <c r="A4286" t="s">
        <v>11092</v>
      </c>
      <c r="B4286" t="s">
        <v>11093</v>
      </c>
      <c r="C4286" t="s">
        <v>5889</v>
      </c>
      <c r="D4286" t="s">
        <v>1415</v>
      </c>
      <c r="E4286" t="s">
        <v>5890</v>
      </c>
      <c r="F4286" t="s">
        <v>5889</v>
      </c>
    </row>
    <row r="4287" spans="1:6" x14ac:dyDescent="0.25">
      <c r="A4287" t="s">
        <v>11096</v>
      </c>
      <c r="B4287" t="s">
        <v>11097</v>
      </c>
      <c r="C4287" t="s">
        <v>5889</v>
      </c>
      <c r="D4287" t="s">
        <v>1415</v>
      </c>
      <c r="E4287" t="s">
        <v>5890</v>
      </c>
      <c r="F4287" t="s">
        <v>5889</v>
      </c>
    </row>
    <row r="4288" spans="1:6" x14ac:dyDescent="0.25">
      <c r="A4288" t="s">
        <v>11669</v>
      </c>
      <c r="B4288" t="s">
        <v>11670</v>
      </c>
      <c r="C4288" t="s">
        <v>11671</v>
      </c>
      <c r="D4288" t="s">
        <v>1778</v>
      </c>
      <c r="E4288" t="s">
        <v>11672</v>
      </c>
      <c r="F4288" t="s">
        <v>11671</v>
      </c>
    </row>
    <row r="4289" spans="1:6" x14ac:dyDescent="0.25">
      <c r="A4289" t="s">
        <v>11673</v>
      </c>
      <c r="B4289" t="s">
        <v>11674</v>
      </c>
      <c r="C4289" t="s">
        <v>1802</v>
      </c>
      <c r="D4289" t="s">
        <v>1778</v>
      </c>
      <c r="E4289" t="s">
        <v>1803</v>
      </c>
      <c r="F4289" t="s">
        <v>1802</v>
      </c>
    </row>
    <row r="4290" spans="1:6" x14ac:dyDescent="0.25">
      <c r="A4290" t="s">
        <v>11134</v>
      </c>
      <c r="B4290" t="s">
        <v>11135</v>
      </c>
      <c r="C4290" t="s">
        <v>5911</v>
      </c>
      <c r="D4290" t="s">
        <v>1415</v>
      </c>
      <c r="E4290" t="s">
        <v>5912</v>
      </c>
      <c r="F4290" t="s">
        <v>5911</v>
      </c>
    </row>
    <row r="4291" spans="1:6" x14ac:dyDescent="0.25">
      <c r="A4291" t="s">
        <v>11138</v>
      </c>
      <c r="B4291" t="s">
        <v>11139</v>
      </c>
      <c r="C4291" t="s">
        <v>5911</v>
      </c>
      <c r="D4291" t="s">
        <v>1415</v>
      </c>
      <c r="E4291" t="s">
        <v>5912</v>
      </c>
      <c r="F4291" t="s">
        <v>5911</v>
      </c>
    </row>
    <row r="4292" spans="1:6" x14ac:dyDescent="0.25">
      <c r="A4292" t="s">
        <v>11675</v>
      </c>
      <c r="B4292" t="s">
        <v>11676</v>
      </c>
      <c r="C4292" t="s">
        <v>1806</v>
      </c>
      <c r="D4292" t="s">
        <v>1778</v>
      </c>
      <c r="E4292" t="s">
        <v>1807</v>
      </c>
      <c r="F4292" t="s">
        <v>1806</v>
      </c>
    </row>
    <row r="4293" spans="1:6" x14ac:dyDescent="0.25">
      <c r="A4293" t="s">
        <v>11677</v>
      </c>
      <c r="B4293" t="s">
        <v>11678</v>
      </c>
      <c r="C4293" t="s">
        <v>3417</v>
      </c>
      <c r="D4293" t="s">
        <v>3418</v>
      </c>
      <c r="E4293" t="s">
        <v>3419</v>
      </c>
      <c r="F4293" t="s">
        <v>3417</v>
      </c>
    </row>
    <row r="4294" spans="1:6" x14ac:dyDescent="0.25">
      <c r="A4294" t="s">
        <v>11679</v>
      </c>
      <c r="B4294" t="s">
        <v>11680</v>
      </c>
      <c r="C4294" t="s">
        <v>3417</v>
      </c>
      <c r="D4294" t="s">
        <v>3418</v>
      </c>
      <c r="E4294" t="s">
        <v>3419</v>
      </c>
      <c r="F4294" t="s">
        <v>3417</v>
      </c>
    </row>
    <row r="4295" spans="1:6" x14ac:dyDescent="0.25">
      <c r="A4295" t="s">
        <v>11681</v>
      </c>
      <c r="B4295" t="s">
        <v>11682</v>
      </c>
      <c r="C4295" t="s">
        <v>1810</v>
      </c>
      <c r="D4295" t="s">
        <v>1778</v>
      </c>
      <c r="E4295" t="s">
        <v>1811</v>
      </c>
      <c r="F4295" t="s">
        <v>1810</v>
      </c>
    </row>
    <row r="4296" spans="1:6" x14ac:dyDescent="0.25">
      <c r="A4296" t="s">
        <v>11683</v>
      </c>
      <c r="B4296" t="s">
        <v>11684</v>
      </c>
      <c r="C4296" t="s">
        <v>3424</v>
      </c>
      <c r="D4296" t="s">
        <v>3418</v>
      </c>
      <c r="E4296" t="s">
        <v>3425</v>
      </c>
      <c r="F4296" t="s">
        <v>3424</v>
      </c>
    </row>
    <row r="4297" spans="1:6" x14ac:dyDescent="0.25">
      <c r="A4297" t="s">
        <v>11685</v>
      </c>
      <c r="B4297" t="s">
        <v>11686</v>
      </c>
      <c r="C4297" t="s">
        <v>3424</v>
      </c>
      <c r="D4297" t="s">
        <v>3418</v>
      </c>
      <c r="E4297" t="s">
        <v>3425</v>
      </c>
      <c r="F4297" t="s">
        <v>3424</v>
      </c>
    </row>
    <row r="4298" spans="1:6" x14ac:dyDescent="0.25">
      <c r="A4298" t="s">
        <v>11687</v>
      </c>
      <c r="B4298" t="s">
        <v>11688</v>
      </c>
      <c r="C4298" t="s">
        <v>1814</v>
      </c>
      <c r="D4298" t="s">
        <v>1815</v>
      </c>
      <c r="E4298" t="s">
        <v>1816</v>
      </c>
      <c r="F4298" t="s">
        <v>1814</v>
      </c>
    </row>
    <row r="4299" spans="1:6" x14ac:dyDescent="0.25">
      <c r="A4299" t="s">
        <v>11689</v>
      </c>
      <c r="B4299" t="s">
        <v>11690</v>
      </c>
      <c r="C4299" t="s">
        <v>3430</v>
      </c>
      <c r="D4299" t="s">
        <v>3418</v>
      </c>
      <c r="E4299" t="s">
        <v>3431</v>
      </c>
      <c r="F4299" t="s">
        <v>3430</v>
      </c>
    </row>
    <row r="4300" spans="1:6" x14ac:dyDescent="0.25">
      <c r="A4300" t="s">
        <v>11691</v>
      </c>
      <c r="B4300" t="s">
        <v>11692</v>
      </c>
      <c r="C4300" t="s">
        <v>3430</v>
      </c>
      <c r="D4300" t="s">
        <v>3418</v>
      </c>
      <c r="E4300" t="s">
        <v>3431</v>
      </c>
      <c r="F4300" t="s">
        <v>3430</v>
      </c>
    </row>
    <row r="4301" spans="1:6" x14ac:dyDescent="0.25">
      <c r="A4301" t="s">
        <v>11693</v>
      </c>
      <c r="B4301" t="s">
        <v>11694</v>
      </c>
      <c r="C4301" t="s">
        <v>1819</v>
      </c>
      <c r="D4301" t="s">
        <v>1815</v>
      </c>
      <c r="E4301" t="s">
        <v>1820</v>
      </c>
      <c r="F4301" t="s">
        <v>1819</v>
      </c>
    </row>
    <row r="4302" spans="1:6" x14ac:dyDescent="0.25">
      <c r="A4302" t="s">
        <v>11695</v>
      </c>
      <c r="B4302" t="s">
        <v>11696</v>
      </c>
      <c r="C4302" t="s">
        <v>3436</v>
      </c>
      <c r="D4302" t="s">
        <v>3418</v>
      </c>
      <c r="E4302" t="s">
        <v>3437</v>
      </c>
      <c r="F4302" t="s">
        <v>3436</v>
      </c>
    </row>
    <row r="4303" spans="1:6" x14ac:dyDescent="0.25">
      <c r="A4303" t="s">
        <v>11697</v>
      </c>
      <c r="B4303" t="s">
        <v>11698</v>
      </c>
      <c r="C4303" t="s">
        <v>3442</v>
      </c>
      <c r="D4303" t="s">
        <v>3418</v>
      </c>
      <c r="E4303" t="s">
        <v>3443</v>
      </c>
      <c r="F4303" t="s">
        <v>3442</v>
      </c>
    </row>
    <row r="4304" spans="1:6" x14ac:dyDescent="0.25">
      <c r="A4304" t="s">
        <v>11699</v>
      </c>
      <c r="B4304" t="s">
        <v>11700</v>
      </c>
      <c r="C4304" t="s">
        <v>1827</v>
      </c>
      <c r="D4304" t="s">
        <v>1815</v>
      </c>
      <c r="E4304" t="s">
        <v>1828</v>
      </c>
      <c r="F4304" t="s">
        <v>1827</v>
      </c>
    </row>
    <row r="4305" spans="1:6" x14ac:dyDescent="0.25">
      <c r="A4305" t="s">
        <v>11701</v>
      </c>
      <c r="B4305" t="s">
        <v>11702</v>
      </c>
      <c r="C4305" t="s">
        <v>3442</v>
      </c>
      <c r="D4305" t="s">
        <v>3418</v>
      </c>
      <c r="E4305" t="s">
        <v>3443</v>
      </c>
      <c r="F4305" t="s">
        <v>3442</v>
      </c>
    </row>
    <row r="4306" spans="1:6" x14ac:dyDescent="0.25">
      <c r="A4306" t="s">
        <v>11703</v>
      </c>
      <c r="B4306" t="s">
        <v>11704</v>
      </c>
      <c r="C4306" t="s">
        <v>3448</v>
      </c>
      <c r="D4306" t="s">
        <v>3418</v>
      </c>
      <c r="E4306" t="s">
        <v>3449</v>
      </c>
      <c r="F4306" t="s">
        <v>3448</v>
      </c>
    </row>
    <row r="4307" spans="1:6" x14ac:dyDescent="0.25">
      <c r="A4307" t="s">
        <v>11705</v>
      </c>
      <c r="B4307" t="s">
        <v>11706</v>
      </c>
      <c r="C4307" t="s">
        <v>1831</v>
      </c>
      <c r="D4307" t="s">
        <v>1815</v>
      </c>
      <c r="E4307" t="s">
        <v>1832</v>
      </c>
      <c r="F4307" t="s">
        <v>1831</v>
      </c>
    </row>
    <row r="4308" spans="1:6" x14ac:dyDescent="0.25">
      <c r="A4308" t="s">
        <v>11707</v>
      </c>
      <c r="B4308" t="s">
        <v>11708</v>
      </c>
      <c r="C4308" t="s">
        <v>3448</v>
      </c>
      <c r="D4308" t="s">
        <v>3418</v>
      </c>
      <c r="E4308" t="s">
        <v>3449</v>
      </c>
      <c r="F4308" t="s">
        <v>3448</v>
      </c>
    </row>
    <row r="4309" spans="1:6" x14ac:dyDescent="0.25">
      <c r="A4309" t="s">
        <v>11709</v>
      </c>
      <c r="B4309" t="s">
        <v>11710</v>
      </c>
      <c r="C4309" t="s">
        <v>3454</v>
      </c>
      <c r="D4309" t="s">
        <v>3418</v>
      </c>
      <c r="E4309" t="s">
        <v>3455</v>
      </c>
      <c r="F4309" t="s">
        <v>3454</v>
      </c>
    </row>
    <row r="4310" spans="1:6" x14ac:dyDescent="0.25">
      <c r="A4310" t="s">
        <v>11711</v>
      </c>
      <c r="B4310" t="s">
        <v>11712</v>
      </c>
      <c r="C4310" t="s">
        <v>1853</v>
      </c>
      <c r="D4310" t="s">
        <v>1815</v>
      </c>
      <c r="E4310" t="s">
        <v>1854</v>
      </c>
      <c r="F4310" t="s">
        <v>1853</v>
      </c>
    </row>
    <row r="4311" spans="1:6" x14ac:dyDescent="0.25">
      <c r="A4311" t="s">
        <v>11713</v>
      </c>
      <c r="B4311" t="s">
        <v>11714</v>
      </c>
      <c r="C4311" t="s">
        <v>3454</v>
      </c>
      <c r="D4311" t="s">
        <v>3418</v>
      </c>
      <c r="E4311" t="s">
        <v>3455</v>
      </c>
      <c r="F4311" t="s">
        <v>3454</v>
      </c>
    </row>
    <row r="4312" spans="1:6" x14ac:dyDescent="0.25">
      <c r="A4312" t="s">
        <v>11715</v>
      </c>
      <c r="B4312" t="s">
        <v>11716</v>
      </c>
      <c r="C4312" t="s">
        <v>3460</v>
      </c>
      <c r="D4312" t="s">
        <v>3418</v>
      </c>
      <c r="E4312" t="s">
        <v>3461</v>
      </c>
      <c r="F4312" t="s">
        <v>3460</v>
      </c>
    </row>
    <row r="4313" spans="1:6" x14ac:dyDescent="0.25">
      <c r="A4313" t="s">
        <v>11717</v>
      </c>
      <c r="B4313" t="s">
        <v>11718</v>
      </c>
      <c r="C4313" t="s">
        <v>1857</v>
      </c>
      <c r="D4313" t="s">
        <v>1815</v>
      </c>
      <c r="E4313" t="s">
        <v>1858</v>
      </c>
      <c r="F4313" t="s">
        <v>1857</v>
      </c>
    </row>
    <row r="4314" spans="1:6" x14ac:dyDescent="0.25">
      <c r="A4314" t="s">
        <v>11719</v>
      </c>
      <c r="B4314" t="s">
        <v>11720</v>
      </c>
      <c r="C4314" t="s">
        <v>3460</v>
      </c>
      <c r="D4314" t="s">
        <v>3418</v>
      </c>
      <c r="E4314" t="s">
        <v>3461</v>
      </c>
      <c r="F4314" t="s">
        <v>3460</v>
      </c>
    </row>
    <row r="4315" spans="1:6" x14ac:dyDescent="0.25">
      <c r="A4315" t="s">
        <v>11721</v>
      </c>
      <c r="B4315" t="s">
        <v>11722</v>
      </c>
      <c r="C4315" t="s">
        <v>11723</v>
      </c>
      <c r="D4315" t="s">
        <v>11724</v>
      </c>
      <c r="E4315" t="s">
        <v>11725</v>
      </c>
      <c r="F4315" t="s">
        <v>11723</v>
      </c>
    </row>
    <row r="4316" spans="1:6" x14ac:dyDescent="0.25">
      <c r="A4316" t="s">
        <v>11726</v>
      </c>
      <c r="B4316" t="s">
        <v>11727</v>
      </c>
      <c r="C4316" t="s">
        <v>1865</v>
      </c>
      <c r="D4316" t="s">
        <v>1815</v>
      </c>
      <c r="E4316" t="s">
        <v>1866</v>
      </c>
      <c r="F4316" t="s">
        <v>1865</v>
      </c>
    </row>
    <row r="4317" spans="1:6" x14ac:dyDescent="0.25">
      <c r="A4317" t="s">
        <v>11728</v>
      </c>
      <c r="B4317" t="s">
        <v>11729</v>
      </c>
      <c r="C4317" t="s">
        <v>11723</v>
      </c>
      <c r="D4317" t="s">
        <v>11724</v>
      </c>
      <c r="E4317" t="s">
        <v>11725</v>
      </c>
      <c r="F4317" t="s">
        <v>11723</v>
      </c>
    </row>
    <row r="4318" spans="1:6" x14ac:dyDescent="0.25">
      <c r="A4318" t="s">
        <v>11730</v>
      </c>
      <c r="B4318" t="s">
        <v>11731</v>
      </c>
      <c r="C4318" t="s">
        <v>11732</v>
      </c>
      <c r="D4318" t="s">
        <v>11724</v>
      </c>
      <c r="E4318" t="s">
        <v>11733</v>
      </c>
      <c r="F4318" t="s">
        <v>11732</v>
      </c>
    </row>
    <row r="4319" spans="1:6" x14ac:dyDescent="0.25">
      <c r="A4319" t="s">
        <v>11734</v>
      </c>
      <c r="B4319" t="s">
        <v>11735</v>
      </c>
      <c r="C4319" t="s">
        <v>1869</v>
      </c>
      <c r="D4319" t="s">
        <v>1815</v>
      </c>
      <c r="E4319" t="s">
        <v>1870</v>
      </c>
      <c r="F4319" t="s">
        <v>1869</v>
      </c>
    </row>
    <row r="4320" spans="1:6" x14ac:dyDescent="0.25">
      <c r="A4320" t="s">
        <v>11736</v>
      </c>
      <c r="B4320" t="s">
        <v>11737</v>
      </c>
      <c r="C4320" t="s">
        <v>11732</v>
      </c>
      <c r="D4320" t="s">
        <v>11724</v>
      </c>
      <c r="E4320" t="s">
        <v>11733</v>
      </c>
      <c r="F4320" t="s">
        <v>11732</v>
      </c>
    </row>
    <row r="4321" spans="1:6" x14ac:dyDescent="0.25">
      <c r="A4321" t="s">
        <v>11738</v>
      </c>
      <c r="B4321" t="s">
        <v>11739</v>
      </c>
      <c r="C4321" t="s">
        <v>11740</v>
      </c>
      <c r="D4321" t="s">
        <v>11724</v>
      </c>
      <c r="E4321" t="s">
        <v>11741</v>
      </c>
      <c r="F4321" t="s">
        <v>11740</v>
      </c>
    </row>
    <row r="4322" spans="1:6" x14ac:dyDescent="0.25">
      <c r="A4322" t="s">
        <v>11742</v>
      </c>
      <c r="B4322" t="s">
        <v>11743</v>
      </c>
      <c r="C4322" t="s">
        <v>1877</v>
      </c>
      <c r="D4322" t="s">
        <v>1815</v>
      </c>
      <c r="E4322" t="s">
        <v>1878</v>
      </c>
      <c r="F4322" t="s">
        <v>1877</v>
      </c>
    </row>
    <row r="4323" spans="1:6" x14ac:dyDescent="0.25">
      <c r="A4323" t="s">
        <v>11744</v>
      </c>
      <c r="B4323" t="s">
        <v>11745</v>
      </c>
      <c r="C4323" t="s">
        <v>11740</v>
      </c>
      <c r="D4323" t="s">
        <v>11724</v>
      </c>
      <c r="E4323" t="s">
        <v>11741</v>
      </c>
      <c r="F4323" t="s">
        <v>11740</v>
      </c>
    </row>
    <row r="4324" spans="1:6" x14ac:dyDescent="0.25">
      <c r="A4324" t="s">
        <v>11746</v>
      </c>
      <c r="B4324" t="s">
        <v>11747</v>
      </c>
      <c r="C4324" t="s">
        <v>11748</v>
      </c>
      <c r="D4324" t="s">
        <v>11724</v>
      </c>
      <c r="E4324" t="s">
        <v>11749</v>
      </c>
      <c r="F4324" t="s">
        <v>11748</v>
      </c>
    </row>
    <row r="4325" spans="1:6" x14ac:dyDescent="0.25">
      <c r="A4325" t="s">
        <v>11750</v>
      </c>
      <c r="B4325" t="s">
        <v>11751</v>
      </c>
      <c r="C4325" t="s">
        <v>11748</v>
      </c>
      <c r="D4325" t="s">
        <v>11724</v>
      </c>
      <c r="E4325" t="s">
        <v>11749</v>
      </c>
      <c r="F4325" t="s">
        <v>11748</v>
      </c>
    </row>
    <row r="4326" spans="1:6" x14ac:dyDescent="0.25">
      <c r="A4326" t="s">
        <v>11752</v>
      </c>
      <c r="B4326" t="s">
        <v>11753</v>
      </c>
      <c r="C4326" t="s">
        <v>11754</v>
      </c>
      <c r="D4326" t="s">
        <v>3327</v>
      </c>
      <c r="E4326" t="s">
        <v>11755</v>
      </c>
      <c r="F4326" t="s">
        <v>11754</v>
      </c>
    </row>
    <row r="4327" spans="1:6" x14ac:dyDescent="0.25">
      <c r="A4327" t="s">
        <v>11756</v>
      </c>
      <c r="B4327" t="s">
        <v>11757</v>
      </c>
      <c r="C4327" t="s">
        <v>1885</v>
      </c>
      <c r="D4327" t="s">
        <v>1815</v>
      </c>
      <c r="E4327" t="s">
        <v>1886</v>
      </c>
      <c r="F4327" t="s">
        <v>1885</v>
      </c>
    </row>
    <row r="4328" spans="1:6" x14ac:dyDescent="0.25">
      <c r="A4328" t="s">
        <v>11758</v>
      </c>
      <c r="B4328" t="s">
        <v>11759</v>
      </c>
      <c r="C4328" t="s">
        <v>11754</v>
      </c>
      <c r="D4328" t="s">
        <v>3327</v>
      </c>
      <c r="E4328" t="s">
        <v>11755</v>
      </c>
      <c r="F4328" t="s">
        <v>11754</v>
      </c>
    </row>
    <row r="4329" spans="1:6" x14ac:dyDescent="0.25">
      <c r="A4329" t="s">
        <v>11760</v>
      </c>
      <c r="B4329" t="s">
        <v>11761</v>
      </c>
      <c r="C4329" t="s">
        <v>11762</v>
      </c>
      <c r="D4329" t="s">
        <v>3327</v>
      </c>
      <c r="E4329" t="s">
        <v>11763</v>
      </c>
      <c r="F4329" t="s">
        <v>11762</v>
      </c>
    </row>
    <row r="4330" spans="1:6" x14ac:dyDescent="0.25">
      <c r="A4330" t="s">
        <v>11764</v>
      </c>
      <c r="B4330" t="s">
        <v>11765</v>
      </c>
      <c r="C4330" t="s">
        <v>11762</v>
      </c>
      <c r="D4330" t="s">
        <v>3327</v>
      </c>
      <c r="E4330" t="s">
        <v>11763</v>
      </c>
      <c r="F4330" t="s">
        <v>11762</v>
      </c>
    </row>
    <row r="4331" spans="1:6" x14ac:dyDescent="0.25">
      <c r="A4331" t="s">
        <v>4453</v>
      </c>
      <c r="B4331" t="s">
        <v>11766</v>
      </c>
      <c r="C4331" t="s">
        <v>6065</v>
      </c>
      <c r="D4331" t="s">
        <v>3327</v>
      </c>
      <c r="E4331" t="s">
        <v>6066</v>
      </c>
      <c r="F4331" t="s">
        <v>6065</v>
      </c>
    </row>
    <row r="4332" spans="1:6" x14ac:dyDescent="0.25">
      <c r="A4332" t="s">
        <v>11767</v>
      </c>
      <c r="B4332" t="s">
        <v>11768</v>
      </c>
      <c r="C4332" t="s">
        <v>1893</v>
      </c>
      <c r="D4332" t="s">
        <v>1894</v>
      </c>
      <c r="E4332" t="s">
        <v>1895</v>
      </c>
      <c r="F4332" t="s">
        <v>1893</v>
      </c>
    </row>
    <row r="4333" spans="1:6" x14ac:dyDescent="0.25">
      <c r="A4333" t="s">
        <v>4478</v>
      </c>
      <c r="B4333" t="s">
        <v>11769</v>
      </c>
      <c r="C4333" t="s">
        <v>6065</v>
      </c>
      <c r="D4333" t="s">
        <v>3327</v>
      </c>
      <c r="E4333" t="s">
        <v>6066</v>
      </c>
      <c r="F4333" t="s">
        <v>6065</v>
      </c>
    </row>
    <row r="4334" spans="1:6" x14ac:dyDescent="0.25">
      <c r="A4334" t="s">
        <v>5733</v>
      </c>
      <c r="B4334" t="s">
        <v>11770</v>
      </c>
      <c r="C4334" t="s">
        <v>6071</v>
      </c>
      <c r="D4334" t="s">
        <v>3327</v>
      </c>
      <c r="E4334" t="s">
        <v>6072</v>
      </c>
      <c r="F4334" t="s">
        <v>6071</v>
      </c>
    </row>
    <row r="4335" spans="1:6" x14ac:dyDescent="0.25">
      <c r="A4335" t="s">
        <v>11771</v>
      </c>
      <c r="B4335" t="s">
        <v>11772</v>
      </c>
      <c r="C4335" t="s">
        <v>1902</v>
      </c>
      <c r="D4335" t="s">
        <v>1894</v>
      </c>
      <c r="E4335" t="s">
        <v>1903</v>
      </c>
      <c r="F4335" t="s">
        <v>1902</v>
      </c>
    </row>
    <row r="4336" spans="1:6" x14ac:dyDescent="0.25">
      <c r="A4336" t="s">
        <v>4482</v>
      </c>
      <c r="B4336" t="s">
        <v>11773</v>
      </c>
      <c r="C4336" t="s">
        <v>6071</v>
      </c>
      <c r="D4336" t="s">
        <v>3327</v>
      </c>
      <c r="E4336" t="s">
        <v>6072</v>
      </c>
      <c r="F4336" t="s">
        <v>6071</v>
      </c>
    </row>
    <row r="4337" spans="1:6" x14ac:dyDescent="0.25">
      <c r="A4337" t="s">
        <v>11774</v>
      </c>
      <c r="B4337" t="s">
        <v>11775</v>
      </c>
      <c r="C4337" t="s">
        <v>3335</v>
      </c>
      <c r="D4337" t="s">
        <v>3327</v>
      </c>
      <c r="E4337" t="s">
        <v>3336</v>
      </c>
      <c r="F4337" t="s">
        <v>3335</v>
      </c>
    </row>
    <row r="4338" spans="1:6" x14ac:dyDescent="0.25">
      <c r="A4338" t="s">
        <v>11776</v>
      </c>
      <c r="B4338" t="s">
        <v>11777</v>
      </c>
      <c r="C4338" t="s">
        <v>1906</v>
      </c>
      <c r="D4338" t="s">
        <v>1894</v>
      </c>
      <c r="E4338" t="s">
        <v>1907</v>
      </c>
      <c r="F4338" t="s">
        <v>1906</v>
      </c>
    </row>
    <row r="4339" spans="1:6" x14ac:dyDescent="0.25">
      <c r="A4339" t="s">
        <v>11778</v>
      </c>
      <c r="B4339" t="s">
        <v>11779</v>
      </c>
      <c r="C4339" t="s">
        <v>3326</v>
      </c>
      <c r="D4339" t="s">
        <v>3327</v>
      </c>
      <c r="E4339" t="s">
        <v>3328</v>
      </c>
      <c r="F4339" t="s">
        <v>3326</v>
      </c>
    </row>
    <row r="4340" spans="1:6" x14ac:dyDescent="0.25">
      <c r="A4340" t="s">
        <v>11780</v>
      </c>
      <c r="B4340" t="s">
        <v>11781</v>
      </c>
      <c r="C4340" t="s">
        <v>3326</v>
      </c>
      <c r="D4340" t="s">
        <v>3327</v>
      </c>
      <c r="E4340" t="s">
        <v>3328</v>
      </c>
      <c r="F4340" t="s">
        <v>3326</v>
      </c>
    </row>
    <row r="4341" spans="1:6" x14ac:dyDescent="0.25">
      <c r="A4341" t="s">
        <v>11782</v>
      </c>
      <c r="B4341" t="s">
        <v>11783</v>
      </c>
      <c r="C4341" t="s">
        <v>11784</v>
      </c>
      <c r="D4341" t="s">
        <v>1894</v>
      </c>
      <c r="E4341" t="s">
        <v>11785</v>
      </c>
      <c r="F4341" t="s">
        <v>11784</v>
      </c>
    </row>
    <row r="4342" spans="1:6" x14ac:dyDescent="0.25">
      <c r="A4342" t="s">
        <v>11786</v>
      </c>
      <c r="B4342" t="s">
        <v>11787</v>
      </c>
      <c r="C4342" t="s">
        <v>11788</v>
      </c>
      <c r="D4342" t="s">
        <v>3327</v>
      </c>
      <c r="E4342" t="s">
        <v>11789</v>
      </c>
      <c r="F4342" t="s">
        <v>11788</v>
      </c>
    </row>
    <row r="4343" spans="1:6" x14ac:dyDescent="0.25">
      <c r="A4343" t="s">
        <v>11790</v>
      </c>
      <c r="B4343" t="s">
        <v>11791</v>
      </c>
      <c r="C4343" t="s">
        <v>11788</v>
      </c>
      <c r="D4343" t="s">
        <v>3327</v>
      </c>
      <c r="E4343" t="s">
        <v>11789</v>
      </c>
      <c r="F4343" t="s">
        <v>11788</v>
      </c>
    </row>
    <row r="4344" spans="1:6" x14ac:dyDescent="0.25">
      <c r="A4344" t="s">
        <v>11792</v>
      </c>
      <c r="B4344" t="s">
        <v>11793</v>
      </c>
      <c r="C4344" t="s">
        <v>1914</v>
      </c>
      <c r="D4344" t="s">
        <v>1894</v>
      </c>
      <c r="E4344" t="s">
        <v>1915</v>
      </c>
      <c r="F4344" t="s">
        <v>1914</v>
      </c>
    </row>
    <row r="4345" spans="1:6" x14ac:dyDescent="0.25">
      <c r="A4345" t="s">
        <v>11794</v>
      </c>
      <c r="B4345" t="s">
        <v>11795</v>
      </c>
      <c r="C4345" t="s">
        <v>11796</v>
      </c>
      <c r="D4345" t="s">
        <v>3327</v>
      </c>
      <c r="E4345" t="s">
        <v>11797</v>
      </c>
      <c r="F4345" t="s">
        <v>11796</v>
      </c>
    </row>
    <row r="4346" spans="1:6" x14ac:dyDescent="0.25">
      <c r="A4346" t="s">
        <v>11798</v>
      </c>
      <c r="B4346" t="s">
        <v>11799</v>
      </c>
      <c r="C4346" t="s">
        <v>11796</v>
      </c>
      <c r="D4346" t="s">
        <v>3327</v>
      </c>
      <c r="E4346" t="s">
        <v>11797</v>
      </c>
      <c r="F4346" t="s">
        <v>11796</v>
      </c>
    </row>
    <row r="4347" spans="1:6" x14ac:dyDescent="0.25">
      <c r="A4347" t="s">
        <v>11800</v>
      </c>
      <c r="B4347" t="s">
        <v>11801</v>
      </c>
      <c r="C4347" t="s">
        <v>1918</v>
      </c>
      <c r="D4347" t="s">
        <v>1894</v>
      </c>
      <c r="E4347" t="s">
        <v>1919</v>
      </c>
      <c r="F4347" t="s">
        <v>1918</v>
      </c>
    </row>
    <row r="4348" spans="1:6" x14ac:dyDescent="0.25">
      <c r="A4348" t="s">
        <v>11802</v>
      </c>
      <c r="B4348" t="s">
        <v>11803</v>
      </c>
      <c r="C4348" t="s">
        <v>11804</v>
      </c>
      <c r="D4348" t="s">
        <v>3327</v>
      </c>
      <c r="E4348" t="s">
        <v>11805</v>
      </c>
      <c r="F4348" t="s">
        <v>11804</v>
      </c>
    </row>
    <row r="4349" spans="1:6" x14ac:dyDescent="0.25">
      <c r="A4349" t="s">
        <v>11806</v>
      </c>
      <c r="B4349" t="s">
        <v>11807</v>
      </c>
      <c r="C4349" t="s">
        <v>11804</v>
      </c>
      <c r="D4349" t="s">
        <v>3327</v>
      </c>
      <c r="E4349" t="s">
        <v>11805</v>
      </c>
      <c r="F4349" t="s">
        <v>11804</v>
      </c>
    </row>
    <row r="4350" spans="1:6" x14ac:dyDescent="0.25">
      <c r="A4350" t="s">
        <v>11808</v>
      </c>
      <c r="B4350" t="s">
        <v>11809</v>
      </c>
      <c r="C4350" t="s">
        <v>1922</v>
      </c>
      <c r="D4350" t="s">
        <v>1894</v>
      </c>
      <c r="E4350" t="s">
        <v>1923</v>
      </c>
      <c r="F4350" t="s">
        <v>1922</v>
      </c>
    </row>
    <row r="4351" spans="1:6" x14ac:dyDescent="0.25">
      <c r="A4351" t="s">
        <v>11810</v>
      </c>
      <c r="B4351" t="s">
        <v>11811</v>
      </c>
      <c r="C4351" t="s">
        <v>11812</v>
      </c>
      <c r="D4351" t="s">
        <v>3327</v>
      </c>
      <c r="E4351" t="s">
        <v>11813</v>
      </c>
      <c r="F4351" t="s">
        <v>11812</v>
      </c>
    </row>
    <row r="4352" spans="1:6" x14ac:dyDescent="0.25">
      <c r="A4352" t="s">
        <v>11814</v>
      </c>
      <c r="B4352" t="s">
        <v>11815</v>
      </c>
      <c r="C4352" t="s">
        <v>11812</v>
      </c>
      <c r="D4352" t="s">
        <v>3327</v>
      </c>
      <c r="E4352" t="s">
        <v>11813</v>
      </c>
      <c r="F4352" t="s">
        <v>11812</v>
      </c>
    </row>
    <row r="4353" spans="1:6" x14ac:dyDescent="0.25">
      <c r="A4353" t="s">
        <v>11816</v>
      </c>
      <c r="B4353" t="s">
        <v>11817</v>
      </c>
      <c r="C4353" t="s">
        <v>1926</v>
      </c>
      <c r="D4353" t="s">
        <v>1894</v>
      </c>
      <c r="E4353" t="s">
        <v>1927</v>
      </c>
      <c r="F4353" t="s">
        <v>1926</v>
      </c>
    </row>
    <row r="4354" spans="1:6" x14ac:dyDescent="0.25">
      <c r="A4354" t="s">
        <v>11818</v>
      </c>
      <c r="B4354" t="s">
        <v>11819</v>
      </c>
      <c r="C4354" t="s">
        <v>11820</v>
      </c>
      <c r="D4354" t="s">
        <v>9109</v>
      </c>
      <c r="E4354" t="s">
        <v>11821</v>
      </c>
      <c r="F4354" t="s">
        <v>11820</v>
      </c>
    </row>
    <row r="4355" spans="1:6" x14ac:dyDescent="0.25">
      <c r="A4355" t="s">
        <v>11822</v>
      </c>
      <c r="B4355" t="s">
        <v>11823</v>
      </c>
      <c r="C4355" t="s">
        <v>11820</v>
      </c>
      <c r="D4355" t="s">
        <v>9109</v>
      </c>
      <c r="E4355" t="s">
        <v>11821</v>
      </c>
      <c r="F4355" t="s">
        <v>11820</v>
      </c>
    </row>
    <row r="4356" spans="1:6" x14ac:dyDescent="0.25">
      <c r="A4356" t="s">
        <v>11824</v>
      </c>
      <c r="B4356" t="s">
        <v>11825</v>
      </c>
      <c r="C4356" t="s">
        <v>3080</v>
      </c>
      <c r="D4356" t="s">
        <v>3081</v>
      </c>
      <c r="E4356" t="s">
        <v>3082</v>
      </c>
      <c r="F4356" t="s">
        <v>3080</v>
      </c>
    </row>
    <row r="4357" spans="1:6" x14ac:dyDescent="0.25">
      <c r="A4357" t="s">
        <v>11826</v>
      </c>
      <c r="B4357" t="s">
        <v>11827</v>
      </c>
      <c r="C4357" t="s">
        <v>3080</v>
      </c>
      <c r="D4357" t="s">
        <v>3081</v>
      </c>
      <c r="E4357" t="s">
        <v>3082</v>
      </c>
      <c r="F4357" t="s">
        <v>3080</v>
      </c>
    </row>
    <row r="4358" spans="1:6" x14ac:dyDescent="0.25">
      <c r="A4358" t="s">
        <v>11828</v>
      </c>
      <c r="B4358" t="s">
        <v>11829</v>
      </c>
      <c r="C4358" t="s">
        <v>1948</v>
      </c>
      <c r="D4358" t="s">
        <v>1894</v>
      </c>
      <c r="E4358" t="s">
        <v>1949</v>
      </c>
      <c r="F4358" t="s">
        <v>1948</v>
      </c>
    </row>
    <row r="4359" spans="1:6" x14ac:dyDescent="0.25">
      <c r="A4359" t="s">
        <v>11830</v>
      </c>
      <c r="B4359" t="s">
        <v>11831</v>
      </c>
      <c r="C4359" t="s">
        <v>3091</v>
      </c>
      <c r="D4359" t="s">
        <v>3081</v>
      </c>
      <c r="E4359" t="s">
        <v>3092</v>
      </c>
      <c r="F4359" t="s">
        <v>3091</v>
      </c>
    </row>
    <row r="4360" spans="1:6" x14ac:dyDescent="0.25">
      <c r="A4360" t="s">
        <v>11832</v>
      </c>
      <c r="B4360" t="s">
        <v>11833</v>
      </c>
      <c r="C4360" t="s">
        <v>3091</v>
      </c>
      <c r="D4360" t="s">
        <v>3081</v>
      </c>
      <c r="E4360" t="s">
        <v>3092</v>
      </c>
      <c r="F4360" t="s">
        <v>3091</v>
      </c>
    </row>
    <row r="4361" spans="1:6" x14ac:dyDescent="0.25">
      <c r="A4361" t="s">
        <v>11834</v>
      </c>
      <c r="B4361" t="s">
        <v>11835</v>
      </c>
      <c r="C4361" t="s">
        <v>1952</v>
      </c>
      <c r="D4361" t="s">
        <v>1894</v>
      </c>
      <c r="E4361" t="s">
        <v>1953</v>
      </c>
      <c r="F4361" t="s">
        <v>1952</v>
      </c>
    </row>
    <row r="4362" spans="1:6" x14ac:dyDescent="0.25">
      <c r="A4362" t="s">
        <v>11836</v>
      </c>
      <c r="B4362" t="s">
        <v>11837</v>
      </c>
      <c r="C4362" t="s">
        <v>3103</v>
      </c>
      <c r="D4362" t="s">
        <v>3081</v>
      </c>
      <c r="E4362" t="s">
        <v>3104</v>
      </c>
      <c r="F4362" t="s">
        <v>3103</v>
      </c>
    </row>
    <row r="4363" spans="1:6" x14ac:dyDescent="0.25">
      <c r="A4363" t="s">
        <v>11838</v>
      </c>
      <c r="B4363" t="s">
        <v>11839</v>
      </c>
      <c r="C4363" t="s">
        <v>3103</v>
      </c>
      <c r="D4363" t="s">
        <v>3081</v>
      </c>
      <c r="E4363" t="s">
        <v>3104</v>
      </c>
      <c r="F4363" t="s">
        <v>3103</v>
      </c>
    </row>
    <row r="4364" spans="1:6" x14ac:dyDescent="0.25">
      <c r="A4364" t="s">
        <v>11840</v>
      </c>
      <c r="B4364" t="s">
        <v>11841</v>
      </c>
      <c r="C4364" t="s">
        <v>1956</v>
      </c>
      <c r="D4364" t="s">
        <v>1957</v>
      </c>
      <c r="E4364" t="s">
        <v>1958</v>
      </c>
      <c r="F4364" t="s">
        <v>1956</v>
      </c>
    </row>
    <row r="4365" spans="1:6" x14ac:dyDescent="0.25">
      <c r="A4365" t="s">
        <v>11842</v>
      </c>
      <c r="B4365" t="s">
        <v>11843</v>
      </c>
      <c r="C4365" t="s">
        <v>3111</v>
      </c>
      <c r="D4365" t="s">
        <v>3081</v>
      </c>
      <c r="E4365" t="s">
        <v>3112</v>
      </c>
      <c r="F4365" t="s">
        <v>3111</v>
      </c>
    </row>
    <row r="4366" spans="1:6" x14ac:dyDescent="0.25">
      <c r="A4366" t="s">
        <v>11844</v>
      </c>
      <c r="B4366" t="s">
        <v>11845</v>
      </c>
      <c r="C4366" t="s">
        <v>3111</v>
      </c>
      <c r="D4366" t="s">
        <v>3081</v>
      </c>
      <c r="E4366" t="s">
        <v>3112</v>
      </c>
      <c r="F4366" t="s">
        <v>3111</v>
      </c>
    </row>
    <row r="4367" spans="1:6" x14ac:dyDescent="0.25">
      <c r="A4367" t="s">
        <v>11846</v>
      </c>
      <c r="B4367" t="s">
        <v>11847</v>
      </c>
      <c r="C4367" t="s">
        <v>1961</v>
      </c>
      <c r="D4367" t="s">
        <v>1957</v>
      </c>
      <c r="E4367" t="s">
        <v>1962</v>
      </c>
      <c r="F4367" t="s">
        <v>1961</v>
      </c>
    </row>
    <row r="4368" spans="1:6" x14ac:dyDescent="0.25">
      <c r="A4368" t="s">
        <v>11848</v>
      </c>
      <c r="B4368" t="s">
        <v>11849</v>
      </c>
      <c r="C4368" t="s">
        <v>11850</v>
      </c>
      <c r="D4368" t="s">
        <v>11851</v>
      </c>
      <c r="E4368" t="s">
        <v>11852</v>
      </c>
      <c r="F4368" t="s">
        <v>11850</v>
      </c>
    </row>
    <row r="4369" spans="1:6" x14ac:dyDescent="0.25">
      <c r="A4369" t="s">
        <v>11853</v>
      </c>
      <c r="B4369" t="s">
        <v>11854</v>
      </c>
      <c r="C4369" t="s">
        <v>11850</v>
      </c>
      <c r="D4369" t="s">
        <v>11851</v>
      </c>
      <c r="E4369" t="s">
        <v>11852</v>
      </c>
      <c r="F4369" t="s">
        <v>11850</v>
      </c>
    </row>
    <row r="4370" spans="1:6" x14ac:dyDescent="0.25">
      <c r="A4370" t="s">
        <v>11855</v>
      </c>
      <c r="B4370" t="s">
        <v>11856</v>
      </c>
      <c r="C4370" t="s">
        <v>1965</v>
      </c>
      <c r="D4370" t="s">
        <v>1957</v>
      </c>
      <c r="E4370" t="s">
        <v>1966</v>
      </c>
      <c r="F4370" t="s">
        <v>1965</v>
      </c>
    </row>
    <row r="4371" spans="1:6" x14ac:dyDescent="0.25">
      <c r="A4371" t="s">
        <v>11857</v>
      </c>
      <c r="B4371" t="s">
        <v>11858</v>
      </c>
      <c r="C4371" t="s">
        <v>11850</v>
      </c>
      <c r="D4371" t="s">
        <v>11851</v>
      </c>
      <c r="E4371" t="s">
        <v>11852</v>
      </c>
      <c r="F4371" t="s">
        <v>11850</v>
      </c>
    </row>
    <row r="4372" spans="1:6" x14ac:dyDescent="0.25">
      <c r="A4372" t="s">
        <v>11859</v>
      </c>
      <c r="B4372" t="s">
        <v>11860</v>
      </c>
      <c r="C4372" t="s">
        <v>11850</v>
      </c>
      <c r="D4372" t="s">
        <v>11851</v>
      </c>
      <c r="E4372" t="s">
        <v>11852</v>
      </c>
      <c r="F4372" t="s">
        <v>11850</v>
      </c>
    </row>
    <row r="4373" spans="1:6" x14ac:dyDescent="0.25">
      <c r="A4373" t="s">
        <v>11861</v>
      </c>
      <c r="B4373" t="s">
        <v>11862</v>
      </c>
      <c r="C4373" t="s">
        <v>3270</v>
      </c>
      <c r="D4373" t="s">
        <v>1957</v>
      </c>
      <c r="E4373" t="s">
        <v>3271</v>
      </c>
      <c r="F4373" t="s">
        <v>3270</v>
      </c>
    </row>
    <row r="4374" spans="1:6" x14ac:dyDescent="0.25">
      <c r="A4374" t="s">
        <v>11863</v>
      </c>
      <c r="B4374" t="s">
        <v>11864</v>
      </c>
      <c r="C4374" t="s">
        <v>11865</v>
      </c>
      <c r="D4374" t="s">
        <v>11851</v>
      </c>
      <c r="E4374" t="s">
        <v>11866</v>
      </c>
      <c r="F4374" t="s">
        <v>11865</v>
      </c>
    </row>
    <row r="4375" spans="1:6" x14ac:dyDescent="0.25">
      <c r="A4375" t="s">
        <v>11867</v>
      </c>
      <c r="B4375" t="s">
        <v>11868</v>
      </c>
      <c r="C4375" t="s">
        <v>11865</v>
      </c>
      <c r="D4375" t="s">
        <v>11851</v>
      </c>
      <c r="E4375" t="s">
        <v>11866</v>
      </c>
      <c r="F4375" t="s">
        <v>11865</v>
      </c>
    </row>
    <row r="4376" spans="1:6" x14ac:dyDescent="0.25">
      <c r="A4376" t="s">
        <v>11869</v>
      </c>
      <c r="B4376" t="s">
        <v>11870</v>
      </c>
      <c r="C4376" t="s">
        <v>1974</v>
      </c>
      <c r="D4376" t="s">
        <v>1975</v>
      </c>
      <c r="E4376" t="s">
        <v>1976</v>
      </c>
      <c r="F4376" t="s">
        <v>1974</v>
      </c>
    </row>
    <row r="4377" spans="1:6" x14ac:dyDescent="0.25">
      <c r="A4377" t="s">
        <v>11871</v>
      </c>
      <c r="B4377" t="s">
        <v>11872</v>
      </c>
      <c r="C4377" t="s">
        <v>11865</v>
      </c>
      <c r="D4377" t="s">
        <v>11851</v>
      </c>
      <c r="E4377" t="s">
        <v>11866</v>
      </c>
      <c r="F4377" t="s">
        <v>11865</v>
      </c>
    </row>
    <row r="4378" spans="1:6" x14ac:dyDescent="0.25">
      <c r="A4378" t="s">
        <v>11873</v>
      </c>
      <c r="B4378" t="s">
        <v>11874</v>
      </c>
      <c r="C4378" t="s">
        <v>11865</v>
      </c>
      <c r="D4378" t="s">
        <v>11851</v>
      </c>
      <c r="E4378" t="s">
        <v>11866</v>
      </c>
      <c r="F4378" t="s">
        <v>11865</v>
      </c>
    </row>
    <row r="4379" spans="1:6" x14ac:dyDescent="0.25">
      <c r="A4379" t="s">
        <v>11875</v>
      </c>
      <c r="B4379" t="s">
        <v>11876</v>
      </c>
      <c r="C4379" t="s">
        <v>1979</v>
      </c>
      <c r="D4379" t="s">
        <v>1975</v>
      </c>
      <c r="E4379" t="s">
        <v>1980</v>
      </c>
      <c r="F4379" t="s">
        <v>1979</v>
      </c>
    </row>
    <row r="4380" spans="1:6" x14ac:dyDescent="0.25">
      <c r="A4380" t="s">
        <v>11877</v>
      </c>
      <c r="B4380" t="s">
        <v>11878</v>
      </c>
      <c r="C4380" t="s">
        <v>11879</v>
      </c>
      <c r="D4380" t="s">
        <v>11851</v>
      </c>
      <c r="E4380" t="s">
        <v>11880</v>
      </c>
      <c r="F4380" t="s">
        <v>11879</v>
      </c>
    </row>
    <row r="4381" spans="1:6" x14ac:dyDescent="0.25">
      <c r="A4381" t="s">
        <v>11881</v>
      </c>
      <c r="B4381" t="s">
        <v>11882</v>
      </c>
      <c r="C4381" t="s">
        <v>11879</v>
      </c>
      <c r="D4381" t="s">
        <v>11851</v>
      </c>
      <c r="E4381" t="s">
        <v>11880</v>
      </c>
      <c r="F4381" t="s">
        <v>11879</v>
      </c>
    </row>
    <row r="4382" spans="1:6" x14ac:dyDescent="0.25">
      <c r="A4382" t="s">
        <v>11883</v>
      </c>
      <c r="B4382" t="s">
        <v>11884</v>
      </c>
      <c r="C4382" t="s">
        <v>1983</v>
      </c>
      <c r="D4382" t="s">
        <v>1975</v>
      </c>
      <c r="E4382" t="s">
        <v>1984</v>
      </c>
      <c r="F4382" t="s">
        <v>1983</v>
      </c>
    </row>
    <row r="4383" spans="1:6" x14ac:dyDescent="0.25">
      <c r="A4383" t="s">
        <v>11885</v>
      </c>
      <c r="B4383" t="s">
        <v>11886</v>
      </c>
      <c r="C4383" t="s">
        <v>11879</v>
      </c>
      <c r="D4383" t="s">
        <v>11851</v>
      </c>
      <c r="E4383" t="s">
        <v>11880</v>
      </c>
      <c r="F4383" t="s">
        <v>11879</v>
      </c>
    </row>
    <row r="4384" spans="1:6" x14ac:dyDescent="0.25">
      <c r="A4384" t="s">
        <v>11887</v>
      </c>
      <c r="B4384" t="s">
        <v>11888</v>
      </c>
      <c r="C4384" t="s">
        <v>11879</v>
      </c>
      <c r="D4384" t="s">
        <v>11851</v>
      </c>
      <c r="E4384" t="s">
        <v>11880</v>
      </c>
      <c r="F4384" t="s">
        <v>11879</v>
      </c>
    </row>
    <row r="4385" spans="1:6" x14ac:dyDescent="0.25">
      <c r="A4385" t="s">
        <v>11889</v>
      </c>
      <c r="B4385" t="s">
        <v>11890</v>
      </c>
      <c r="C4385" t="s">
        <v>11891</v>
      </c>
      <c r="D4385" t="s">
        <v>1975</v>
      </c>
      <c r="E4385" t="s">
        <v>11892</v>
      </c>
      <c r="F4385" t="s">
        <v>11891</v>
      </c>
    </row>
    <row r="4386" spans="1:6" x14ac:dyDescent="0.25">
      <c r="A4386" t="s">
        <v>11893</v>
      </c>
      <c r="B4386" t="s">
        <v>11894</v>
      </c>
      <c r="C4386" t="s">
        <v>1987</v>
      </c>
      <c r="D4386" t="s">
        <v>1975</v>
      </c>
      <c r="E4386" t="s">
        <v>1988</v>
      </c>
      <c r="F4386" t="s">
        <v>1987</v>
      </c>
    </row>
    <row r="4387" spans="1:6" x14ac:dyDescent="0.25">
      <c r="A4387" t="s">
        <v>11895</v>
      </c>
      <c r="B4387" t="s">
        <v>11896</v>
      </c>
      <c r="C4387" t="s">
        <v>11897</v>
      </c>
      <c r="D4387" t="s">
        <v>11898</v>
      </c>
      <c r="E4387" t="s">
        <v>11899</v>
      </c>
      <c r="F4387" t="s">
        <v>11897</v>
      </c>
    </row>
    <row r="4388" spans="1:6" x14ac:dyDescent="0.25">
      <c r="A4388" t="s">
        <v>11900</v>
      </c>
      <c r="B4388" t="s">
        <v>11901</v>
      </c>
      <c r="C4388" t="s">
        <v>11897</v>
      </c>
      <c r="D4388" t="s">
        <v>11898</v>
      </c>
      <c r="E4388" t="s">
        <v>11899</v>
      </c>
      <c r="F4388" t="s">
        <v>11897</v>
      </c>
    </row>
    <row r="4389" spans="1:6" x14ac:dyDescent="0.25">
      <c r="A4389" t="s">
        <v>11902</v>
      </c>
      <c r="B4389" t="s">
        <v>11903</v>
      </c>
      <c r="C4389" t="s">
        <v>1991</v>
      </c>
      <c r="D4389" t="s">
        <v>1975</v>
      </c>
      <c r="E4389" t="s">
        <v>1992</v>
      </c>
      <c r="F4389" t="s">
        <v>1991</v>
      </c>
    </row>
    <row r="4390" spans="1:6" x14ac:dyDescent="0.25">
      <c r="A4390" t="s">
        <v>11904</v>
      </c>
      <c r="B4390" t="s">
        <v>11905</v>
      </c>
      <c r="C4390" t="s">
        <v>11906</v>
      </c>
      <c r="D4390" t="s">
        <v>11898</v>
      </c>
      <c r="E4390" t="s">
        <v>11907</v>
      </c>
      <c r="F4390" t="s">
        <v>11906</v>
      </c>
    </row>
    <row r="4391" spans="1:6" x14ac:dyDescent="0.25">
      <c r="A4391" t="s">
        <v>11908</v>
      </c>
      <c r="B4391" t="s">
        <v>11909</v>
      </c>
      <c r="C4391" t="s">
        <v>11906</v>
      </c>
      <c r="D4391" t="s">
        <v>11898</v>
      </c>
      <c r="E4391" t="s">
        <v>11907</v>
      </c>
      <c r="F4391" t="s">
        <v>11906</v>
      </c>
    </row>
    <row r="4392" spans="1:6" x14ac:dyDescent="0.25">
      <c r="A4392" t="s">
        <v>11910</v>
      </c>
      <c r="B4392" t="s">
        <v>11911</v>
      </c>
      <c r="C4392" t="s">
        <v>11912</v>
      </c>
      <c r="D4392" t="s">
        <v>1975</v>
      </c>
      <c r="E4392" t="s">
        <v>11913</v>
      </c>
      <c r="F4392" t="s">
        <v>11912</v>
      </c>
    </row>
    <row r="4393" spans="1:6" x14ac:dyDescent="0.25">
      <c r="A4393" t="s">
        <v>11914</v>
      </c>
      <c r="B4393" t="s">
        <v>11915</v>
      </c>
      <c r="C4393" t="s">
        <v>1995</v>
      </c>
      <c r="D4393" t="s">
        <v>1975</v>
      </c>
      <c r="E4393" t="s">
        <v>1996</v>
      </c>
      <c r="F4393" t="s">
        <v>1995</v>
      </c>
    </row>
    <row r="4394" spans="1:6" x14ac:dyDescent="0.25">
      <c r="A4394" t="s">
        <v>11916</v>
      </c>
      <c r="B4394" t="s">
        <v>11917</v>
      </c>
      <c r="C4394" t="s">
        <v>11918</v>
      </c>
      <c r="D4394" t="s">
        <v>11898</v>
      </c>
      <c r="E4394" t="s">
        <v>11919</v>
      </c>
      <c r="F4394" t="s">
        <v>11918</v>
      </c>
    </row>
    <row r="4395" spans="1:6" x14ac:dyDescent="0.25">
      <c r="A4395" t="s">
        <v>11920</v>
      </c>
      <c r="B4395" t="s">
        <v>11921</v>
      </c>
      <c r="C4395" t="s">
        <v>11918</v>
      </c>
      <c r="D4395" t="s">
        <v>11898</v>
      </c>
      <c r="E4395" t="s">
        <v>11919</v>
      </c>
      <c r="F4395" t="s">
        <v>11918</v>
      </c>
    </row>
    <row r="4396" spans="1:6" x14ac:dyDescent="0.25">
      <c r="A4396" t="s">
        <v>11922</v>
      </c>
      <c r="B4396" t="s">
        <v>11923</v>
      </c>
      <c r="C4396" t="s">
        <v>1999</v>
      </c>
      <c r="D4396" t="s">
        <v>1975</v>
      </c>
      <c r="E4396" t="s">
        <v>2000</v>
      </c>
      <c r="F4396" t="s">
        <v>1999</v>
      </c>
    </row>
    <row r="4397" spans="1:6" x14ac:dyDescent="0.25">
      <c r="A4397" t="s">
        <v>11924</v>
      </c>
      <c r="B4397" t="s">
        <v>11925</v>
      </c>
      <c r="C4397" t="s">
        <v>11926</v>
      </c>
      <c r="D4397" t="s">
        <v>11898</v>
      </c>
      <c r="E4397" t="s">
        <v>11927</v>
      </c>
      <c r="F4397" t="s">
        <v>11926</v>
      </c>
    </row>
    <row r="4398" spans="1:6" x14ac:dyDescent="0.25">
      <c r="A4398" t="s">
        <v>11928</v>
      </c>
      <c r="B4398" t="s">
        <v>11929</v>
      </c>
      <c r="C4398" t="s">
        <v>11926</v>
      </c>
      <c r="D4398" t="s">
        <v>11898</v>
      </c>
      <c r="E4398" t="s">
        <v>11927</v>
      </c>
      <c r="F4398" t="s">
        <v>11926</v>
      </c>
    </row>
    <row r="4399" spans="1:6" x14ac:dyDescent="0.25">
      <c r="A4399" t="s">
        <v>11930</v>
      </c>
      <c r="B4399" t="s">
        <v>11931</v>
      </c>
      <c r="C4399" t="s">
        <v>11932</v>
      </c>
      <c r="D4399" t="s">
        <v>11933</v>
      </c>
      <c r="E4399" t="s">
        <v>11934</v>
      </c>
      <c r="F4399" t="s">
        <v>11932</v>
      </c>
    </row>
    <row r="4400" spans="1:6" x14ac:dyDescent="0.25">
      <c r="A4400" t="s">
        <v>11935</v>
      </c>
      <c r="B4400" t="s">
        <v>11936</v>
      </c>
      <c r="C4400" t="s">
        <v>2003</v>
      </c>
      <c r="D4400" t="s">
        <v>1975</v>
      </c>
      <c r="E4400" t="s">
        <v>2004</v>
      </c>
      <c r="F4400" t="s">
        <v>2003</v>
      </c>
    </row>
    <row r="4401" spans="1:6" x14ac:dyDescent="0.25">
      <c r="A4401" t="s">
        <v>11937</v>
      </c>
      <c r="B4401" t="s">
        <v>11938</v>
      </c>
      <c r="C4401" t="s">
        <v>11932</v>
      </c>
      <c r="D4401" t="s">
        <v>11933</v>
      </c>
      <c r="E4401" t="s">
        <v>11934</v>
      </c>
      <c r="F4401" t="s">
        <v>11932</v>
      </c>
    </row>
    <row r="4402" spans="1:6" x14ac:dyDescent="0.25">
      <c r="A4402" t="s">
        <v>11939</v>
      </c>
      <c r="B4402" t="s">
        <v>11940</v>
      </c>
      <c r="C4402" t="s">
        <v>11941</v>
      </c>
      <c r="D4402" t="s">
        <v>11933</v>
      </c>
      <c r="E4402" t="s">
        <v>11942</v>
      </c>
      <c r="F4402" t="s">
        <v>11941</v>
      </c>
    </row>
    <row r="4403" spans="1:6" x14ac:dyDescent="0.25">
      <c r="A4403" t="s">
        <v>11943</v>
      </c>
      <c r="B4403" t="s">
        <v>11944</v>
      </c>
      <c r="C4403" t="s">
        <v>2007</v>
      </c>
      <c r="D4403" t="s">
        <v>1975</v>
      </c>
      <c r="E4403" t="s">
        <v>2008</v>
      </c>
      <c r="F4403" t="s">
        <v>2007</v>
      </c>
    </row>
    <row r="4404" spans="1:6" x14ac:dyDescent="0.25">
      <c r="A4404" t="s">
        <v>11945</v>
      </c>
      <c r="B4404" t="s">
        <v>11946</v>
      </c>
      <c r="C4404" t="s">
        <v>11941</v>
      </c>
      <c r="D4404" t="s">
        <v>11933</v>
      </c>
      <c r="E4404" t="s">
        <v>11942</v>
      </c>
      <c r="F4404" t="s">
        <v>11941</v>
      </c>
    </row>
    <row r="4405" spans="1:6" x14ac:dyDescent="0.25">
      <c r="A4405" t="s">
        <v>11947</v>
      </c>
      <c r="B4405" t="s">
        <v>11948</v>
      </c>
      <c r="C4405" t="s">
        <v>1375</v>
      </c>
      <c r="D4405" t="s">
        <v>1367</v>
      </c>
      <c r="E4405" t="s">
        <v>1376</v>
      </c>
      <c r="F4405" t="s">
        <v>1375</v>
      </c>
    </row>
    <row r="4406" spans="1:6" x14ac:dyDescent="0.25">
      <c r="A4406" t="s">
        <v>11949</v>
      </c>
      <c r="B4406" t="s">
        <v>11950</v>
      </c>
      <c r="C4406" t="s">
        <v>2011</v>
      </c>
      <c r="D4406" t="s">
        <v>1975</v>
      </c>
      <c r="E4406" t="s">
        <v>2012</v>
      </c>
      <c r="F4406" t="s">
        <v>2011</v>
      </c>
    </row>
    <row r="4407" spans="1:6" x14ac:dyDescent="0.25">
      <c r="A4407" t="s">
        <v>11951</v>
      </c>
      <c r="B4407" t="s">
        <v>11952</v>
      </c>
      <c r="C4407" t="s">
        <v>1375</v>
      </c>
      <c r="D4407" t="s">
        <v>1367</v>
      </c>
      <c r="E4407" t="s">
        <v>1376</v>
      </c>
      <c r="F4407" t="s">
        <v>1375</v>
      </c>
    </row>
    <row r="4408" spans="1:6" x14ac:dyDescent="0.25">
      <c r="A4408" t="s">
        <v>11953</v>
      </c>
      <c r="B4408" t="s">
        <v>11954</v>
      </c>
      <c r="C4408" t="s">
        <v>2819</v>
      </c>
      <c r="D4408" t="s">
        <v>1367</v>
      </c>
      <c r="E4408" t="s">
        <v>2820</v>
      </c>
      <c r="F4408" t="s">
        <v>2819</v>
      </c>
    </row>
    <row r="4409" spans="1:6" x14ac:dyDescent="0.25">
      <c r="A4409" t="s">
        <v>11955</v>
      </c>
      <c r="B4409" t="s">
        <v>11956</v>
      </c>
      <c r="C4409" t="s">
        <v>2015</v>
      </c>
      <c r="D4409" t="s">
        <v>1975</v>
      </c>
      <c r="E4409" t="s">
        <v>2016</v>
      </c>
      <c r="F4409" t="s">
        <v>2015</v>
      </c>
    </row>
    <row r="4410" spans="1:6" x14ac:dyDescent="0.25">
      <c r="A4410" t="s">
        <v>11957</v>
      </c>
      <c r="B4410" t="s">
        <v>11958</v>
      </c>
      <c r="C4410" t="s">
        <v>2819</v>
      </c>
      <c r="D4410" t="s">
        <v>1367</v>
      </c>
      <c r="E4410" t="s">
        <v>2820</v>
      </c>
      <c r="F4410" t="s">
        <v>2819</v>
      </c>
    </row>
    <row r="4411" spans="1:6" x14ac:dyDescent="0.25">
      <c r="A4411" t="s">
        <v>11959</v>
      </c>
      <c r="B4411" t="s">
        <v>11960</v>
      </c>
      <c r="C4411" t="s">
        <v>2825</v>
      </c>
      <c r="D4411" t="s">
        <v>1367</v>
      </c>
      <c r="E4411" t="s">
        <v>2826</v>
      </c>
      <c r="F4411" t="s">
        <v>2825</v>
      </c>
    </row>
    <row r="4412" spans="1:6" x14ac:dyDescent="0.25">
      <c r="A4412" t="s">
        <v>11961</v>
      </c>
      <c r="B4412" t="s">
        <v>11962</v>
      </c>
      <c r="C4412" t="s">
        <v>2019</v>
      </c>
      <c r="D4412" t="s">
        <v>2020</v>
      </c>
      <c r="E4412" t="s">
        <v>2021</v>
      </c>
      <c r="F4412" t="s">
        <v>2019</v>
      </c>
    </row>
    <row r="4413" spans="1:6" x14ac:dyDescent="0.25">
      <c r="A4413" t="s">
        <v>11963</v>
      </c>
      <c r="B4413" t="s">
        <v>11964</v>
      </c>
      <c r="C4413" t="s">
        <v>2825</v>
      </c>
      <c r="D4413" t="s">
        <v>1367</v>
      </c>
      <c r="E4413" t="s">
        <v>2826</v>
      </c>
      <c r="F4413" t="s">
        <v>2825</v>
      </c>
    </row>
    <row r="4414" spans="1:6" x14ac:dyDescent="0.25">
      <c r="A4414" t="s">
        <v>11965</v>
      </c>
      <c r="B4414" t="s">
        <v>11966</v>
      </c>
      <c r="C4414" t="s">
        <v>2831</v>
      </c>
      <c r="D4414" t="s">
        <v>1367</v>
      </c>
      <c r="E4414" t="s">
        <v>2832</v>
      </c>
      <c r="F4414" t="s">
        <v>2831</v>
      </c>
    </row>
    <row r="4415" spans="1:6" x14ac:dyDescent="0.25">
      <c r="A4415" t="s">
        <v>11967</v>
      </c>
      <c r="B4415" t="s">
        <v>11968</v>
      </c>
      <c r="C4415" t="s">
        <v>2024</v>
      </c>
      <c r="D4415" t="s">
        <v>1975</v>
      </c>
      <c r="E4415" t="s">
        <v>2025</v>
      </c>
      <c r="F4415" t="s">
        <v>2024</v>
      </c>
    </row>
    <row r="4416" spans="1:6" x14ac:dyDescent="0.25">
      <c r="A4416" t="s">
        <v>11969</v>
      </c>
      <c r="B4416" t="s">
        <v>11970</v>
      </c>
      <c r="C4416" t="s">
        <v>2831</v>
      </c>
      <c r="D4416" t="s">
        <v>1367</v>
      </c>
      <c r="E4416" t="s">
        <v>2832</v>
      </c>
      <c r="F4416" t="s">
        <v>2831</v>
      </c>
    </row>
    <row r="4417" spans="1:6" x14ac:dyDescent="0.25">
      <c r="A4417" t="s">
        <v>11971</v>
      </c>
      <c r="B4417" t="s">
        <v>11972</v>
      </c>
      <c r="C4417" t="s">
        <v>2837</v>
      </c>
      <c r="D4417" t="s">
        <v>1367</v>
      </c>
      <c r="E4417" t="s">
        <v>2838</v>
      </c>
      <c r="F4417" t="s">
        <v>2837</v>
      </c>
    </row>
    <row r="4418" spans="1:6" x14ac:dyDescent="0.25">
      <c r="A4418" t="s">
        <v>11973</v>
      </c>
      <c r="B4418" t="s">
        <v>11974</v>
      </c>
      <c r="C4418" t="s">
        <v>2028</v>
      </c>
      <c r="D4418" t="s">
        <v>2020</v>
      </c>
      <c r="E4418" t="s">
        <v>2029</v>
      </c>
      <c r="F4418" t="s">
        <v>2028</v>
      </c>
    </row>
    <row r="4419" spans="1:6" x14ac:dyDescent="0.25">
      <c r="A4419" t="s">
        <v>11975</v>
      </c>
      <c r="B4419" t="s">
        <v>11976</v>
      </c>
      <c r="C4419" t="s">
        <v>2837</v>
      </c>
      <c r="D4419" t="s">
        <v>1367</v>
      </c>
      <c r="E4419" t="s">
        <v>2838</v>
      </c>
      <c r="F4419" t="s">
        <v>2837</v>
      </c>
    </row>
    <row r="4420" spans="1:6" x14ac:dyDescent="0.25">
      <c r="A4420" t="s">
        <v>11977</v>
      </c>
      <c r="B4420" t="s">
        <v>11978</v>
      </c>
      <c r="C4420" t="s">
        <v>2843</v>
      </c>
      <c r="D4420" t="s">
        <v>1367</v>
      </c>
      <c r="E4420" t="s">
        <v>2844</v>
      </c>
      <c r="F4420" t="s">
        <v>2843</v>
      </c>
    </row>
    <row r="4421" spans="1:6" x14ac:dyDescent="0.25">
      <c r="A4421" t="s">
        <v>11979</v>
      </c>
      <c r="B4421" t="s">
        <v>11980</v>
      </c>
      <c r="C4421" t="s">
        <v>11981</v>
      </c>
      <c r="D4421" t="s">
        <v>2020</v>
      </c>
      <c r="E4421" t="s">
        <v>11982</v>
      </c>
      <c r="F4421" t="s">
        <v>11981</v>
      </c>
    </row>
    <row r="4422" spans="1:6" x14ac:dyDescent="0.25">
      <c r="A4422" t="s">
        <v>11983</v>
      </c>
      <c r="B4422" t="s">
        <v>11984</v>
      </c>
      <c r="C4422" t="s">
        <v>11981</v>
      </c>
      <c r="D4422" t="s">
        <v>2020</v>
      </c>
      <c r="E4422" t="s">
        <v>11982</v>
      </c>
      <c r="F4422" t="s">
        <v>11981</v>
      </c>
    </row>
    <row r="4423" spans="1:6" x14ac:dyDescent="0.25">
      <c r="A4423" t="s">
        <v>11985</v>
      </c>
      <c r="B4423" t="s">
        <v>11986</v>
      </c>
      <c r="C4423" t="s">
        <v>2843</v>
      </c>
      <c r="D4423" t="s">
        <v>1367</v>
      </c>
      <c r="E4423" t="s">
        <v>2844</v>
      </c>
      <c r="F4423" t="s">
        <v>2843</v>
      </c>
    </row>
    <row r="4424" spans="1:6" x14ac:dyDescent="0.25">
      <c r="A4424" t="s">
        <v>11987</v>
      </c>
      <c r="B4424" t="s">
        <v>11988</v>
      </c>
      <c r="C4424" t="s">
        <v>2849</v>
      </c>
      <c r="D4424" t="s">
        <v>1367</v>
      </c>
      <c r="E4424" t="s">
        <v>2850</v>
      </c>
      <c r="F4424" t="s">
        <v>2849</v>
      </c>
    </row>
    <row r="4425" spans="1:6" x14ac:dyDescent="0.25">
      <c r="A4425" t="s">
        <v>11989</v>
      </c>
      <c r="B4425" t="s">
        <v>11990</v>
      </c>
      <c r="C4425" t="s">
        <v>2032</v>
      </c>
      <c r="D4425" t="s">
        <v>2020</v>
      </c>
      <c r="E4425" t="s">
        <v>2033</v>
      </c>
      <c r="F4425" t="s">
        <v>2032</v>
      </c>
    </row>
    <row r="4426" spans="1:6" x14ac:dyDescent="0.25">
      <c r="A4426" t="s">
        <v>11991</v>
      </c>
      <c r="B4426" t="s">
        <v>11992</v>
      </c>
      <c r="C4426" t="s">
        <v>2036</v>
      </c>
      <c r="D4426" t="s">
        <v>2020</v>
      </c>
      <c r="E4426" t="s">
        <v>2037</v>
      </c>
      <c r="F4426" t="s">
        <v>2036</v>
      </c>
    </row>
    <row r="4427" spans="1:6" x14ac:dyDescent="0.25">
      <c r="A4427" t="s">
        <v>11993</v>
      </c>
      <c r="B4427" t="s">
        <v>11994</v>
      </c>
      <c r="C4427" t="s">
        <v>2849</v>
      </c>
      <c r="D4427" t="s">
        <v>1367</v>
      </c>
      <c r="E4427" t="s">
        <v>2850</v>
      </c>
      <c r="F4427" t="s">
        <v>2849</v>
      </c>
    </row>
    <row r="4428" spans="1:6" x14ac:dyDescent="0.25">
      <c r="A4428" t="s">
        <v>11995</v>
      </c>
      <c r="B4428" t="s">
        <v>11996</v>
      </c>
      <c r="C4428" t="s">
        <v>2855</v>
      </c>
      <c r="D4428" t="s">
        <v>1367</v>
      </c>
      <c r="E4428" t="s">
        <v>2856</v>
      </c>
      <c r="F4428" t="s">
        <v>2855</v>
      </c>
    </row>
    <row r="4429" spans="1:6" x14ac:dyDescent="0.25">
      <c r="A4429" t="s">
        <v>11997</v>
      </c>
      <c r="B4429" t="s">
        <v>11998</v>
      </c>
      <c r="C4429" t="s">
        <v>2040</v>
      </c>
      <c r="D4429" t="s">
        <v>2020</v>
      </c>
      <c r="E4429" t="s">
        <v>2041</v>
      </c>
      <c r="F4429" t="s">
        <v>2040</v>
      </c>
    </row>
    <row r="4430" spans="1:6" x14ac:dyDescent="0.25">
      <c r="A4430" t="s">
        <v>11999</v>
      </c>
      <c r="B4430" t="s">
        <v>12000</v>
      </c>
      <c r="C4430" t="s">
        <v>2855</v>
      </c>
      <c r="D4430" t="s">
        <v>1367</v>
      </c>
      <c r="E4430" t="s">
        <v>2856</v>
      </c>
      <c r="F4430" t="s">
        <v>2855</v>
      </c>
    </row>
    <row r="4431" spans="1:6" x14ac:dyDescent="0.25">
      <c r="A4431" t="s">
        <v>12001</v>
      </c>
      <c r="B4431" t="s">
        <v>12002</v>
      </c>
      <c r="C4431" t="s">
        <v>2861</v>
      </c>
      <c r="D4431" t="s">
        <v>1367</v>
      </c>
      <c r="E4431" t="s">
        <v>2862</v>
      </c>
      <c r="F4431" t="s">
        <v>2861</v>
      </c>
    </row>
    <row r="4432" spans="1:6" x14ac:dyDescent="0.25">
      <c r="A4432" t="s">
        <v>12003</v>
      </c>
      <c r="B4432" t="s">
        <v>12004</v>
      </c>
      <c r="C4432" t="s">
        <v>2044</v>
      </c>
      <c r="D4432" t="s">
        <v>2020</v>
      </c>
      <c r="E4432" t="s">
        <v>2045</v>
      </c>
      <c r="F4432" t="s">
        <v>2044</v>
      </c>
    </row>
    <row r="4433" spans="1:6" x14ac:dyDescent="0.25">
      <c r="A4433" t="s">
        <v>12005</v>
      </c>
      <c r="B4433" t="s">
        <v>12006</v>
      </c>
      <c r="C4433" t="s">
        <v>2861</v>
      </c>
      <c r="D4433" t="s">
        <v>1367</v>
      </c>
      <c r="E4433" t="s">
        <v>2862</v>
      </c>
      <c r="F4433" t="s">
        <v>2861</v>
      </c>
    </row>
    <row r="4434" spans="1:6" x14ac:dyDescent="0.25">
      <c r="A4434" t="s">
        <v>12007</v>
      </c>
      <c r="B4434" t="s">
        <v>12008</v>
      </c>
      <c r="C4434" t="s">
        <v>2867</v>
      </c>
      <c r="D4434" t="s">
        <v>1367</v>
      </c>
      <c r="E4434" t="s">
        <v>2868</v>
      </c>
      <c r="F4434" t="s">
        <v>2867</v>
      </c>
    </row>
    <row r="4435" spans="1:6" x14ac:dyDescent="0.25">
      <c r="A4435" t="s">
        <v>12009</v>
      </c>
      <c r="B4435" t="s">
        <v>12010</v>
      </c>
      <c r="C4435" t="s">
        <v>2048</v>
      </c>
      <c r="D4435" t="s">
        <v>2020</v>
      </c>
      <c r="E4435" t="s">
        <v>2049</v>
      </c>
      <c r="F4435" t="s">
        <v>2048</v>
      </c>
    </row>
    <row r="4436" spans="1:6" x14ac:dyDescent="0.25">
      <c r="A4436" t="s">
        <v>12011</v>
      </c>
      <c r="B4436" t="s">
        <v>12012</v>
      </c>
      <c r="C4436" t="s">
        <v>2867</v>
      </c>
      <c r="D4436" t="s">
        <v>1367</v>
      </c>
      <c r="E4436" t="s">
        <v>2868</v>
      </c>
      <c r="F4436" t="s">
        <v>2867</v>
      </c>
    </row>
    <row r="4437" spans="1:6" x14ac:dyDescent="0.25">
      <c r="A4437" t="s">
        <v>12013</v>
      </c>
      <c r="B4437" t="s">
        <v>12014</v>
      </c>
      <c r="C4437" t="s">
        <v>2873</v>
      </c>
      <c r="D4437" t="s">
        <v>1367</v>
      </c>
      <c r="E4437" t="s">
        <v>2874</v>
      </c>
      <c r="F4437" t="s">
        <v>2873</v>
      </c>
    </row>
    <row r="4438" spans="1:6" x14ac:dyDescent="0.25">
      <c r="A4438" t="s">
        <v>12015</v>
      </c>
      <c r="B4438" t="s">
        <v>12016</v>
      </c>
      <c r="C4438" t="s">
        <v>2052</v>
      </c>
      <c r="D4438" t="s">
        <v>2020</v>
      </c>
      <c r="E4438" t="s">
        <v>2053</v>
      </c>
      <c r="F4438" t="s">
        <v>2052</v>
      </c>
    </row>
    <row r="4439" spans="1:6" x14ac:dyDescent="0.25">
      <c r="A4439" t="s">
        <v>12017</v>
      </c>
      <c r="B4439" t="s">
        <v>12018</v>
      </c>
      <c r="C4439" t="s">
        <v>2873</v>
      </c>
      <c r="D4439" t="s">
        <v>1367</v>
      </c>
      <c r="E4439" t="s">
        <v>2874</v>
      </c>
      <c r="F4439" t="s">
        <v>2873</v>
      </c>
    </row>
    <row r="4440" spans="1:6" x14ac:dyDescent="0.25">
      <c r="A4440" t="s">
        <v>12019</v>
      </c>
      <c r="B4440" t="s">
        <v>12020</v>
      </c>
      <c r="C4440" t="s">
        <v>2879</v>
      </c>
      <c r="D4440" t="s">
        <v>1367</v>
      </c>
      <c r="E4440" t="s">
        <v>2880</v>
      </c>
      <c r="F4440" t="s">
        <v>2879</v>
      </c>
    </row>
    <row r="4441" spans="1:6" x14ac:dyDescent="0.25">
      <c r="A4441" t="s">
        <v>12021</v>
      </c>
      <c r="B4441" t="s">
        <v>12022</v>
      </c>
      <c r="C4441" t="s">
        <v>2056</v>
      </c>
      <c r="D4441" t="s">
        <v>2020</v>
      </c>
      <c r="E4441" t="s">
        <v>2057</v>
      </c>
      <c r="F4441" t="s">
        <v>2056</v>
      </c>
    </row>
    <row r="4442" spans="1:6" x14ac:dyDescent="0.25">
      <c r="A4442" t="s">
        <v>12023</v>
      </c>
      <c r="B4442" t="s">
        <v>12024</v>
      </c>
      <c r="C4442" t="s">
        <v>2879</v>
      </c>
      <c r="D4442" t="s">
        <v>1367</v>
      </c>
      <c r="E4442" t="s">
        <v>2880</v>
      </c>
      <c r="F4442" t="s">
        <v>2879</v>
      </c>
    </row>
    <row r="4443" spans="1:6" x14ac:dyDescent="0.25">
      <c r="A4443" t="s">
        <v>12025</v>
      </c>
      <c r="B4443" t="s">
        <v>12026</v>
      </c>
      <c r="C4443" t="s">
        <v>2885</v>
      </c>
      <c r="D4443" t="s">
        <v>1367</v>
      </c>
      <c r="E4443" t="s">
        <v>2886</v>
      </c>
      <c r="F4443" t="s">
        <v>2885</v>
      </c>
    </row>
    <row r="4444" spans="1:6" x14ac:dyDescent="0.25">
      <c r="A4444" t="s">
        <v>12027</v>
      </c>
      <c r="B4444" t="s">
        <v>12028</v>
      </c>
      <c r="C4444" t="s">
        <v>2060</v>
      </c>
      <c r="D4444" t="s">
        <v>2020</v>
      </c>
      <c r="E4444" t="s">
        <v>2061</v>
      </c>
      <c r="F4444" t="s">
        <v>2060</v>
      </c>
    </row>
    <row r="4445" spans="1:6" x14ac:dyDescent="0.25">
      <c r="A4445" t="s">
        <v>12029</v>
      </c>
      <c r="B4445" t="s">
        <v>12030</v>
      </c>
      <c r="C4445" t="s">
        <v>2885</v>
      </c>
      <c r="D4445" t="s">
        <v>1367</v>
      </c>
      <c r="E4445" t="s">
        <v>2886</v>
      </c>
      <c r="F4445" t="s">
        <v>2885</v>
      </c>
    </row>
    <row r="4446" spans="1:6" x14ac:dyDescent="0.25">
      <c r="A4446" t="s">
        <v>12031</v>
      </c>
      <c r="B4446" t="s">
        <v>12032</v>
      </c>
      <c r="C4446" t="s">
        <v>2891</v>
      </c>
      <c r="D4446" t="s">
        <v>1367</v>
      </c>
      <c r="E4446" t="s">
        <v>2892</v>
      </c>
      <c r="F4446" t="s">
        <v>2891</v>
      </c>
    </row>
    <row r="4447" spans="1:6" x14ac:dyDescent="0.25">
      <c r="A4447" t="s">
        <v>12033</v>
      </c>
      <c r="B4447" t="s">
        <v>12034</v>
      </c>
      <c r="C4447" t="s">
        <v>2891</v>
      </c>
      <c r="D4447" t="s">
        <v>1367</v>
      </c>
      <c r="E4447" t="s">
        <v>2892</v>
      </c>
      <c r="F4447" t="s">
        <v>2891</v>
      </c>
    </row>
    <row r="4448" spans="1:6" x14ac:dyDescent="0.25">
      <c r="A4448" t="s">
        <v>12035</v>
      </c>
      <c r="B4448" t="s">
        <v>12036</v>
      </c>
      <c r="C4448" t="s">
        <v>2897</v>
      </c>
      <c r="D4448" t="s">
        <v>1367</v>
      </c>
      <c r="E4448" t="s">
        <v>2898</v>
      </c>
      <c r="F4448" t="s">
        <v>2897</v>
      </c>
    </row>
    <row r="4449" spans="1:6" x14ac:dyDescent="0.25">
      <c r="A4449" t="s">
        <v>12037</v>
      </c>
      <c r="B4449" t="s">
        <v>12038</v>
      </c>
      <c r="C4449" t="s">
        <v>2897</v>
      </c>
      <c r="D4449" t="s">
        <v>1367</v>
      </c>
      <c r="E4449" t="s">
        <v>2898</v>
      </c>
      <c r="F4449" t="s">
        <v>2897</v>
      </c>
    </row>
    <row r="4450" spans="1:6" x14ac:dyDescent="0.25">
      <c r="A4450" t="s">
        <v>12039</v>
      </c>
      <c r="B4450" t="s">
        <v>12040</v>
      </c>
      <c r="C4450" t="s">
        <v>2907</v>
      </c>
      <c r="D4450" t="s">
        <v>1367</v>
      </c>
      <c r="E4450" t="s">
        <v>2908</v>
      </c>
      <c r="F4450" t="s">
        <v>2907</v>
      </c>
    </row>
    <row r="4451" spans="1:6" x14ac:dyDescent="0.25">
      <c r="A4451" t="s">
        <v>12041</v>
      </c>
      <c r="B4451" t="s">
        <v>12042</v>
      </c>
      <c r="C4451" t="s">
        <v>2072</v>
      </c>
      <c r="D4451" t="s">
        <v>2020</v>
      </c>
      <c r="E4451" t="s">
        <v>2073</v>
      </c>
      <c r="F4451" t="s">
        <v>2072</v>
      </c>
    </row>
    <row r="4452" spans="1:6" x14ac:dyDescent="0.25">
      <c r="A4452" t="s">
        <v>12043</v>
      </c>
      <c r="B4452" t="s">
        <v>12044</v>
      </c>
      <c r="C4452" t="s">
        <v>2907</v>
      </c>
      <c r="D4452" t="s">
        <v>1367</v>
      </c>
      <c r="E4452" t="s">
        <v>2908</v>
      </c>
      <c r="F4452" t="s">
        <v>2907</v>
      </c>
    </row>
    <row r="4453" spans="1:6" x14ac:dyDescent="0.25">
      <c r="A4453" t="s">
        <v>12045</v>
      </c>
      <c r="B4453" t="s">
        <v>12046</v>
      </c>
      <c r="C4453" t="s">
        <v>2915</v>
      </c>
      <c r="D4453" t="s">
        <v>1367</v>
      </c>
      <c r="E4453" t="s">
        <v>2916</v>
      </c>
      <c r="F4453" t="s">
        <v>2915</v>
      </c>
    </row>
    <row r="4454" spans="1:6" x14ac:dyDescent="0.25">
      <c r="A4454" t="s">
        <v>12047</v>
      </c>
      <c r="B4454" t="s">
        <v>12048</v>
      </c>
      <c r="C4454" t="s">
        <v>2915</v>
      </c>
      <c r="D4454" t="s">
        <v>1367</v>
      </c>
      <c r="E4454" t="s">
        <v>2916</v>
      </c>
      <c r="F4454" t="s">
        <v>2915</v>
      </c>
    </row>
    <row r="4455" spans="1:6" x14ac:dyDescent="0.25">
      <c r="A4455" t="s">
        <v>12049</v>
      </c>
      <c r="B4455" t="s">
        <v>12050</v>
      </c>
      <c r="C4455" t="s">
        <v>2923</v>
      </c>
      <c r="D4455" t="s">
        <v>1367</v>
      </c>
      <c r="E4455" t="s">
        <v>2924</v>
      </c>
      <c r="F4455" t="s">
        <v>2923</v>
      </c>
    </row>
    <row r="4456" spans="1:6" x14ac:dyDescent="0.25">
      <c r="A4456" t="s">
        <v>12051</v>
      </c>
      <c r="B4456" t="s">
        <v>12052</v>
      </c>
      <c r="C4456" t="s">
        <v>2080</v>
      </c>
      <c r="D4456" t="s">
        <v>2020</v>
      </c>
      <c r="E4456" t="s">
        <v>2081</v>
      </c>
      <c r="F4456" t="s">
        <v>2080</v>
      </c>
    </row>
    <row r="4457" spans="1:6" x14ac:dyDescent="0.25">
      <c r="A4457" t="s">
        <v>12053</v>
      </c>
      <c r="B4457" t="s">
        <v>12054</v>
      </c>
      <c r="C4457" t="s">
        <v>2923</v>
      </c>
      <c r="D4457" t="s">
        <v>1367</v>
      </c>
      <c r="E4457" t="s">
        <v>2924</v>
      </c>
      <c r="F4457" t="s">
        <v>2923</v>
      </c>
    </row>
    <row r="4458" spans="1:6" x14ac:dyDescent="0.25">
      <c r="A4458" t="s">
        <v>12055</v>
      </c>
      <c r="B4458" t="s">
        <v>12056</v>
      </c>
      <c r="C4458" t="s">
        <v>2937</v>
      </c>
      <c r="D4458" t="s">
        <v>1367</v>
      </c>
      <c r="E4458" t="s">
        <v>2938</v>
      </c>
      <c r="F4458" t="s">
        <v>2937</v>
      </c>
    </row>
    <row r="4459" spans="1:6" x14ac:dyDescent="0.25">
      <c r="A4459" t="s">
        <v>12057</v>
      </c>
      <c r="B4459" t="s">
        <v>12058</v>
      </c>
      <c r="C4459" t="s">
        <v>2084</v>
      </c>
      <c r="D4459" t="s">
        <v>2020</v>
      </c>
      <c r="E4459" t="s">
        <v>2085</v>
      </c>
      <c r="F4459" t="s">
        <v>2084</v>
      </c>
    </row>
    <row r="4460" spans="1:6" x14ac:dyDescent="0.25">
      <c r="A4460" t="s">
        <v>12059</v>
      </c>
      <c r="B4460" t="s">
        <v>12060</v>
      </c>
      <c r="C4460" t="s">
        <v>2937</v>
      </c>
      <c r="D4460" t="s">
        <v>1367</v>
      </c>
      <c r="E4460" t="s">
        <v>2938</v>
      </c>
      <c r="F4460" t="s">
        <v>2937</v>
      </c>
    </row>
    <row r="4461" spans="1:6" x14ac:dyDescent="0.25">
      <c r="A4461" t="s">
        <v>12061</v>
      </c>
      <c r="B4461" t="s">
        <v>12062</v>
      </c>
      <c r="C4461" t="s">
        <v>2943</v>
      </c>
      <c r="D4461" t="s">
        <v>1367</v>
      </c>
      <c r="E4461" t="s">
        <v>2944</v>
      </c>
      <c r="F4461" t="s">
        <v>2943</v>
      </c>
    </row>
    <row r="4462" spans="1:6" x14ac:dyDescent="0.25">
      <c r="A4462" t="s">
        <v>12063</v>
      </c>
      <c r="B4462" t="s">
        <v>12064</v>
      </c>
      <c r="C4462" t="s">
        <v>2088</v>
      </c>
      <c r="D4462" t="s">
        <v>2020</v>
      </c>
      <c r="E4462" t="s">
        <v>2089</v>
      </c>
      <c r="F4462" t="s">
        <v>2088</v>
      </c>
    </row>
    <row r="4463" spans="1:6" x14ac:dyDescent="0.25">
      <c r="A4463" t="s">
        <v>12065</v>
      </c>
      <c r="B4463" t="s">
        <v>12066</v>
      </c>
      <c r="C4463" t="s">
        <v>2943</v>
      </c>
      <c r="D4463" t="s">
        <v>1367</v>
      </c>
      <c r="E4463" t="s">
        <v>2944</v>
      </c>
      <c r="F4463" t="s">
        <v>2943</v>
      </c>
    </row>
    <row r="4464" spans="1:6" x14ac:dyDescent="0.25">
      <c r="A4464" t="s">
        <v>12067</v>
      </c>
      <c r="B4464" t="s">
        <v>12068</v>
      </c>
      <c r="C4464" t="s">
        <v>2977</v>
      </c>
      <c r="D4464" t="s">
        <v>1367</v>
      </c>
      <c r="E4464" t="s">
        <v>2978</v>
      </c>
      <c r="F4464" t="s">
        <v>2977</v>
      </c>
    </row>
    <row r="4465" spans="1:6" x14ac:dyDescent="0.25">
      <c r="A4465" t="s">
        <v>12069</v>
      </c>
      <c r="B4465" t="s">
        <v>12070</v>
      </c>
      <c r="C4465" t="s">
        <v>2977</v>
      </c>
      <c r="D4465" t="s">
        <v>1367</v>
      </c>
      <c r="E4465" t="s">
        <v>2978</v>
      </c>
      <c r="F4465" t="s">
        <v>2977</v>
      </c>
    </row>
    <row r="4466" spans="1:6" x14ac:dyDescent="0.25">
      <c r="A4466" t="s">
        <v>12071</v>
      </c>
      <c r="B4466" t="s">
        <v>12072</v>
      </c>
      <c r="C4466" t="s">
        <v>2983</v>
      </c>
      <c r="D4466" t="s">
        <v>1367</v>
      </c>
      <c r="E4466" t="s">
        <v>2984</v>
      </c>
      <c r="F4466" t="s">
        <v>2983</v>
      </c>
    </row>
    <row r="4467" spans="1:6" x14ac:dyDescent="0.25">
      <c r="A4467" t="s">
        <v>12073</v>
      </c>
      <c r="B4467" t="s">
        <v>12074</v>
      </c>
      <c r="C4467" t="s">
        <v>2983</v>
      </c>
      <c r="D4467" t="s">
        <v>1367</v>
      </c>
      <c r="E4467" t="s">
        <v>2984</v>
      </c>
      <c r="F4467" t="s">
        <v>2983</v>
      </c>
    </row>
    <row r="4468" spans="1:6" x14ac:dyDescent="0.25">
      <c r="A4468" t="s">
        <v>12075</v>
      </c>
      <c r="B4468" t="s">
        <v>12076</v>
      </c>
      <c r="C4468" t="s">
        <v>2995</v>
      </c>
      <c r="D4468" t="s">
        <v>1367</v>
      </c>
      <c r="E4468" t="s">
        <v>2996</v>
      </c>
      <c r="F4468" t="s">
        <v>2995</v>
      </c>
    </row>
    <row r="4469" spans="1:6" x14ac:dyDescent="0.25">
      <c r="A4469" t="s">
        <v>12077</v>
      </c>
      <c r="B4469" t="s">
        <v>12078</v>
      </c>
      <c r="C4469" t="s">
        <v>2101</v>
      </c>
      <c r="D4469" t="s">
        <v>2097</v>
      </c>
      <c r="E4469" t="s">
        <v>2102</v>
      </c>
      <c r="F4469" t="s">
        <v>2101</v>
      </c>
    </row>
    <row r="4470" spans="1:6" x14ac:dyDescent="0.25">
      <c r="A4470" t="s">
        <v>12079</v>
      </c>
      <c r="B4470" t="s">
        <v>12080</v>
      </c>
      <c r="C4470" t="s">
        <v>2995</v>
      </c>
      <c r="D4470" t="s">
        <v>1367</v>
      </c>
      <c r="E4470" t="s">
        <v>2996</v>
      </c>
      <c r="F4470" t="s">
        <v>2995</v>
      </c>
    </row>
    <row r="4471" spans="1:6" x14ac:dyDescent="0.25">
      <c r="A4471" t="s">
        <v>12081</v>
      </c>
      <c r="B4471" t="s">
        <v>12082</v>
      </c>
      <c r="C4471" t="s">
        <v>3012</v>
      </c>
      <c r="D4471" t="s">
        <v>1367</v>
      </c>
      <c r="E4471" t="s">
        <v>3013</v>
      </c>
      <c r="F4471" t="s">
        <v>3012</v>
      </c>
    </row>
    <row r="4472" spans="1:6" x14ac:dyDescent="0.25">
      <c r="A4472" t="s">
        <v>12083</v>
      </c>
      <c r="B4472" t="s">
        <v>12084</v>
      </c>
      <c r="C4472" t="s">
        <v>2105</v>
      </c>
      <c r="D4472" t="s">
        <v>2097</v>
      </c>
      <c r="E4472" t="s">
        <v>2106</v>
      </c>
      <c r="F4472" t="s">
        <v>2105</v>
      </c>
    </row>
    <row r="4473" spans="1:6" x14ac:dyDescent="0.25">
      <c r="A4473" t="s">
        <v>12085</v>
      </c>
      <c r="B4473" t="s">
        <v>12086</v>
      </c>
      <c r="C4473" t="s">
        <v>3012</v>
      </c>
      <c r="D4473" t="s">
        <v>1367</v>
      </c>
      <c r="E4473" t="s">
        <v>3013</v>
      </c>
      <c r="F4473" t="s">
        <v>3012</v>
      </c>
    </row>
    <row r="4474" spans="1:6" x14ac:dyDescent="0.25">
      <c r="A4474" t="s">
        <v>12087</v>
      </c>
      <c r="B4474" t="s">
        <v>12088</v>
      </c>
      <c r="C4474" t="s">
        <v>3025</v>
      </c>
      <c r="D4474" t="s">
        <v>1367</v>
      </c>
      <c r="E4474" t="s">
        <v>3026</v>
      </c>
      <c r="F4474" t="s">
        <v>3025</v>
      </c>
    </row>
    <row r="4475" spans="1:6" x14ac:dyDescent="0.25">
      <c r="A4475" t="s">
        <v>12089</v>
      </c>
      <c r="B4475" t="s">
        <v>12090</v>
      </c>
      <c r="C4475" t="s">
        <v>2109</v>
      </c>
      <c r="D4475" t="s">
        <v>2097</v>
      </c>
      <c r="E4475" t="s">
        <v>2110</v>
      </c>
      <c r="F4475" t="s">
        <v>2109</v>
      </c>
    </row>
    <row r="4476" spans="1:6" x14ac:dyDescent="0.25">
      <c r="A4476" t="s">
        <v>12091</v>
      </c>
      <c r="B4476" t="s">
        <v>12092</v>
      </c>
      <c r="C4476" t="s">
        <v>3025</v>
      </c>
      <c r="D4476" t="s">
        <v>1367</v>
      </c>
      <c r="E4476" t="s">
        <v>3026</v>
      </c>
      <c r="F4476" t="s">
        <v>3025</v>
      </c>
    </row>
    <row r="4477" spans="1:6" x14ac:dyDescent="0.25">
      <c r="A4477" t="s">
        <v>12093</v>
      </c>
      <c r="B4477" t="s">
        <v>12094</v>
      </c>
      <c r="C4477" t="s">
        <v>3032</v>
      </c>
      <c r="D4477" t="s">
        <v>1367</v>
      </c>
      <c r="E4477" t="s">
        <v>3033</v>
      </c>
      <c r="F4477" t="s">
        <v>3032</v>
      </c>
    </row>
    <row r="4478" spans="1:6" x14ac:dyDescent="0.25">
      <c r="A4478" t="s">
        <v>12095</v>
      </c>
      <c r="B4478" t="s">
        <v>12096</v>
      </c>
      <c r="C4478" t="s">
        <v>2113</v>
      </c>
      <c r="D4478" t="s">
        <v>2097</v>
      </c>
      <c r="E4478" t="s">
        <v>2114</v>
      </c>
      <c r="F4478" t="s">
        <v>2113</v>
      </c>
    </row>
    <row r="4479" spans="1:6" x14ac:dyDescent="0.25">
      <c r="A4479" t="s">
        <v>12097</v>
      </c>
      <c r="B4479" t="s">
        <v>12098</v>
      </c>
      <c r="C4479" t="s">
        <v>3032</v>
      </c>
      <c r="D4479" t="s">
        <v>1367</v>
      </c>
      <c r="E4479" t="s">
        <v>3033</v>
      </c>
      <c r="F4479" t="s">
        <v>3032</v>
      </c>
    </row>
    <row r="4480" spans="1:6" x14ac:dyDescent="0.25">
      <c r="A4480" t="s">
        <v>12099</v>
      </c>
      <c r="B4480" t="s">
        <v>12100</v>
      </c>
      <c r="C4480" t="s">
        <v>2617</v>
      </c>
      <c r="D4480" t="s">
        <v>1291</v>
      </c>
      <c r="E4480" t="s">
        <v>2618</v>
      </c>
      <c r="F4480" t="s">
        <v>2617</v>
      </c>
    </row>
    <row r="4481" spans="1:6" x14ac:dyDescent="0.25">
      <c r="A4481" t="s">
        <v>12101</v>
      </c>
      <c r="B4481" t="s">
        <v>12102</v>
      </c>
      <c r="C4481" t="s">
        <v>2117</v>
      </c>
      <c r="D4481" t="s">
        <v>2097</v>
      </c>
      <c r="E4481" t="s">
        <v>2118</v>
      </c>
      <c r="F4481" t="s">
        <v>2117</v>
      </c>
    </row>
    <row r="4482" spans="1:6" x14ac:dyDescent="0.25">
      <c r="A4482" t="s">
        <v>12103</v>
      </c>
      <c r="B4482" t="s">
        <v>12104</v>
      </c>
      <c r="C4482" t="s">
        <v>2617</v>
      </c>
      <c r="D4482" t="s">
        <v>1291</v>
      </c>
      <c r="E4482" t="s">
        <v>2618</v>
      </c>
      <c r="F4482" t="s">
        <v>2617</v>
      </c>
    </row>
    <row r="4483" spans="1:6" x14ac:dyDescent="0.25">
      <c r="A4483" t="s">
        <v>12105</v>
      </c>
      <c r="B4483" t="s">
        <v>12106</v>
      </c>
      <c r="C4483" t="s">
        <v>2625</v>
      </c>
      <c r="D4483" t="s">
        <v>1291</v>
      </c>
      <c r="E4483" t="s">
        <v>2626</v>
      </c>
      <c r="F4483" t="s">
        <v>2625</v>
      </c>
    </row>
    <row r="4484" spans="1:6" x14ac:dyDescent="0.25">
      <c r="A4484" t="s">
        <v>12107</v>
      </c>
      <c r="B4484" t="s">
        <v>12108</v>
      </c>
      <c r="C4484" t="s">
        <v>2121</v>
      </c>
      <c r="D4484" t="s">
        <v>2122</v>
      </c>
      <c r="E4484" t="s">
        <v>2123</v>
      </c>
      <c r="F4484" t="s">
        <v>2121</v>
      </c>
    </row>
    <row r="4485" spans="1:6" x14ac:dyDescent="0.25">
      <c r="A4485" t="s">
        <v>12109</v>
      </c>
      <c r="B4485" t="s">
        <v>12110</v>
      </c>
      <c r="C4485" t="s">
        <v>2625</v>
      </c>
      <c r="D4485" t="s">
        <v>1291</v>
      </c>
      <c r="E4485" t="s">
        <v>2626</v>
      </c>
      <c r="F4485" t="s">
        <v>2625</v>
      </c>
    </row>
    <row r="4486" spans="1:6" x14ac:dyDescent="0.25">
      <c r="A4486" t="s">
        <v>12111</v>
      </c>
      <c r="B4486" t="s">
        <v>12112</v>
      </c>
      <c r="C4486" t="s">
        <v>2631</v>
      </c>
      <c r="D4486" t="s">
        <v>1291</v>
      </c>
      <c r="E4486" t="s">
        <v>2632</v>
      </c>
      <c r="F4486" t="s">
        <v>2631</v>
      </c>
    </row>
    <row r="4487" spans="1:6" x14ac:dyDescent="0.25">
      <c r="A4487" t="s">
        <v>12113</v>
      </c>
      <c r="B4487" t="s">
        <v>12114</v>
      </c>
      <c r="C4487" t="s">
        <v>2126</v>
      </c>
      <c r="D4487" t="s">
        <v>2122</v>
      </c>
      <c r="E4487" t="s">
        <v>2127</v>
      </c>
      <c r="F4487" t="s">
        <v>2126</v>
      </c>
    </row>
    <row r="4488" spans="1:6" x14ac:dyDescent="0.25">
      <c r="A4488" t="s">
        <v>12115</v>
      </c>
      <c r="B4488" t="s">
        <v>12116</v>
      </c>
      <c r="C4488" t="s">
        <v>2631</v>
      </c>
      <c r="D4488" t="s">
        <v>1291</v>
      </c>
      <c r="E4488" t="s">
        <v>2632</v>
      </c>
      <c r="F4488" t="s">
        <v>2631</v>
      </c>
    </row>
    <row r="4489" spans="1:6" x14ac:dyDescent="0.25">
      <c r="A4489" t="s">
        <v>12117</v>
      </c>
      <c r="B4489" t="s">
        <v>12118</v>
      </c>
      <c r="C4489" t="s">
        <v>2639</v>
      </c>
      <c r="D4489" t="s">
        <v>1291</v>
      </c>
      <c r="E4489" t="s">
        <v>2640</v>
      </c>
      <c r="F4489" t="s">
        <v>2639</v>
      </c>
    </row>
    <row r="4490" spans="1:6" x14ac:dyDescent="0.25">
      <c r="A4490" t="s">
        <v>12119</v>
      </c>
      <c r="B4490" t="s">
        <v>12120</v>
      </c>
      <c r="C4490" t="s">
        <v>2130</v>
      </c>
      <c r="D4490" t="s">
        <v>2122</v>
      </c>
      <c r="E4490" t="s">
        <v>2131</v>
      </c>
      <c r="F4490" t="s">
        <v>2130</v>
      </c>
    </row>
    <row r="4491" spans="1:6" x14ac:dyDescent="0.25">
      <c r="A4491" t="s">
        <v>12121</v>
      </c>
      <c r="B4491" t="s">
        <v>12122</v>
      </c>
      <c r="C4491" t="s">
        <v>2639</v>
      </c>
      <c r="D4491" t="s">
        <v>1291</v>
      </c>
      <c r="E4491" t="s">
        <v>2640</v>
      </c>
      <c r="F4491" t="s">
        <v>2639</v>
      </c>
    </row>
    <row r="4492" spans="1:6" x14ac:dyDescent="0.25">
      <c r="A4492" t="s">
        <v>12123</v>
      </c>
      <c r="B4492" t="s">
        <v>12124</v>
      </c>
      <c r="C4492" t="s">
        <v>2647</v>
      </c>
      <c r="D4492" t="s">
        <v>1291</v>
      </c>
      <c r="E4492" t="s">
        <v>2648</v>
      </c>
      <c r="F4492" t="s">
        <v>2647</v>
      </c>
    </row>
    <row r="4493" spans="1:6" x14ac:dyDescent="0.25">
      <c r="A4493" t="s">
        <v>12125</v>
      </c>
      <c r="B4493" t="s">
        <v>12126</v>
      </c>
      <c r="C4493" t="s">
        <v>2134</v>
      </c>
      <c r="D4493" t="s">
        <v>2122</v>
      </c>
      <c r="E4493" t="s">
        <v>2135</v>
      </c>
      <c r="F4493" t="s">
        <v>2134</v>
      </c>
    </row>
    <row r="4494" spans="1:6" x14ac:dyDescent="0.25">
      <c r="A4494" t="s">
        <v>12127</v>
      </c>
      <c r="B4494" t="s">
        <v>12128</v>
      </c>
      <c r="C4494" t="s">
        <v>2647</v>
      </c>
      <c r="D4494" t="s">
        <v>1291</v>
      </c>
      <c r="E4494" t="s">
        <v>2648</v>
      </c>
      <c r="F4494" t="s">
        <v>2647</v>
      </c>
    </row>
    <row r="4495" spans="1:6" x14ac:dyDescent="0.25">
      <c r="A4495" t="s">
        <v>12129</v>
      </c>
      <c r="B4495" t="s">
        <v>12130</v>
      </c>
      <c r="C4495" t="s">
        <v>2659</v>
      </c>
      <c r="D4495" t="s">
        <v>1291</v>
      </c>
      <c r="E4495" t="s">
        <v>2660</v>
      </c>
      <c r="F4495" t="s">
        <v>2659</v>
      </c>
    </row>
    <row r="4496" spans="1:6" x14ac:dyDescent="0.25">
      <c r="A4496" t="s">
        <v>12131</v>
      </c>
      <c r="B4496" t="s">
        <v>12132</v>
      </c>
      <c r="C4496" t="s">
        <v>2138</v>
      </c>
      <c r="D4496" t="s">
        <v>2122</v>
      </c>
      <c r="E4496" t="s">
        <v>2139</v>
      </c>
      <c r="F4496" t="s">
        <v>2138</v>
      </c>
    </row>
    <row r="4497" spans="1:6" x14ac:dyDescent="0.25">
      <c r="A4497" t="s">
        <v>12133</v>
      </c>
      <c r="B4497" t="s">
        <v>12134</v>
      </c>
      <c r="C4497" t="s">
        <v>2659</v>
      </c>
      <c r="D4497" t="s">
        <v>1291</v>
      </c>
      <c r="E4497" t="s">
        <v>2660</v>
      </c>
      <c r="F4497" t="s">
        <v>2659</v>
      </c>
    </row>
    <row r="4498" spans="1:6" x14ac:dyDescent="0.25">
      <c r="A4498" t="s">
        <v>12135</v>
      </c>
      <c r="B4498" t="s">
        <v>12136</v>
      </c>
      <c r="C4498" t="s">
        <v>2667</v>
      </c>
      <c r="D4498" t="s">
        <v>1291</v>
      </c>
      <c r="E4498" t="s">
        <v>2668</v>
      </c>
      <c r="F4498" t="s">
        <v>2667</v>
      </c>
    </row>
    <row r="4499" spans="1:6" x14ac:dyDescent="0.25">
      <c r="A4499" t="s">
        <v>12137</v>
      </c>
      <c r="B4499" t="s">
        <v>12138</v>
      </c>
      <c r="C4499" t="s">
        <v>2142</v>
      </c>
      <c r="D4499" t="s">
        <v>2122</v>
      </c>
      <c r="E4499" t="s">
        <v>2143</v>
      </c>
      <c r="F4499" t="s">
        <v>2142</v>
      </c>
    </row>
    <row r="4500" spans="1:6" x14ac:dyDescent="0.25">
      <c r="A4500" t="s">
        <v>12139</v>
      </c>
      <c r="B4500" t="s">
        <v>12140</v>
      </c>
      <c r="C4500" t="s">
        <v>2667</v>
      </c>
      <c r="D4500" t="s">
        <v>1291</v>
      </c>
      <c r="E4500" t="s">
        <v>2668</v>
      </c>
      <c r="F4500" t="s">
        <v>2667</v>
      </c>
    </row>
    <row r="4501" spans="1:6" x14ac:dyDescent="0.25">
      <c r="A4501" t="s">
        <v>12141</v>
      </c>
      <c r="B4501" t="s">
        <v>12142</v>
      </c>
      <c r="C4501" t="s">
        <v>2673</v>
      </c>
      <c r="D4501" t="s">
        <v>1291</v>
      </c>
      <c r="E4501" t="s">
        <v>2674</v>
      </c>
      <c r="F4501" t="s">
        <v>2673</v>
      </c>
    </row>
    <row r="4502" spans="1:6" x14ac:dyDescent="0.25">
      <c r="A4502" t="s">
        <v>12143</v>
      </c>
      <c r="B4502" t="s">
        <v>12144</v>
      </c>
      <c r="C4502" t="s">
        <v>2146</v>
      </c>
      <c r="D4502" t="s">
        <v>2122</v>
      </c>
      <c r="E4502" t="s">
        <v>2147</v>
      </c>
      <c r="F4502" t="s">
        <v>2146</v>
      </c>
    </row>
    <row r="4503" spans="1:6" x14ac:dyDescent="0.25">
      <c r="A4503" t="s">
        <v>12145</v>
      </c>
      <c r="B4503" t="s">
        <v>12146</v>
      </c>
      <c r="C4503" t="s">
        <v>2673</v>
      </c>
      <c r="D4503" t="s">
        <v>1291</v>
      </c>
      <c r="E4503" t="s">
        <v>2674</v>
      </c>
      <c r="F4503" t="s">
        <v>2673</v>
      </c>
    </row>
    <row r="4504" spans="1:6" x14ac:dyDescent="0.25">
      <c r="A4504" t="s">
        <v>12147</v>
      </c>
      <c r="B4504" t="s">
        <v>12148</v>
      </c>
      <c r="C4504" t="s">
        <v>1290</v>
      </c>
      <c r="D4504" t="s">
        <v>1291</v>
      </c>
      <c r="E4504" t="s">
        <v>1292</v>
      </c>
      <c r="F4504" t="s">
        <v>1290</v>
      </c>
    </row>
    <row r="4505" spans="1:6" x14ac:dyDescent="0.25">
      <c r="A4505" t="s">
        <v>12149</v>
      </c>
      <c r="B4505" t="s">
        <v>12150</v>
      </c>
      <c r="C4505" t="s">
        <v>2150</v>
      </c>
      <c r="D4505" t="s">
        <v>2122</v>
      </c>
      <c r="E4505" t="s">
        <v>2151</v>
      </c>
      <c r="F4505" t="s">
        <v>2150</v>
      </c>
    </row>
    <row r="4506" spans="1:6" x14ac:dyDescent="0.25">
      <c r="A4506" t="s">
        <v>12151</v>
      </c>
      <c r="B4506" t="s">
        <v>12152</v>
      </c>
      <c r="C4506" t="s">
        <v>1290</v>
      </c>
      <c r="D4506" t="s">
        <v>1291</v>
      </c>
      <c r="E4506" t="s">
        <v>1292</v>
      </c>
      <c r="F4506" t="s">
        <v>1290</v>
      </c>
    </row>
    <row r="4507" spans="1:6" x14ac:dyDescent="0.25">
      <c r="A4507" t="s">
        <v>12153</v>
      </c>
      <c r="B4507" t="s">
        <v>12154</v>
      </c>
      <c r="C4507" t="s">
        <v>1311</v>
      </c>
      <c r="D4507" t="s">
        <v>1291</v>
      </c>
      <c r="E4507" t="s">
        <v>1312</v>
      </c>
      <c r="F4507" t="s">
        <v>1311</v>
      </c>
    </row>
    <row r="4508" spans="1:6" x14ac:dyDescent="0.25">
      <c r="A4508" t="s">
        <v>12155</v>
      </c>
      <c r="B4508" t="s">
        <v>12156</v>
      </c>
      <c r="C4508" t="s">
        <v>1311</v>
      </c>
      <c r="D4508" t="s">
        <v>1291</v>
      </c>
      <c r="E4508" t="s">
        <v>1312</v>
      </c>
      <c r="F4508" t="s">
        <v>1311</v>
      </c>
    </row>
    <row r="4509" spans="1:6" x14ac:dyDescent="0.25">
      <c r="A4509" t="s">
        <v>12157</v>
      </c>
      <c r="B4509" t="s">
        <v>12158</v>
      </c>
      <c r="C4509" t="s">
        <v>1331</v>
      </c>
      <c r="D4509" t="s">
        <v>1291</v>
      </c>
      <c r="E4509" t="s">
        <v>1332</v>
      </c>
      <c r="F4509" t="s">
        <v>1331</v>
      </c>
    </row>
    <row r="4510" spans="1:6" x14ac:dyDescent="0.25">
      <c r="A4510" t="s">
        <v>12159</v>
      </c>
      <c r="B4510" t="s">
        <v>12160</v>
      </c>
      <c r="C4510" t="s">
        <v>1331</v>
      </c>
      <c r="D4510" t="s">
        <v>1291</v>
      </c>
      <c r="E4510" t="s">
        <v>1332</v>
      </c>
      <c r="F4510" t="s">
        <v>1331</v>
      </c>
    </row>
    <row r="4511" spans="1:6" x14ac:dyDescent="0.25">
      <c r="A4511" t="s">
        <v>12161</v>
      </c>
      <c r="B4511" t="s">
        <v>12162</v>
      </c>
      <c r="C4511" t="s">
        <v>1351</v>
      </c>
      <c r="D4511" t="s">
        <v>1291</v>
      </c>
      <c r="E4511" t="s">
        <v>1352</v>
      </c>
      <c r="F4511" t="s">
        <v>1351</v>
      </c>
    </row>
    <row r="4512" spans="1:6" x14ac:dyDescent="0.25">
      <c r="A4512" t="s">
        <v>12163</v>
      </c>
      <c r="B4512" t="s">
        <v>12164</v>
      </c>
      <c r="C4512" t="s">
        <v>1351</v>
      </c>
      <c r="D4512" t="s">
        <v>1291</v>
      </c>
      <c r="E4512" t="s">
        <v>1352</v>
      </c>
      <c r="F4512" t="s">
        <v>1351</v>
      </c>
    </row>
    <row r="4513" spans="1:6" x14ac:dyDescent="0.25">
      <c r="A4513" t="s">
        <v>12165</v>
      </c>
      <c r="B4513" t="s">
        <v>12166</v>
      </c>
      <c r="C4513" t="s">
        <v>12167</v>
      </c>
      <c r="D4513" t="s">
        <v>12168</v>
      </c>
      <c r="E4513" t="s">
        <v>12169</v>
      </c>
      <c r="F4513" t="s">
        <v>12167</v>
      </c>
    </row>
    <row r="4514" spans="1:6" x14ac:dyDescent="0.25">
      <c r="A4514" t="s">
        <v>12170</v>
      </c>
      <c r="B4514" t="s">
        <v>12171</v>
      </c>
      <c r="C4514" t="s">
        <v>12167</v>
      </c>
      <c r="D4514" t="s">
        <v>12168</v>
      </c>
      <c r="E4514" t="s">
        <v>12169</v>
      </c>
      <c r="F4514" t="s">
        <v>12167</v>
      </c>
    </row>
    <row r="4515" spans="1:6" x14ac:dyDescent="0.25">
      <c r="A4515" t="s">
        <v>12172</v>
      </c>
      <c r="B4515" t="s">
        <v>12173</v>
      </c>
      <c r="C4515" t="s">
        <v>12174</v>
      </c>
      <c r="D4515" t="s">
        <v>12168</v>
      </c>
      <c r="E4515" t="s">
        <v>12175</v>
      </c>
      <c r="F4515" t="s">
        <v>12174</v>
      </c>
    </row>
    <row r="4516" spans="1:6" x14ac:dyDescent="0.25">
      <c r="A4516" t="s">
        <v>12176</v>
      </c>
      <c r="B4516" t="s">
        <v>12177</v>
      </c>
      <c r="C4516" t="s">
        <v>12174</v>
      </c>
      <c r="D4516" t="s">
        <v>12168</v>
      </c>
      <c r="E4516" t="s">
        <v>12175</v>
      </c>
      <c r="F4516" t="s">
        <v>12174</v>
      </c>
    </row>
    <row r="4517" spans="1:6" x14ac:dyDescent="0.25">
      <c r="A4517" t="s">
        <v>12178</v>
      </c>
      <c r="B4517" t="s">
        <v>12179</v>
      </c>
      <c r="C4517" t="s">
        <v>12180</v>
      </c>
      <c r="D4517" t="s">
        <v>12168</v>
      </c>
      <c r="E4517" t="s">
        <v>12181</v>
      </c>
      <c r="F4517" t="s">
        <v>12180</v>
      </c>
    </row>
    <row r="4518" spans="1:6" x14ac:dyDescent="0.25">
      <c r="A4518" t="s">
        <v>12182</v>
      </c>
      <c r="B4518" t="s">
        <v>12183</v>
      </c>
      <c r="C4518" t="s">
        <v>12180</v>
      </c>
      <c r="D4518" t="s">
        <v>12168</v>
      </c>
      <c r="E4518" t="s">
        <v>12181</v>
      </c>
      <c r="F4518" t="s">
        <v>12180</v>
      </c>
    </row>
    <row r="4519" spans="1:6" x14ac:dyDescent="0.25">
      <c r="A4519" t="s">
        <v>12184</v>
      </c>
      <c r="B4519" t="s">
        <v>12185</v>
      </c>
      <c r="C4519" t="s">
        <v>12186</v>
      </c>
      <c r="D4519" t="s">
        <v>12168</v>
      </c>
      <c r="E4519" t="s">
        <v>12187</v>
      </c>
      <c r="F4519" t="s">
        <v>12186</v>
      </c>
    </row>
    <row r="4520" spans="1:6" x14ac:dyDescent="0.25">
      <c r="A4520" t="s">
        <v>12188</v>
      </c>
      <c r="B4520" t="s">
        <v>12189</v>
      </c>
      <c r="C4520" t="s">
        <v>12186</v>
      </c>
      <c r="D4520" t="s">
        <v>12168</v>
      </c>
      <c r="E4520" t="s">
        <v>12187</v>
      </c>
      <c r="F4520" t="s">
        <v>12186</v>
      </c>
    </row>
    <row r="4521" spans="1:6" x14ac:dyDescent="0.25">
      <c r="A4521" t="s">
        <v>12190</v>
      </c>
      <c r="B4521" t="s">
        <v>12191</v>
      </c>
      <c r="C4521" t="s">
        <v>12192</v>
      </c>
      <c r="D4521" t="s">
        <v>12168</v>
      </c>
      <c r="E4521" t="s">
        <v>12193</v>
      </c>
      <c r="F4521" t="s">
        <v>12192</v>
      </c>
    </row>
    <row r="4522" spans="1:6" x14ac:dyDescent="0.25">
      <c r="A4522" t="s">
        <v>12194</v>
      </c>
      <c r="B4522" t="s">
        <v>12195</v>
      </c>
      <c r="C4522" t="s">
        <v>12192</v>
      </c>
      <c r="D4522" t="s">
        <v>12168</v>
      </c>
      <c r="E4522" t="s">
        <v>12193</v>
      </c>
      <c r="F4522" t="s">
        <v>12192</v>
      </c>
    </row>
    <row r="4523" spans="1:6" x14ac:dyDescent="0.25">
      <c r="A4523" t="s">
        <v>12196</v>
      </c>
      <c r="B4523" t="s">
        <v>12197</v>
      </c>
      <c r="C4523" t="s">
        <v>12198</v>
      </c>
      <c r="D4523" t="s">
        <v>12168</v>
      </c>
      <c r="E4523" t="s">
        <v>12199</v>
      </c>
      <c r="F4523" t="s">
        <v>12198</v>
      </c>
    </row>
    <row r="4524" spans="1:6" x14ac:dyDescent="0.25">
      <c r="A4524" t="s">
        <v>12200</v>
      </c>
      <c r="B4524" t="s">
        <v>12201</v>
      </c>
      <c r="C4524" t="s">
        <v>12198</v>
      </c>
      <c r="D4524" t="s">
        <v>12168</v>
      </c>
      <c r="E4524" t="s">
        <v>12199</v>
      </c>
      <c r="F4524" t="s">
        <v>12198</v>
      </c>
    </row>
    <row r="4525" spans="1:6" x14ac:dyDescent="0.25">
      <c r="A4525" t="s">
        <v>12202</v>
      </c>
      <c r="B4525" t="s">
        <v>12203</v>
      </c>
      <c r="C4525" t="s">
        <v>12204</v>
      </c>
      <c r="D4525" t="s">
        <v>12168</v>
      </c>
      <c r="E4525" t="s">
        <v>12205</v>
      </c>
      <c r="F4525" t="s">
        <v>12204</v>
      </c>
    </row>
    <row r="4526" spans="1:6" x14ac:dyDescent="0.25">
      <c r="A4526" t="s">
        <v>12206</v>
      </c>
      <c r="B4526" t="s">
        <v>12207</v>
      </c>
      <c r="C4526" t="s">
        <v>12204</v>
      </c>
      <c r="D4526" t="s">
        <v>12168</v>
      </c>
      <c r="E4526" t="s">
        <v>12205</v>
      </c>
      <c r="F4526" t="s">
        <v>12204</v>
      </c>
    </row>
    <row r="4527" spans="1:6" x14ac:dyDescent="0.25">
      <c r="A4527" t="s">
        <v>12208</v>
      </c>
      <c r="B4527" t="s">
        <v>12209</v>
      </c>
      <c r="C4527" t="s">
        <v>12210</v>
      </c>
      <c r="D4527" t="s">
        <v>12168</v>
      </c>
      <c r="E4527" t="s">
        <v>12211</v>
      </c>
      <c r="F4527" t="s">
        <v>12210</v>
      </c>
    </row>
    <row r="4528" spans="1:6" x14ac:dyDescent="0.25">
      <c r="A4528" t="s">
        <v>12212</v>
      </c>
      <c r="B4528" t="s">
        <v>12213</v>
      </c>
      <c r="C4528" t="s">
        <v>12210</v>
      </c>
      <c r="D4528" t="s">
        <v>12168</v>
      </c>
      <c r="E4528" t="s">
        <v>12211</v>
      </c>
      <c r="F4528" t="s">
        <v>12210</v>
      </c>
    </row>
    <row r="4529" spans="1:6" x14ac:dyDescent="0.25">
      <c r="A4529" t="s">
        <v>12214</v>
      </c>
      <c r="B4529" t="s">
        <v>12215</v>
      </c>
      <c r="C4529" t="s">
        <v>12216</v>
      </c>
      <c r="D4529" t="s">
        <v>12168</v>
      </c>
      <c r="E4529" t="s">
        <v>12217</v>
      </c>
      <c r="F4529" t="s">
        <v>12216</v>
      </c>
    </row>
    <row r="4530" spans="1:6" x14ac:dyDescent="0.25">
      <c r="A4530" t="s">
        <v>12218</v>
      </c>
      <c r="B4530" t="s">
        <v>12219</v>
      </c>
      <c r="C4530" t="s">
        <v>12216</v>
      </c>
      <c r="D4530" t="s">
        <v>12168</v>
      </c>
      <c r="E4530" t="s">
        <v>12217</v>
      </c>
      <c r="F4530" t="s">
        <v>12216</v>
      </c>
    </row>
    <row r="4531" spans="1:6" x14ac:dyDescent="0.25">
      <c r="A4531" t="s">
        <v>12220</v>
      </c>
      <c r="B4531" t="s">
        <v>12221</v>
      </c>
      <c r="C4531" t="s">
        <v>2452</v>
      </c>
      <c r="D4531" t="s">
        <v>2453</v>
      </c>
      <c r="E4531" t="s">
        <v>2454</v>
      </c>
      <c r="F4531" t="s">
        <v>2452</v>
      </c>
    </row>
    <row r="4532" spans="1:6" x14ac:dyDescent="0.25">
      <c r="A4532" t="s">
        <v>12222</v>
      </c>
      <c r="B4532" t="s">
        <v>12223</v>
      </c>
      <c r="C4532" t="s">
        <v>2452</v>
      </c>
      <c r="D4532" t="s">
        <v>2453</v>
      </c>
      <c r="E4532" t="s">
        <v>2454</v>
      </c>
      <c r="F4532" t="s">
        <v>2452</v>
      </c>
    </row>
    <row r="4533" spans="1:6" x14ac:dyDescent="0.25">
      <c r="A4533" t="s">
        <v>12224</v>
      </c>
      <c r="B4533" t="s">
        <v>12225</v>
      </c>
      <c r="C4533" t="s">
        <v>2475</v>
      </c>
      <c r="D4533" t="s">
        <v>2453</v>
      </c>
      <c r="E4533" t="s">
        <v>2476</v>
      </c>
      <c r="F4533" t="s">
        <v>2475</v>
      </c>
    </row>
    <row r="4534" spans="1:6" x14ac:dyDescent="0.25">
      <c r="A4534" t="s">
        <v>12226</v>
      </c>
      <c r="B4534" t="s">
        <v>12227</v>
      </c>
      <c r="C4534" t="s">
        <v>2475</v>
      </c>
      <c r="D4534" t="s">
        <v>2453</v>
      </c>
      <c r="E4534" t="s">
        <v>2476</v>
      </c>
      <c r="F4534" t="s">
        <v>2475</v>
      </c>
    </row>
    <row r="4535" spans="1:6" x14ac:dyDescent="0.25">
      <c r="A4535" t="s">
        <v>12228</v>
      </c>
      <c r="B4535" t="s">
        <v>12229</v>
      </c>
      <c r="C4535" t="s">
        <v>12230</v>
      </c>
      <c r="D4535" t="s">
        <v>12231</v>
      </c>
      <c r="E4535" t="s">
        <v>12232</v>
      </c>
      <c r="F4535" t="s">
        <v>12230</v>
      </c>
    </row>
    <row r="4536" spans="1:6" x14ac:dyDescent="0.25">
      <c r="A4536" t="s">
        <v>12233</v>
      </c>
      <c r="B4536" t="s">
        <v>12234</v>
      </c>
      <c r="C4536" t="s">
        <v>12230</v>
      </c>
      <c r="D4536" t="s">
        <v>12231</v>
      </c>
      <c r="E4536" t="s">
        <v>12232</v>
      </c>
      <c r="F4536" t="s">
        <v>12230</v>
      </c>
    </row>
    <row r="4537" spans="1:6" x14ac:dyDescent="0.25">
      <c r="A4537" t="s">
        <v>12235</v>
      </c>
      <c r="B4537" t="s">
        <v>12236</v>
      </c>
      <c r="C4537" t="s">
        <v>6052</v>
      </c>
      <c r="D4537" t="s">
        <v>6053</v>
      </c>
      <c r="E4537" t="s">
        <v>6054</v>
      </c>
      <c r="F4537" t="s">
        <v>6052</v>
      </c>
    </row>
    <row r="4538" spans="1:6" x14ac:dyDescent="0.25">
      <c r="A4538" t="s">
        <v>12237</v>
      </c>
      <c r="B4538" t="s">
        <v>12238</v>
      </c>
      <c r="C4538" t="s">
        <v>6052</v>
      </c>
      <c r="D4538" t="s">
        <v>6053</v>
      </c>
      <c r="E4538" t="s">
        <v>6054</v>
      </c>
      <c r="F4538" t="s">
        <v>6052</v>
      </c>
    </row>
    <row r="4539" spans="1:6" x14ac:dyDescent="0.25">
      <c r="A4539" t="s">
        <v>12239</v>
      </c>
      <c r="B4539" t="s">
        <v>12240</v>
      </c>
      <c r="C4539" t="s">
        <v>6057</v>
      </c>
      <c r="D4539" t="s">
        <v>6053</v>
      </c>
      <c r="E4539" t="s">
        <v>6058</v>
      </c>
      <c r="F4539" t="s">
        <v>6057</v>
      </c>
    </row>
    <row r="4540" spans="1:6" x14ac:dyDescent="0.25">
      <c r="A4540" t="s">
        <v>12241</v>
      </c>
      <c r="B4540" t="s">
        <v>12242</v>
      </c>
      <c r="C4540" t="s">
        <v>6057</v>
      </c>
      <c r="D4540" t="s">
        <v>6053</v>
      </c>
      <c r="E4540" t="s">
        <v>6058</v>
      </c>
      <c r="F4540" t="s">
        <v>6057</v>
      </c>
    </row>
    <row r="4541" spans="1:6" x14ac:dyDescent="0.25">
      <c r="A4541" t="s">
        <v>12243</v>
      </c>
      <c r="B4541" t="s">
        <v>12244</v>
      </c>
      <c r="C4541" t="s">
        <v>12245</v>
      </c>
      <c r="D4541" t="s">
        <v>12246</v>
      </c>
      <c r="E4541" t="s">
        <v>12247</v>
      </c>
      <c r="F4541" t="s">
        <v>12245</v>
      </c>
    </row>
    <row r="4542" spans="1:6" x14ac:dyDescent="0.25">
      <c r="A4542" t="s">
        <v>12248</v>
      </c>
      <c r="B4542" t="s">
        <v>12249</v>
      </c>
      <c r="C4542" t="s">
        <v>12245</v>
      </c>
      <c r="D4542" t="s">
        <v>12246</v>
      </c>
      <c r="E4542" t="s">
        <v>12247</v>
      </c>
      <c r="F4542" t="s">
        <v>12245</v>
      </c>
    </row>
    <row r="4543" spans="1:6" x14ac:dyDescent="0.25">
      <c r="A4543" t="s">
        <v>12250</v>
      </c>
      <c r="B4543" t="s">
        <v>12251</v>
      </c>
      <c r="C4543" t="s">
        <v>12252</v>
      </c>
      <c r="D4543" t="s">
        <v>12246</v>
      </c>
      <c r="E4543" t="s">
        <v>12253</v>
      </c>
      <c r="F4543" t="s">
        <v>12252</v>
      </c>
    </row>
    <row r="4544" spans="1:6" x14ac:dyDescent="0.25">
      <c r="A4544" t="s">
        <v>12254</v>
      </c>
      <c r="B4544" t="s">
        <v>12255</v>
      </c>
      <c r="C4544" t="s">
        <v>12252</v>
      </c>
      <c r="D4544" t="s">
        <v>12246</v>
      </c>
      <c r="E4544" t="s">
        <v>12253</v>
      </c>
      <c r="F4544" t="s">
        <v>12252</v>
      </c>
    </row>
    <row r="4545" spans="1:6" x14ac:dyDescent="0.25">
      <c r="A4545" t="s">
        <v>12256</v>
      </c>
      <c r="B4545" t="s">
        <v>12257</v>
      </c>
      <c r="C4545" t="s">
        <v>12258</v>
      </c>
      <c r="D4545" t="s">
        <v>12246</v>
      </c>
      <c r="E4545" t="s">
        <v>12259</v>
      </c>
      <c r="F4545" t="s">
        <v>12258</v>
      </c>
    </row>
    <row r="4546" spans="1:6" x14ac:dyDescent="0.25">
      <c r="A4546" t="s">
        <v>12260</v>
      </c>
      <c r="B4546" t="s">
        <v>12261</v>
      </c>
      <c r="C4546" t="s">
        <v>12258</v>
      </c>
      <c r="D4546" t="s">
        <v>12246</v>
      </c>
      <c r="E4546" t="s">
        <v>12259</v>
      </c>
      <c r="F4546" t="s">
        <v>12258</v>
      </c>
    </row>
    <row r="4547" spans="1:6" x14ac:dyDescent="0.25">
      <c r="A4547" t="s">
        <v>12262</v>
      </c>
      <c r="B4547" t="s">
        <v>12263</v>
      </c>
      <c r="C4547" t="s">
        <v>12264</v>
      </c>
      <c r="D4547" t="s">
        <v>12246</v>
      </c>
      <c r="E4547" t="s">
        <v>12265</v>
      </c>
      <c r="F4547" t="s">
        <v>12264</v>
      </c>
    </row>
    <row r="4548" spans="1:6" x14ac:dyDescent="0.25">
      <c r="A4548" t="s">
        <v>12266</v>
      </c>
      <c r="B4548" t="s">
        <v>12267</v>
      </c>
      <c r="C4548" t="s">
        <v>12264</v>
      </c>
      <c r="D4548" t="s">
        <v>12246</v>
      </c>
      <c r="E4548" t="s">
        <v>12265</v>
      </c>
      <c r="F4548" t="s">
        <v>12264</v>
      </c>
    </row>
    <row r="4549" spans="1:6" x14ac:dyDescent="0.25">
      <c r="A4549" t="s">
        <v>12268</v>
      </c>
      <c r="B4549" t="s">
        <v>12269</v>
      </c>
      <c r="C4549" t="s">
        <v>12270</v>
      </c>
      <c r="D4549" t="s">
        <v>12246</v>
      </c>
      <c r="E4549" t="s">
        <v>12271</v>
      </c>
      <c r="F4549" t="s">
        <v>12270</v>
      </c>
    </row>
    <row r="4550" spans="1:6" x14ac:dyDescent="0.25">
      <c r="A4550" t="s">
        <v>12272</v>
      </c>
      <c r="B4550" t="s">
        <v>12273</v>
      </c>
      <c r="C4550" t="s">
        <v>2216</v>
      </c>
      <c r="D4550" t="s">
        <v>1405</v>
      </c>
      <c r="E4550" t="s">
        <v>2217</v>
      </c>
      <c r="F4550" t="s">
        <v>2216</v>
      </c>
    </row>
    <row r="4551" spans="1:6" x14ac:dyDescent="0.25">
      <c r="A4551" t="s">
        <v>12274</v>
      </c>
      <c r="B4551" t="s">
        <v>12275</v>
      </c>
      <c r="C4551" t="s">
        <v>12270</v>
      </c>
      <c r="D4551" t="s">
        <v>12246</v>
      </c>
      <c r="E4551" t="s">
        <v>12271</v>
      </c>
      <c r="F4551" t="s">
        <v>12270</v>
      </c>
    </row>
    <row r="4552" spans="1:6" x14ac:dyDescent="0.25">
      <c r="A4552" t="s">
        <v>12276</v>
      </c>
      <c r="B4552" t="s">
        <v>12277</v>
      </c>
      <c r="C4552" t="s">
        <v>12278</v>
      </c>
      <c r="D4552" t="s">
        <v>12246</v>
      </c>
      <c r="E4552" t="s">
        <v>12279</v>
      </c>
      <c r="F4552" t="s">
        <v>12278</v>
      </c>
    </row>
    <row r="4553" spans="1:6" x14ac:dyDescent="0.25">
      <c r="A4553" t="s">
        <v>12280</v>
      </c>
      <c r="B4553" t="s">
        <v>12281</v>
      </c>
      <c r="C4553" t="s">
        <v>12278</v>
      </c>
      <c r="D4553" t="s">
        <v>12246</v>
      </c>
      <c r="E4553" t="s">
        <v>12279</v>
      </c>
      <c r="F4553" t="s">
        <v>12278</v>
      </c>
    </row>
    <row r="4554" spans="1:6" x14ac:dyDescent="0.25">
      <c r="A4554" t="s">
        <v>12282</v>
      </c>
      <c r="B4554" t="s">
        <v>12283</v>
      </c>
      <c r="C4554" t="s">
        <v>12284</v>
      </c>
      <c r="D4554" t="s">
        <v>12285</v>
      </c>
      <c r="E4554" t="s">
        <v>12286</v>
      </c>
      <c r="F4554" t="s">
        <v>12284</v>
      </c>
    </row>
    <row r="4555" spans="1:6" x14ac:dyDescent="0.25">
      <c r="A4555" t="s">
        <v>12287</v>
      </c>
      <c r="B4555" t="s">
        <v>12288</v>
      </c>
      <c r="C4555" t="s">
        <v>12284</v>
      </c>
      <c r="D4555" t="s">
        <v>12285</v>
      </c>
      <c r="E4555" t="s">
        <v>12286</v>
      </c>
      <c r="F4555" t="s">
        <v>12284</v>
      </c>
    </row>
    <row r="4556" spans="1:6" x14ac:dyDescent="0.25">
      <c r="A4556" t="s">
        <v>6854</v>
      </c>
      <c r="B4556" t="s">
        <v>6856</v>
      </c>
      <c r="C4556" t="s">
        <v>2216</v>
      </c>
      <c r="D4556" t="s">
        <v>1405</v>
      </c>
      <c r="E4556" t="s">
        <v>2217</v>
      </c>
      <c r="F4556" t="s">
        <v>2216</v>
      </c>
    </row>
    <row r="4557" spans="1:6" x14ac:dyDescent="0.25">
      <c r="A4557" t="s">
        <v>12289</v>
      </c>
      <c r="B4557" t="s">
        <v>12290</v>
      </c>
      <c r="C4557" t="s">
        <v>12291</v>
      </c>
      <c r="D4557" t="s">
        <v>12285</v>
      </c>
      <c r="E4557" t="s">
        <v>12292</v>
      </c>
      <c r="F4557" t="s">
        <v>12291</v>
      </c>
    </row>
    <row r="4558" spans="1:6" x14ac:dyDescent="0.25">
      <c r="A4558" t="s">
        <v>12293</v>
      </c>
      <c r="B4558" t="s">
        <v>12294</v>
      </c>
      <c r="C4558" t="s">
        <v>12291</v>
      </c>
      <c r="D4558" t="s">
        <v>12285</v>
      </c>
      <c r="E4558" t="s">
        <v>12292</v>
      </c>
      <c r="F4558" t="s">
        <v>12291</v>
      </c>
    </row>
    <row r="4559" spans="1:6" x14ac:dyDescent="0.25">
      <c r="A4559" t="s">
        <v>12295</v>
      </c>
      <c r="B4559" t="s">
        <v>12296</v>
      </c>
      <c r="C4559" t="s">
        <v>12297</v>
      </c>
      <c r="D4559" t="s">
        <v>12298</v>
      </c>
      <c r="E4559" t="s">
        <v>12299</v>
      </c>
      <c r="F4559" t="s">
        <v>12297</v>
      </c>
    </row>
    <row r="4560" spans="1:6" x14ac:dyDescent="0.25">
      <c r="A4560" t="s">
        <v>12300</v>
      </c>
      <c r="B4560" t="s">
        <v>12301</v>
      </c>
      <c r="C4560" t="s">
        <v>12297</v>
      </c>
      <c r="D4560" t="s">
        <v>12298</v>
      </c>
      <c r="E4560" t="s">
        <v>12299</v>
      </c>
      <c r="F4560" t="s">
        <v>12297</v>
      </c>
    </row>
    <row r="4561" spans="1:6" x14ac:dyDescent="0.25">
      <c r="A4561" t="s">
        <v>12302</v>
      </c>
      <c r="B4561" t="s">
        <v>12303</v>
      </c>
      <c r="C4561" t="s">
        <v>3804</v>
      </c>
      <c r="D4561" t="s">
        <v>3805</v>
      </c>
      <c r="E4561" t="s">
        <v>3806</v>
      </c>
      <c r="F4561" t="s">
        <v>3804</v>
      </c>
    </row>
    <row r="4562" spans="1:6" x14ac:dyDescent="0.25">
      <c r="A4562" t="s">
        <v>12304</v>
      </c>
      <c r="B4562" t="s">
        <v>12305</v>
      </c>
      <c r="C4562" t="s">
        <v>3804</v>
      </c>
      <c r="D4562" t="s">
        <v>3805</v>
      </c>
      <c r="E4562" t="s">
        <v>3806</v>
      </c>
      <c r="F4562" t="s">
        <v>3804</v>
      </c>
    </row>
    <row r="4563" spans="1:6" x14ac:dyDescent="0.25">
      <c r="A4563" t="s">
        <v>12306</v>
      </c>
      <c r="B4563" t="s">
        <v>12307</v>
      </c>
      <c r="C4563" t="s">
        <v>3811</v>
      </c>
      <c r="D4563" t="s">
        <v>3805</v>
      </c>
      <c r="E4563" t="s">
        <v>3812</v>
      </c>
      <c r="F4563" t="s">
        <v>3811</v>
      </c>
    </row>
    <row r="4564" spans="1:6" x14ac:dyDescent="0.25">
      <c r="A4564" t="s">
        <v>12308</v>
      </c>
      <c r="B4564" t="s">
        <v>12309</v>
      </c>
      <c r="C4564" t="s">
        <v>3811</v>
      </c>
      <c r="D4564" t="s">
        <v>3805</v>
      </c>
      <c r="E4564" t="s">
        <v>3812</v>
      </c>
      <c r="F4564" t="s">
        <v>3811</v>
      </c>
    </row>
    <row r="4565" spans="1:6" x14ac:dyDescent="0.25">
      <c r="A4565" t="s">
        <v>12310</v>
      </c>
      <c r="B4565" t="s">
        <v>12311</v>
      </c>
      <c r="C4565" t="s">
        <v>12312</v>
      </c>
      <c r="D4565" t="s">
        <v>12313</v>
      </c>
      <c r="E4565" t="s">
        <v>12314</v>
      </c>
      <c r="F4565" t="s">
        <v>12312</v>
      </c>
    </row>
    <row r="4566" spans="1:6" x14ac:dyDescent="0.25">
      <c r="A4566" t="s">
        <v>12315</v>
      </c>
      <c r="B4566" t="s">
        <v>12316</v>
      </c>
      <c r="C4566" t="s">
        <v>12312</v>
      </c>
      <c r="D4566" t="s">
        <v>12313</v>
      </c>
      <c r="E4566" t="s">
        <v>12314</v>
      </c>
      <c r="F4566" t="s">
        <v>12312</v>
      </c>
    </row>
    <row r="4567" spans="1:6" x14ac:dyDescent="0.25">
      <c r="A4567" t="s">
        <v>10485</v>
      </c>
      <c r="B4567" t="s">
        <v>10486</v>
      </c>
      <c r="C4567" t="s">
        <v>2226</v>
      </c>
      <c r="D4567" t="s">
        <v>1405</v>
      </c>
      <c r="E4567" t="s">
        <v>2227</v>
      </c>
      <c r="F4567" t="s">
        <v>2226</v>
      </c>
    </row>
    <row r="4568" spans="1:6" x14ac:dyDescent="0.25">
      <c r="A4568" t="s">
        <v>12317</v>
      </c>
      <c r="B4568" t="s">
        <v>12318</v>
      </c>
      <c r="C4568" t="s">
        <v>3784</v>
      </c>
      <c r="D4568" t="s">
        <v>3579</v>
      </c>
      <c r="E4568" t="s">
        <v>3785</v>
      </c>
      <c r="F4568" t="s">
        <v>3784</v>
      </c>
    </row>
    <row r="4569" spans="1:6" x14ac:dyDescent="0.25">
      <c r="A4569" t="s">
        <v>12319</v>
      </c>
      <c r="B4569" t="s">
        <v>12320</v>
      </c>
      <c r="C4569" t="s">
        <v>3784</v>
      </c>
      <c r="D4569" t="s">
        <v>3579</v>
      </c>
      <c r="E4569" t="s">
        <v>3785</v>
      </c>
      <c r="F4569" t="s">
        <v>3784</v>
      </c>
    </row>
    <row r="4570" spans="1:6" x14ac:dyDescent="0.25">
      <c r="A4570" t="s">
        <v>12321</v>
      </c>
      <c r="B4570" t="s">
        <v>12322</v>
      </c>
      <c r="C4570" t="s">
        <v>3578</v>
      </c>
      <c r="D4570" t="s">
        <v>3579</v>
      </c>
      <c r="E4570" t="s">
        <v>3580</v>
      </c>
      <c r="F4570" t="s">
        <v>3578</v>
      </c>
    </row>
    <row r="4571" spans="1:6" x14ac:dyDescent="0.25">
      <c r="A4571" t="s">
        <v>12323</v>
      </c>
      <c r="B4571" t="s">
        <v>12324</v>
      </c>
      <c r="C4571" t="s">
        <v>3578</v>
      </c>
      <c r="D4571" t="s">
        <v>3579</v>
      </c>
      <c r="E4571" t="s">
        <v>3580</v>
      </c>
      <c r="F4571" t="s">
        <v>3578</v>
      </c>
    </row>
    <row r="4572" spans="1:6" x14ac:dyDescent="0.25">
      <c r="A4572" t="s">
        <v>12325</v>
      </c>
      <c r="B4572" t="s">
        <v>12326</v>
      </c>
      <c r="C4572" t="s">
        <v>1339</v>
      </c>
      <c r="D4572" t="s">
        <v>1280</v>
      </c>
      <c r="E4572" t="s">
        <v>1340</v>
      </c>
      <c r="F4572" t="s">
        <v>1339</v>
      </c>
    </row>
    <row r="4573" spans="1:6" x14ac:dyDescent="0.25">
      <c r="A4573" t="s">
        <v>10493</v>
      </c>
      <c r="B4573" t="s">
        <v>10494</v>
      </c>
      <c r="C4573" t="s">
        <v>2236</v>
      </c>
      <c r="D4573" t="s">
        <v>1405</v>
      </c>
      <c r="E4573" t="s">
        <v>2237</v>
      </c>
      <c r="F4573" t="s">
        <v>2236</v>
      </c>
    </row>
    <row r="4574" spans="1:6" x14ac:dyDescent="0.25">
      <c r="A4574" t="s">
        <v>12327</v>
      </c>
      <c r="B4574" t="s">
        <v>12328</v>
      </c>
      <c r="C4574" t="s">
        <v>1286</v>
      </c>
      <c r="D4574" t="s">
        <v>1280</v>
      </c>
      <c r="E4574" t="s">
        <v>1287</v>
      </c>
      <c r="F4574" t="s">
        <v>1286</v>
      </c>
    </row>
    <row r="4575" spans="1:6" x14ac:dyDescent="0.25">
      <c r="A4575" t="s">
        <v>12329</v>
      </c>
      <c r="B4575" t="s">
        <v>12330</v>
      </c>
      <c r="C4575" t="s">
        <v>1286</v>
      </c>
      <c r="D4575" t="s">
        <v>1280</v>
      </c>
      <c r="E4575" t="s">
        <v>1287</v>
      </c>
      <c r="F4575" t="s">
        <v>1286</v>
      </c>
    </row>
    <row r="4576" spans="1:6" x14ac:dyDescent="0.25">
      <c r="A4576" t="s">
        <v>12331</v>
      </c>
      <c r="B4576" t="s">
        <v>12332</v>
      </c>
      <c r="C4576" t="s">
        <v>2617</v>
      </c>
      <c r="D4576" t="s">
        <v>1291</v>
      </c>
      <c r="E4576" t="s">
        <v>2618</v>
      </c>
      <c r="F4576" t="s">
        <v>2617</v>
      </c>
    </row>
    <row r="4577" spans="1:6" x14ac:dyDescent="0.25">
      <c r="A4577" t="s">
        <v>12333</v>
      </c>
      <c r="B4577" t="s">
        <v>12334</v>
      </c>
      <c r="C4577" t="s">
        <v>2617</v>
      </c>
      <c r="D4577" t="s">
        <v>1291</v>
      </c>
      <c r="E4577" t="s">
        <v>2618</v>
      </c>
      <c r="F4577" t="s">
        <v>2617</v>
      </c>
    </row>
    <row r="4578" spans="1:6" x14ac:dyDescent="0.25">
      <c r="A4578" t="s">
        <v>12335</v>
      </c>
      <c r="B4578" t="s">
        <v>12336</v>
      </c>
      <c r="C4578" t="s">
        <v>2625</v>
      </c>
      <c r="D4578" t="s">
        <v>1291</v>
      </c>
      <c r="E4578" t="s">
        <v>2626</v>
      </c>
      <c r="F4578" t="s">
        <v>2625</v>
      </c>
    </row>
    <row r="4579" spans="1:6" x14ac:dyDescent="0.25">
      <c r="A4579" t="s">
        <v>12337</v>
      </c>
      <c r="B4579" t="s">
        <v>12338</v>
      </c>
      <c r="C4579" t="s">
        <v>2255</v>
      </c>
      <c r="D4579" t="s">
        <v>1405</v>
      </c>
      <c r="E4579" t="s">
        <v>2256</v>
      </c>
      <c r="F4579" t="s">
        <v>2255</v>
      </c>
    </row>
    <row r="4580" spans="1:6" x14ac:dyDescent="0.25">
      <c r="A4580" t="s">
        <v>12339</v>
      </c>
      <c r="B4580" t="s">
        <v>12340</v>
      </c>
      <c r="C4580" t="s">
        <v>2625</v>
      </c>
      <c r="D4580" t="s">
        <v>1291</v>
      </c>
      <c r="E4580" t="s">
        <v>2626</v>
      </c>
      <c r="F4580" t="s">
        <v>2625</v>
      </c>
    </row>
    <row r="4581" spans="1:6" x14ac:dyDescent="0.25">
      <c r="A4581" t="s">
        <v>12341</v>
      </c>
      <c r="B4581" t="s">
        <v>12342</v>
      </c>
      <c r="C4581" t="s">
        <v>2631</v>
      </c>
      <c r="D4581" t="s">
        <v>1291</v>
      </c>
      <c r="E4581" t="s">
        <v>2632</v>
      </c>
      <c r="F4581" t="s">
        <v>2631</v>
      </c>
    </row>
    <row r="4582" spans="1:6" x14ac:dyDescent="0.25">
      <c r="A4582" t="s">
        <v>12343</v>
      </c>
      <c r="B4582" t="s">
        <v>12344</v>
      </c>
      <c r="C4582" t="s">
        <v>2631</v>
      </c>
      <c r="D4582" t="s">
        <v>1291</v>
      </c>
      <c r="E4582" t="s">
        <v>2632</v>
      </c>
      <c r="F4582" t="s">
        <v>2631</v>
      </c>
    </row>
    <row r="4583" spans="1:6" x14ac:dyDescent="0.25">
      <c r="A4583" t="s">
        <v>12345</v>
      </c>
      <c r="B4583" t="s">
        <v>12346</v>
      </c>
      <c r="C4583" t="s">
        <v>2639</v>
      </c>
      <c r="D4583" t="s">
        <v>1291</v>
      </c>
      <c r="E4583" t="s">
        <v>2640</v>
      </c>
      <c r="F4583" t="s">
        <v>2639</v>
      </c>
    </row>
    <row r="4584" spans="1:6" x14ac:dyDescent="0.25">
      <c r="A4584" t="s">
        <v>12347</v>
      </c>
      <c r="B4584" t="s">
        <v>12348</v>
      </c>
      <c r="C4584" t="s">
        <v>2639</v>
      </c>
      <c r="D4584" t="s">
        <v>1291</v>
      </c>
      <c r="E4584" t="s">
        <v>2640</v>
      </c>
      <c r="F4584" t="s">
        <v>2639</v>
      </c>
    </row>
    <row r="4585" spans="1:6" x14ac:dyDescent="0.25">
      <c r="A4585" t="s">
        <v>9830</v>
      </c>
      <c r="B4585" t="s">
        <v>9831</v>
      </c>
      <c r="C4585" t="s">
        <v>2255</v>
      </c>
      <c r="D4585" t="s">
        <v>1405</v>
      </c>
      <c r="E4585" t="s">
        <v>2256</v>
      </c>
      <c r="F4585" t="s">
        <v>2255</v>
      </c>
    </row>
    <row r="4586" spans="1:6" x14ac:dyDescent="0.25">
      <c r="A4586" t="s">
        <v>12349</v>
      </c>
      <c r="B4586" t="s">
        <v>12350</v>
      </c>
      <c r="C4586" t="s">
        <v>2647</v>
      </c>
      <c r="D4586" t="s">
        <v>1291</v>
      </c>
      <c r="E4586" t="s">
        <v>2648</v>
      </c>
      <c r="F4586" t="s">
        <v>2647</v>
      </c>
    </row>
    <row r="4587" spans="1:6" x14ac:dyDescent="0.25">
      <c r="A4587" t="s">
        <v>12351</v>
      </c>
      <c r="B4587" t="s">
        <v>12352</v>
      </c>
      <c r="C4587" t="s">
        <v>2647</v>
      </c>
      <c r="D4587" t="s">
        <v>1291</v>
      </c>
      <c r="E4587" t="s">
        <v>2648</v>
      </c>
      <c r="F4587" t="s">
        <v>2647</v>
      </c>
    </row>
    <row r="4588" spans="1:6" x14ac:dyDescent="0.25">
      <c r="A4588" t="s">
        <v>12353</v>
      </c>
      <c r="B4588" t="s">
        <v>12354</v>
      </c>
      <c r="C4588" t="s">
        <v>2659</v>
      </c>
      <c r="D4588" t="s">
        <v>1291</v>
      </c>
      <c r="E4588" t="s">
        <v>2660</v>
      </c>
      <c r="F4588" t="s">
        <v>2659</v>
      </c>
    </row>
    <row r="4589" spans="1:6" x14ac:dyDescent="0.25">
      <c r="A4589" t="s">
        <v>12355</v>
      </c>
      <c r="B4589" t="s">
        <v>12356</v>
      </c>
      <c r="C4589" t="s">
        <v>2659</v>
      </c>
      <c r="D4589" t="s">
        <v>1291</v>
      </c>
      <c r="E4589" t="s">
        <v>2660</v>
      </c>
      <c r="F4589" t="s">
        <v>2659</v>
      </c>
    </row>
    <row r="4590" spans="1:6" x14ac:dyDescent="0.25">
      <c r="A4590" t="s">
        <v>12357</v>
      </c>
      <c r="B4590" t="s">
        <v>12358</v>
      </c>
      <c r="C4590" t="s">
        <v>2667</v>
      </c>
      <c r="D4590" t="s">
        <v>1291</v>
      </c>
      <c r="E4590" t="s">
        <v>2668</v>
      </c>
      <c r="F4590" t="s">
        <v>2667</v>
      </c>
    </row>
    <row r="4591" spans="1:6" x14ac:dyDescent="0.25">
      <c r="A4591" t="s">
        <v>12359</v>
      </c>
      <c r="B4591" t="s">
        <v>12360</v>
      </c>
      <c r="C4591" t="s">
        <v>10235</v>
      </c>
      <c r="D4591" t="s">
        <v>10231</v>
      </c>
      <c r="E4591" t="s">
        <v>10236</v>
      </c>
      <c r="F4591" t="s">
        <v>10235</v>
      </c>
    </row>
    <row r="4592" spans="1:6" x14ac:dyDescent="0.25">
      <c r="A4592" t="s">
        <v>12361</v>
      </c>
      <c r="B4592" t="s">
        <v>12362</v>
      </c>
      <c r="C4592" t="s">
        <v>2667</v>
      </c>
      <c r="D4592" t="s">
        <v>1291</v>
      </c>
      <c r="E4592" t="s">
        <v>2668</v>
      </c>
      <c r="F4592" t="s">
        <v>2667</v>
      </c>
    </row>
    <row r="4593" spans="1:6" x14ac:dyDescent="0.25">
      <c r="A4593" t="s">
        <v>12363</v>
      </c>
      <c r="B4593" t="s">
        <v>12364</v>
      </c>
      <c r="C4593" t="s">
        <v>2673</v>
      </c>
      <c r="D4593" t="s">
        <v>1291</v>
      </c>
      <c r="E4593" t="s">
        <v>2674</v>
      </c>
      <c r="F4593" t="s">
        <v>2673</v>
      </c>
    </row>
    <row r="4594" spans="1:6" x14ac:dyDescent="0.25">
      <c r="A4594" t="s">
        <v>10505</v>
      </c>
      <c r="B4594" t="s">
        <v>10506</v>
      </c>
      <c r="C4594" t="s">
        <v>2210</v>
      </c>
      <c r="D4594" t="s">
        <v>1405</v>
      </c>
      <c r="E4594" t="s">
        <v>2211</v>
      </c>
      <c r="F4594" t="s">
        <v>2210</v>
      </c>
    </row>
    <row r="4595" spans="1:6" x14ac:dyDescent="0.25">
      <c r="A4595" t="s">
        <v>12365</v>
      </c>
      <c r="B4595" t="s">
        <v>12366</v>
      </c>
      <c r="C4595" t="s">
        <v>2673</v>
      </c>
      <c r="D4595" t="s">
        <v>1291</v>
      </c>
      <c r="E4595" t="s">
        <v>2674</v>
      </c>
      <c r="F4595" t="s">
        <v>2673</v>
      </c>
    </row>
    <row r="4596" spans="1:6" x14ac:dyDescent="0.25">
      <c r="A4596" t="s">
        <v>12367</v>
      </c>
      <c r="B4596" t="s">
        <v>12368</v>
      </c>
      <c r="C4596" t="s">
        <v>1290</v>
      </c>
      <c r="D4596" t="s">
        <v>1291</v>
      </c>
      <c r="E4596" t="s">
        <v>1292</v>
      </c>
      <c r="F4596" t="s">
        <v>1290</v>
      </c>
    </row>
    <row r="4597" spans="1:6" x14ac:dyDescent="0.25">
      <c r="A4597" t="s">
        <v>12369</v>
      </c>
      <c r="B4597" t="s">
        <v>12370</v>
      </c>
      <c r="C4597" t="s">
        <v>1290</v>
      </c>
      <c r="D4597" t="s">
        <v>1291</v>
      </c>
      <c r="E4597" t="s">
        <v>1292</v>
      </c>
      <c r="F4597" t="s">
        <v>1290</v>
      </c>
    </row>
    <row r="4598" spans="1:6" x14ac:dyDescent="0.25">
      <c r="A4598" t="s">
        <v>12371</v>
      </c>
      <c r="B4598" t="s">
        <v>12372</v>
      </c>
      <c r="C4598" t="s">
        <v>1311</v>
      </c>
      <c r="D4598" t="s">
        <v>1291</v>
      </c>
      <c r="E4598" t="s">
        <v>1312</v>
      </c>
      <c r="F4598" t="s">
        <v>1311</v>
      </c>
    </row>
    <row r="4599" spans="1:6" x14ac:dyDescent="0.25">
      <c r="A4599" t="s">
        <v>12373</v>
      </c>
      <c r="B4599" t="s">
        <v>12374</v>
      </c>
      <c r="C4599" t="s">
        <v>1311</v>
      </c>
      <c r="D4599" t="s">
        <v>1291</v>
      </c>
      <c r="E4599" t="s">
        <v>1312</v>
      </c>
      <c r="F4599" t="s">
        <v>1311</v>
      </c>
    </row>
    <row r="4600" spans="1:6" x14ac:dyDescent="0.25">
      <c r="A4600" t="s">
        <v>12375</v>
      </c>
      <c r="B4600" t="s">
        <v>12376</v>
      </c>
      <c r="C4600" t="s">
        <v>2273</v>
      </c>
      <c r="D4600" t="s">
        <v>1405</v>
      </c>
      <c r="E4600" t="s">
        <v>2274</v>
      </c>
      <c r="F4600" t="s">
        <v>2273</v>
      </c>
    </row>
    <row r="4601" spans="1:6" x14ac:dyDescent="0.25">
      <c r="A4601" t="s">
        <v>12377</v>
      </c>
      <c r="B4601" t="s">
        <v>12378</v>
      </c>
      <c r="C4601" t="s">
        <v>1331</v>
      </c>
      <c r="D4601" t="s">
        <v>1291</v>
      </c>
      <c r="E4601" t="s">
        <v>1332</v>
      </c>
      <c r="F4601" t="s">
        <v>1331</v>
      </c>
    </row>
    <row r="4602" spans="1:6" x14ac:dyDescent="0.25">
      <c r="A4602" t="s">
        <v>12379</v>
      </c>
      <c r="B4602" t="s">
        <v>12380</v>
      </c>
      <c r="C4602" t="s">
        <v>1331</v>
      </c>
      <c r="D4602" t="s">
        <v>1291</v>
      </c>
      <c r="E4602" t="s">
        <v>1332</v>
      </c>
      <c r="F4602" t="s">
        <v>1331</v>
      </c>
    </row>
    <row r="4603" spans="1:6" x14ac:dyDescent="0.25">
      <c r="A4603" t="s">
        <v>12381</v>
      </c>
      <c r="B4603" t="s">
        <v>12382</v>
      </c>
      <c r="C4603" t="s">
        <v>1351</v>
      </c>
      <c r="D4603" t="s">
        <v>1291</v>
      </c>
      <c r="E4603" t="s">
        <v>1352</v>
      </c>
      <c r="F4603" t="s">
        <v>1351</v>
      </c>
    </row>
    <row r="4604" spans="1:6" x14ac:dyDescent="0.25">
      <c r="A4604" t="s">
        <v>12383</v>
      </c>
      <c r="B4604" t="s">
        <v>12384</v>
      </c>
      <c r="C4604" t="s">
        <v>1351</v>
      </c>
      <c r="D4604" t="s">
        <v>1291</v>
      </c>
      <c r="E4604" t="s">
        <v>1352</v>
      </c>
      <c r="F4604" t="s">
        <v>1351</v>
      </c>
    </row>
    <row r="4605" spans="1:6" x14ac:dyDescent="0.25">
      <c r="A4605" t="s">
        <v>12385</v>
      </c>
      <c r="B4605" t="s">
        <v>12386</v>
      </c>
      <c r="C4605" t="s">
        <v>1375</v>
      </c>
      <c r="D4605" t="s">
        <v>1367</v>
      </c>
      <c r="E4605" t="s">
        <v>1376</v>
      </c>
      <c r="F4605" t="s">
        <v>1375</v>
      </c>
    </row>
    <row r="4606" spans="1:6" x14ac:dyDescent="0.25">
      <c r="A4606" t="s">
        <v>9892</v>
      </c>
      <c r="B4606" t="s">
        <v>9893</v>
      </c>
      <c r="C4606" t="s">
        <v>2273</v>
      </c>
      <c r="D4606" t="s">
        <v>1405</v>
      </c>
      <c r="E4606" t="s">
        <v>2274</v>
      </c>
      <c r="F4606" t="s">
        <v>2273</v>
      </c>
    </row>
    <row r="4607" spans="1:6" x14ac:dyDescent="0.25">
      <c r="A4607" t="s">
        <v>12387</v>
      </c>
      <c r="B4607" t="s">
        <v>12388</v>
      </c>
      <c r="C4607" t="s">
        <v>1375</v>
      </c>
      <c r="D4607" t="s">
        <v>1367</v>
      </c>
      <c r="E4607" t="s">
        <v>1376</v>
      </c>
      <c r="F4607" t="s">
        <v>1375</v>
      </c>
    </row>
    <row r="4608" spans="1:6" x14ac:dyDescent="0.25">
      <c r="A4608" t="s">
        <v>12389</v>
      </c>
      <c r="B4608" t="s">
        <v>12390</v>
      </c>
      <c r="C4608" t="s">
        <v>2819</v>
      </c>
      <c r="D4608" t="s">
        <v>1367</v>
      </c>
      <c r="E4608" t="s">
        <v>2820</v>
      </c>
      <c r="F4608" t="s">
        <v>2819</v>
      </c>
    </row>
    <row r="4609" spans="1:6" x14ac:dyDescent="0.25">
      <c r="A4609" t="s">
        <v>12391</v>
      </c>
      <c r="B4609" t="s">
        <v>12392</v>
      </c>
      <c r="C4609" t="s">
        <v>2819</v>
      </c>
      <c r="D4609" t="s">
        <v>1367</v>
      </c>
      <c r="E4609" t="s">
        <v>2820</v>
      </c>
      <c r="F4609" t="s">
        <v>2819</v>
      </c>
    </row>
    <row r="4610" spans="1:6" x14ac:dyDescent="0.25">
      <c r="A4610" t="s">
        <v>12393</v>
      </c>
      <c r="B4610" t="s">
        <v>12394</v>
      </c>
      <c r="C4610" t="s">
        <v>2825</v>
      </c>
      <c r="D4610" t="s">
        <v>1367</v>
      </c>
      <c r="E4610" t="s">
        <v>2826</v>
      </c>
      <c r="F4610" t="s">
        <v>2825</v>
      </c>
    </row>
    <row r="4611" spans="1:6" x14ac:dyDescent="0.25">
      <c r="A4611" t="s">
        <v>12395</v>
      </c>
      <c r="B4611" t="s">
        <v>12396</v>
      </c>
      <c r="C4611" t="s">
        <v>2825</v>
      </c>
      <c r="D4611" t="s">
        <v>1367</v>
      </c>
      <c r="E4611" t="s">
        <v>2826</v>
      </c>
      <c r="F4611" t="s">
        <v>2825</v>
      </c>
    </row>
    <row r="4612" spans="1:6" x14ac:dyDescent="0.25">
      <c r="A4612" t="s">
        <v>12397</v>
      </c>
      <c r="B4612" t="s">
        <v>12398</v>
      </c>
      <c r="C4612" t="s">
        <v>2831</v>
      </c>
      <c r="D4612" t="s">
        <v>1367</v>
      </c>
      <c r="E4612" t="s">
        <v>2832</v>
      </c>
      <c r="F4612" t="s">
        <v>2831</v>
      </c>
    </row>
    <row r="4613" spans="1:6" x14ac:dyDescent="0.25">
      <c r="A4613" t="s">
        <v>12399</v>
      </c>
      <c r="B4613" t="s">
        <v>12400</v>
      </c>
      <c r="C4613" t="s">
        <v>2831</v>
      </c>
      <c r="D4613" t="s">
        <v>1367</v>
      </c>
      <c r="E4613" t="s">
        <v>2832</v>
      </c>
      <c r="F4613" t="s">
        <v>2831</v>
      </c>
    </row>
    <row r="4614" spans="1:6" x14ac:dyDescent="0.25">
      <c r="A4614" t="s">
        <v>12401</v>
      </c>
      <c r="B4614" t="s">
        <v>12402</v>
      </c>
      <c r="C4614" t="s">
        <v>2837</v>
      </c>
      <c r="D4614" t="s">
        <v>1367</v>
      </c>
      <c r="E4614" t="s">
        <v>2838</v>
      </c>
      <c r="F4614" t="s">
        <v>2837</v>
      </c>
    </row>
    <row r="4615" spans="1:6" x14ac:dyDescent="0.25">
      <c r="A4615" t="s">
        <v>12403</v>
      </c>
      <c r="B4615" t="s">
        <v>12404</v>
      </c>
      <c r="C4615" t="s">
        <v>2837</v>
      </c>
      <c r="D4615" t="s">
        <v>1367</v>
      </c>
      <c r="E4615" t="s">
        <v>2838</v>
      </c>
      <c r="F4615" t="s">
        <v>2837</v>
      </c>
    </row>
    <row r="4616" spans="1:6" x14ac:dyDescent="0.25">
      <c r="A4616" t="s">
        <v>12405</v>
      </c>
      <c r="B4616" t="s">
        <v>12406</v>
      </c>
      <c r="C4616" t="s">
        <v>2843</v>
      </c>
      <c r="D4616" t="s">
        <v>1367</v>
      </c>
      <c r="E4616" t="s">
        <v>2844</v>
      </c>
      <c r="F4616" t="s">
        <v>2843</v>
      </c>
    </row>
    <row r="4617" spans="1:6" x14ac:dyDescent="0.25">
      <c r="A4617" t="s">
        <v>8269</v>
      </c>
      <c r="B4617" t="s">
        <v>8270</v>
      </c>
      <c r="C4617" t="s">
        <v>2283</v>
      </c>
      <c r="D4617" t="s">
        <v>1405</v>
      </c>
      <c r="E4617" t="s">
        <v>2284</v>
      </c>
      <c r="F4617" t="s">
        <v>2283</v>
      </c>
    </row>
    <row r="4618" spans="1:6" x14ac:dyDescent="0.25">
      <c r="A4618" t="s">
        <v>12407</v>
      </c>
      <c r="B4618" t="s">
        <v>12408</v>
      </c>
      <c r="C4618" t="s">
        <v>2843</v>
      </c>
      <c r="D4618" t="s">
        <v>1367</v>
      </c>
      <c r="E4618" t="s">
        <v>2844</v>
      </c>
      <c r="F4618" t="s">
        <v>2843</v>
      </c>
    </row>
    <row r="4619" spans="1:6" x14ac:dyDescent="0.25">
      <c r="A4619" t="s">
        <v>12409</v>
      </c>
      <c r="B4619" t="s">
        <v>12410</v>
      </c>
      <c r="C4619" t="s">
        <v>2849</v>
      </c>
      <c r="D4619" t="s">
        <v>1367</v>
      </c>
      <c r="E4619" t="s">
        <v>2850</v>
      </c>
      <c r="F4619" t="s">
        <v>2849</v>
      </c>
    </row>
    <row r="4620" spans="1:6" x14ac:dyDescent="0.25">
      <c r="A4620" t="s">
        <v>12411</v>
      </c>
      <c r="B4620" t="s">
        <v>12412</v>
      </c>
      <c r="C4620" t="s">
        <v>2849</v>
      </c>
      <c r="D4620" t="s">
        <v>1367</v>
      </c>
      <c r="E4620" t="s">
        <v>2850</v>
      </c>
      <c r="F4620" t="s">
        <v>2849</v>
      </c>
    </row>
    <row r="4621" spans="1:6" x14ac:dyDescent="0.25">
      <c r="A4621" t="s">
        <v>12413</v>
      </c>
      <c r="B4621" t="s">
        <v>12414</v>
      </c>
      <c r="C4621" t="s">
        <v>2861</v>
      </c>
      <c r="D4621" t="s">
        <v>1367</v>
      </c>
      <c r="E4621" t="s">
        <v>2862</v>
      </c>
      <c r="F4621" t="s">
        <v>2861</v>
      </c>
    </row>
    <row r="4622" spans="1:6" x14ac:dyDescent="0.25">
      <c r="A4622" t="s">
        <v>12415</v>
      </c>
      <c r="B4622" t="s">
        <v>12416</v>
      </c>
      <c r="C4622" t="s">
        <v>2861</v>
      </c>
      <c r="D4622" t="s">
        <v>1367</v>
      </c>
      <c r="E4622" t="s">
        <v>2862</v>
      </c>
      <c r="F4622" t="s">
        <v>2861</v>
      </c>
    </row>
    <row r="4623" spans="1:6" x14ac:dyDescent="0.25">
      <c r="A4623" t="s">
        <v>12417</v>
      </c>
      <c r="B4623" t="s">
        <v>12418</v>
      </c>
      <c r="C4623" t="s">
        <v>1404</v>
      </c>
      <c r="D4623" t="s">
        <v>1405</v>
      </c>
      <c r="E4623" t="s">
        <v>1406</v>
      </c>
      <c r="F4623" t="s">
        <v>1404</v>
      </c>
    </row>
    <row r="4624" spans="1:6" x14ac:dyDescent="0.25">
      <c r="A4624" t="s">
        <v>12419</v>
      </c>
      <c r="B4624" t="s">
        <v>12420</v>
      </c>
      <c r="C4624" t="s">
        <v>2867</v>
      </c>
      <c r="D4624" t="s">
        <v>1367</v>
      </c>
      <c r="E4624" t="s">
        <v>2868</v>
      </c>
      <c r="F4624" t="s">
        <v>2867</v>
      </c>
    </row>
    <row r="4625" spans="1:6" x14ac:dyDescent="0.25">
      <c r="A4625" t="s">
        <v>12421</v>
      </c>
      <c r="B4625" t="s">
        <v>12422</v>
      </c>
      <c r="C4625" t="s">
        <v>2867</v>
      </c>
      <c r="D4625" t="s">
        <v>1367</v>
      </c>
      <c r="E4625" t="s">
        <v>2868</v>
      </c>
      <c r="F4625" t="s">
        <v>2867</v>
      </c>
    </row>
    <row r="4626" spans="1:6" x14ac:dyDescent="0.25">
      <c r="A4626" t="s">
        <v>10523</v>
      </c>
      <c r="B4626" t="s">
        <v>10524</v>
      </c>
      <c r="C4626" t="s">
        <v>1404</v>
      </c>
      <c r="D4626" t="s">
        <v>1405</v>
      </c>
      <c r="E4626" t="s">
        <v>1406</v>
      </c>
      <c r="F4626" t="s">
        <v>1404</v>
      </c>
    </row>
    <row r="4627" spans="1:6" x14ac:dyDescent="0.25">
      <c r="A4627" t="s">
        <v>12423</v>
      </c>
      <c r="B4627" t="s">
        <v>12424</v>
      </c>
      <c r="C4627" t="s">
        <v>2873</v>
      </c>
      <c r="D4627" t="s">
        <v>1367</v>
      </c>
      <c r="E4627" t="s">
        <v>2874</v>
      </c>
      <c r="F4627" t="s">
        <v>2873</v>
      </c>
    </row>
    <row r="4628" spans="1:6" x14ac:dyDescent="0.25">
      <c r="A4628" t="s">
        <v>12425</v>
      </c>
      <c r="B4628" t="s">
        <v>12426</v>
      </c>
      <c r="C4628" t="s">
        <v>2873</v>
      </c>
      <c r="D4628" t="s">
        <v>1367</v>
      </c>
      <c r="E4628" t="s">
        <v>2874</v>
      </c>
      <c r="F4628" t="s">
        <v>2873</v>
      </c>
    </row>
    <row r="4629" spans="1:6" x14ac:dyDescent="0.25">
      <c r="A4629" t="s">
        <v>12427</v>
      </c>
      <c r="B4629" t="s">
        <v>12428</v>
      </c>
      <c r="C4629" t="s">
        <v>2879</v>
      </c>
      <c r="D4629" t="s">
        <v>1367</v>
      </c>
      <c r="E4629" t="s">
        <v>2880</v>
      </c>
      <c r="F4629" t="s">
        <v>2879</v>
      </c>
    </row>
    <row r="4630" spans="1:6" x14ac:dyDescent="0.25">
      <c r="A4630" t="s">
        <v>12429</v>
      </c>
      <c r="B4630" t="s">
        <v>12430</v>
      </c>
      <c r="C4630" t="s">
        <v>2879</v>
      </c>
      <c r="D4630" t="s">
        <v>1367</v>
      </c>
      <c r="E4630" t="s">
        <v>2880</v>
      </c>
      <c r="F4630" t="s">
        <v>2879</v>
      </c>
    </row>
    <row r="4631" spans="1:6" x14ac:dyDescent="0.25">
      <c r="A4631" t="s">
        <v>12431</v>
      </c>
      <c r="B4631" t="s">
        <v>12432</v>
      </c>
      <c r="C4631" t="s">
        <v>2885</v>
      </c>
      <c r="D4631" t="s">
        <v>1367</v>
      </c>
      <c r="E4631" t="s">
        <v>2886</v>
      </c>
      <c r="F4631" t="s">
        <v>2885</v>
      </c>
    </row>
    <row r="4632" spans="1:6" x14ac:dyDescent="0.25">
      <c r="A4632" t="s">
        <v>12433</v>
      </c>
      <c r="B4632" t="s">
        <v>12434</v>
      </c>
      <c r="C4632" t="s">
        <v>2303</v>
      </c>
      <c r="D4632" t="s">
        <v>1405</v>
      </c>
      <c r="E4632" t="s">
        <v>2304</v>
      </c>
      <c r="F4632" t="s">
        <v>2303</v>
      </c>
    </row>
    <row r="4633" spans="1:6" x14ac:dyDescent="0.25">
      <c r="A4633" t="s">
        <v>12435</v>
      </c>
      <c r="B4633" t="s">
        <v>12436</v>
      </c>
      <c r="C4633" t="s">
        <v>2885</v>
      </c>
      <c r="D4633" t="s">
        <v>1367</v>
      </c>
      <c r="E4633" t="s">
        <v>2886</v>
      </c>
      <c r="F4633" t="s">
        <v>2885</v>
      </c>
    </row>
    <row r="4634" spans="1:6" x14ac:dyDescent="0.25">
      <c r="A4634" t="s">
        <v>12437</v>
      </c>
      <c r="B4634" t="s">
        <v>12438</v>
      </c>
      <c r="C4634" t="s">
        <v>2891</v>
      </c>
      <c r="D4634" t="s">
        <v>1367</v>
      </c>
      <c r="E4634" t="s">
        <v>2892</v>
      </c>
      <c r="F4634" t="s">
        <v>2891</v>
      </c>
    </row>
    <row r="4635" spans="1:6" x14ac:dyDescent="0.25">
      <c r="A4635" t="s">
        <v>10531</v>
      </c>
      <c r="B4635" t="s">
        <v>10532</v>
      </c>
      <c r="C4635" t="s">
        <v>2303</v>
      </c>
      <c r="D4635" t="s">
        <v>1405</v>
      </c>
      <c r="E4635" t="s">
        <v>2304</v>
      </c>
      <c r="F4635" t="s">
        <v>2303</v>
      </c>
    </row>
    <row r="4636" spans="1:6" x14ac:dyDescent="0.25">
      <c r="A4636" t="s">
        <v>12439</v>
      </c>
      <c r="B4636" t="s">
        <v>12440</v>
      </c>
      <c r="C4636" t="s">
        <v>2891</v>
      </c>
      <c r="D4636" t="s">
        <v>1367</v>
      </c>
      <c r="E4636" t="s">
        <v>2892</v>
      </c>
      <c r="F4636" t="s">
        <v>2891</v>
      </c>
    </row>
    <row r="4637" spans="1:6" x14ac:dyDescent="0.25">
      <c r="A4637" t="s">
        <v>12441</v>
      </c>
      <c r="B4637" t="s">
        <v>12442</v>
      </c>
      <c r="C4637" t="s">
        <v>2897</v>
      </c>
      <c r="D4637" t="s">
        <v>1367</v>
      </c>
      <c r="E4637" t="s">
        <v>2898</v>
      </c>
      <c r="F4637" t="s">
        <v>2897</v>
      </c>
    </row>
    <row r="4638" spans="1:6" x14ac:dyDescent="0.25">
      <c r="A4638" t="s">
        <v>12443</v>
      </c>
      <c r="B4638" t="s">
        <v>12444</v>
      </c>
      <c r="C4638" t="s">
        <v>2897</v>
      </c>
      <c r="D4638" t="s">
        <v>1367</v>
      </c>
      <c r="E4638" t="s">
        <v>2898</v>
      </c>
      <c r="F4638" t="s">
        <v>2897</v>
      </c>
    </row>
    <row r="4639" spans="1:6" x14ac:dyDescent="0.25">
      <c r="A4639" t="s">
        <v>12445</v>
      </c>
      <c r="B4639" t="s">
        <v>12446</v>
      </c>
      <c r="C4639" t="s">
        <v>2907</v>
      </c>
      <c r="D4639" t="s">
        <v>1367</v>
      </c>
      <c r="E4639" t="s">
        <v>2908</v>
      </c>
      <c r="F4639" t="s">
        <v>2907</v>
      </c>
    </row>
    <row r="4640" spans="1:6" x14ac:dyDescent="0.25">
      <c r="A4640" t="s">
        <v>12447</v>
      </c>
      <c r="B4640" t="s">
        <v>12448</v>
      </c>
      <c r="C4640" t="s">
        <v>2907</v>
      </c>
      <c r="D4640" t="s">
        <v>1367</v>
      </c>
      <c r="E4640" t="s">
        <v>2908</v>
      </c>
      <c r="F4640" t="s">
        <v>2907</v>
      </c>
    </row>
    <row r="4641" spans="1:6" x14ac:dyDescent="0.25">
      <c r="A4641" t="s">
        <v>12449</v>
      </c>
      <c r="B4641" t="s">
        <v>12450</v>
      </c>
      <c r="C4641" t="s">
        <v>2923</v>
      </c>
      <c r="D4641" t="s">
        <v>1367</v>
      </c>
      <c r="E4641" t="s">
        <v>2924</v>
      </c>
      <c r="F4641" t="s">
        <v>2923</v>
      </c>
    </row>
    <row r="4642" spans="1:6" x14ac:dyDescent="0.25">
      <c r="A4642" t="s">
        <v>12451</v>
      </c>
      <c r="B4642" t="s">
        <v>12452</v>
      </c>
      <c r="C4642" t="s">
        <v>2923</v>
      </c>
      <c r="D4642" t="s">
        <v>1367</v>
      </c>
      <c r="E4642" t="s">
        <v>2924</v>
      </c>
      <c r="F4642" t="s">
        <v>2923</v>
      </c>
    </row>
    <row r="4643" spans="1:6" x14ac:dyDescent="0.25">
      <c r="A4643" t="s">
        <v>10539</v>
      </c>
      <c r="B4643" t="s">
        <v>10540</v>
      </c>
      <c r="C4643" t="s">
        <v>2311</v>
      </c>
      <c r="D4643" t="s">
        <v>1405</v>
      </c>
      <c r="E4643" t="s">
        <v>2312</v>
      </c>
      <c r="F4643" t="s">
        <v>2311</v>
      </c>
    </row>
    <row r="4644" spans="1:6" x14ac:dyDescent="0.25">
      <c r="A4644" t="s">
        <v>12453</v>
      </c>
      <c r="B4644" t="s">
        <v>12454</v>
      </c>
      <c r="C4644" t="s">
        <v>2937</v>
      </c>
      <c r="D4644" t="s">
        <v>1367</v>
      </c>
      <c r="E4644" t="s">
        <v>2938</v>
      </c>
      <c r="F4644" t="s">
        <v>2937</v>
      </c>
    </row>
    <row r="4645" spans="1:6" x14ac:dyDescent="0.25">
      <c r="A4645" t="s">
        <v>12455</v>
      </c>
      <c r="B4645" t="s">
        <v>12456</v>
      </c>
      <c r="C4645" t="s">
        <v>2937</v>
      </c>
      <c r="D4645" t="s">
        <v>1367</v>
      </c>
      <c r="E4645" t="s">
        <v>2938</v>
      </c>
      <c r="F4645" t="s">
        <v>2937</v>
      </c>
    </row>
    <row r="4646" spans="1:6" x14ac:dyDescent="0.25">
      <c r="A4646" t="s">
        <v>12457</v>
      </c>
      <c r="B4646" t="s">
        <v>12458</v>
      </c>
      <c r="C4646" t="s">
        <v>2943</v>
      </c>
      <c r="D4646" t="s">
        <v>1367</v>
      </c>
      <c r="E4646" t="s">
        <v>2944</v>
      </c>
      <c r="F4646" t="s">
        <v>2943</v>
      </c>
    </row>
    <row r="4647" spans="1:6" x14ac:dyDescent="0.25">
      <c r="A4647" t="s">
        <v>12459</v>
      </c>
      <c r="B4647" t="s">
        <v>12460</v>
      </c>
      <c r="C4647" t="s">
        <v>2943</v>
      </c>
      <c r="D4647" t="s">
        <v>1367</v>
      </c>
      <c r="E4647" t="s">
        <v>2944</v>
      </c>
      <c r="F4647" t="s">
        <v>2943</v>
      </c>
    </row>
    <row r="4648" spans="1:6" x14ac:dyDescent="0.25">
      <c r="A4648" t="s">
        <v>12461</v>
      </c>
      <c r="B4648" t="s">
        <v>12462</v>
      </c>
      <c r="C4648" t="s">
        <v>2977</v>
      </c>
      <c r="D4648" t="s">
        <v>1367</v>
      </c>
      <c r="E4648" t="s">
        <v>2978</v>
      </c>
      <c r="F4648" t="s">
        <v>2977</v>
      </c>
    </row>
    <row r="4649" spans="1:6" x14ac:dyDescent="0.25">
      <c r="A4649" t="s">
        <v>12463</v>
      </c>
      <c r="B4649" t="s">
        <v>12464</v>
      </c>
      <c r="C4649" t="s">
        <v>2321</v>
      </c>
      <c r="D4649" t="s">
        <v>1405</v>
      </c>
      <c r="E4649" t="s">
        <v>2322</v>
      </c>
      <c r="F4649" t="s">
        <v>2321</v>
      </c>
    </row>
    <row r="4650" spans="1:6" x14ac:dyDescent="0.25">
      <c r="A4650" t="s">
        <v>12465</v>
      </c>
      <c r="B4650" t="s">
        <v>12466</v>
      </c>
      <c r="C4650" t="s">
        <v>2977</v>
      </c>
      <c r="D4650" t="s">
        <v>1367</v>
      </c>
      <c r="E4650" t="s">
        <v>2978</v>
      </c>
      <c r="F4650" t="s">
        <v>2977</v>
      </c>
    </row>
    <row r="4651" spans="1:6" x14ac:dyDescent="0.25">
      <c r="A4651" t="s">
        <v>12467</v>
      </c>
      <c r="B4651" t="s">
        <v>12468</v>
      </c>
      <c r="C4651" t="s">
        <v>2983</v>
      </c>
      <c r="D4651" t="s">
        <v>1367</v>
      </c>
      <c r="E4651" t="s">
        <v>2984</v>
      </c>
      <c r="F4651" t="s">
        <v>2983</v>
      </c>
    </row>
    <row r="4652" spans="1:6" x14ac:dyDescent="0.25">
      <c r="A4652" t="s">
        <v>12469</v>
      </c>
      <c r="B4652" t="s">
        <v>12470</v>
      </c>
      <c r="C4652" t="s">
        <v>2983</v>
      </c>
      <c r="D4652" t="s">
        <v>1367</v>
      </c>
      <c r="E4652" t="s">
        <v>2984</v>
      </c>
      <c r="F4652" t="s">
        <v>2983</v>
      </c>
    </row>
    <row r="4653" spans="1:6" x14ac:dyDescent="0.25">
      <c r="A4653" t="s">
        <v>12471</v>
      </c>
      <c r="B4653" t="s">
        <v>12472</v>
      </c>
      <c r="C4653" t="s">
        <v>2995</v>
      </c>
      <c r="D4653" t="s">
        <v>1367</v>
      </c>
      <c r="E4653" t="s">
        <v>2996</v>
      </c>
      <c r="F4653" t="s">
        <v>2995</v>
      </c>
    </row>
    <row r="4654" spans="1:6" x14ac:dyDescent="0.25">
      <c r="A4654" t="s">
        <v>12473</v>
      </c>
      <c r="B4654" t="s">
        <v>12474</v>
      </c>
      <c r="C4654" t="s">
        <v>2995</v>
      </c>
      <c r="D4654" t="s">
        <v>1367</v>
      </c>
      <c r="E4654" t="s">
        <v>2996</v>
      </c>
      <c r="F4654" t="s">
        <v>2995</v>
      </c>
    </row>
    <row r="4655" spans="1:6" x14ac:dyDescent="0.25">
      <c r="A4655" t="s">
        <v>10547</v>
      </c>
      <c r="B4655" t="s">
        <v>10548</v>
      </c>
      <c r="C4655" t="s">
        <v>2321</v>
      </c>
      <c r="D4655" t="s">
        <v>1405</v>
      </c>
      <c r="E4655" t="s">
        <v>2322</v>
      </c>
      <c r="F4655" t="s">
        <v>2321</v>
      </c>
    </row>
    <row r="4656" spans="1:6" x14ac:dyDescent="0.25">
      <c r="A4656" t="s">
        <v>12475</v>
      </c>
      <c r="B4656" t="s">
        <v>12476</v>
      </c>
      <c r="C4656" t="s">
        <v>3012</v>
      </c>
      <c r="D4656" t="s">
        <v>1367</v>
      </c>
      <c r="E4656" t="s">
        <v>3013</v>
      </c>
      <c r="F4656" t="s">
        <v>3012</v>
      </c>
    </row>
    <row r="4657" spans="1:6" x14ac:dyDescent="0.25">
      <c r="A4657" t="s">
        <v>12477</v>
      </c>
      <c r="B4657" t="s">
        <v>12478</v>
      </c>
      <c r="C4657" t="s">
        <v>3012</v>
      </c>
      <c r="D4657" t="s">
        <v>1367</v>
      </c>
      <c r="E4657" t="s">
        <v>3013</v>
      </c>
      <c r="F4657" t="s">
        <v>3012</v>
      </c>
    </row>
    <row r="4658" spans="1:6" x14ac:dyDescent="0.25">
      <c r="A4658" t="s">
        <v>12479</v>
      </c>
      <c r="B4658" t="s">
        <v>12480</v>
      </c>
      <c r="C4658" t="s">
        <v>3025</v>
      </c>
      <c r="D4658" t="s">
        <v>1367</v>
      </c>
      <c r="E4658" t="s">
        <v>3026</v>
      </c>
      <c r="F4658" t="s">
        <v>3025</v>
      </c>
    </row>
    <row r="4659" spans="1:6" x14ac:dyDescent="0.25">
      <c r="A4659" t="s">
        <v>12481</v>
      </c>
      <c r="B4659" t="s">
        <v>12482</v>
      </c>
      <c r="C4659" t="s">
        <v>3025</v>
      </c>
      <c r="D4659" t="s">
        <v>1367</v>
      </c>
      <c r="E4659" t="s">
        <v>3026</v>
      </c>
      <c r="F4659" t="s">
        <v>3025</v>
      </c>
    </row>
    <row r="4660" spans="1:6" x14ac:dyDescent="0.25">
      <c r="A4660" t="s">
        <v>12483</v>
      </c>
      <c r="B4660" t="s">
        <v>12484</v>
      </c>
      <c r="C4660" t="s">
        <v>3946</v>
      </c>
      <c r="D4660" t="s">
        <v>1415</v>
      </c>
      <c r="E4660" t="s">
        <v>3947</v>
      </c>
      <c r="F4660" t="s">
        <v>3946</v>
      </c>
    </row>
    <row r="4661" spans="1:6" x14ac:dyDescent="0.25">
      <c r="A4661" t="s">
        <v>12485</v>
      </c>
      <c r="B4661" t="s">
        <v>12486</v>
      </c>
      <c r="C4661" t="s">
        <v>2331</v>
      </c>
      <c r="D4661" t="s">
        <v>1405</v>
      </c>
      <c r="E4661" t="s">
        <v>2332</v>
      </c>
      <c r="F4661" t="s">
        <v>2331</v>
      </c>
    </row>
    <row r="4662" spans="1:6" x14ac:dyDescent="0.25">
      <c r="A4662" t="s">
        <v>12487</v>
      </c>
      <c r="B4662" t="s">
        <v>12488</v>
      </c>
      <c r="C4662" t="s">
        <v>3946</v>
      </c>
      <c r="D4662" t="s">
        <v>1415</v>
      </c>
      <c r="E4662" t="s">
        <v>3947</v>
      </c>
      <c r="F4662" t="s">
        <v>3946</v>
      </c>
    </row>
    <row r="4663" spans="1:6" x14ac:dyDescent="0.25">
      <c r="A4663" t="s">
        <v>12489</v>
      </c>
      <c r="B4663" t="s">
        <v>12490</v>
      </c>
      <c r="C4663" t="s">
        <v>3952</v>
      </c>
      <c r="D4663" t="s">
        <v>1415</v>
      </c>
      <c r="E4663" t="s">
        <v>3953</v>
      </c>
      <c r="F4663" t="s">
        <v>3952</v>
      </c>
    </row>
    <row r="4664" spans="1:6" x14ac:dyDescent="0.25">
      <c r="A4664" t="s">
        <v>12491</v>
      </c>
      <c r="B4664" t="s">
        <v>12492</v>
      </c>
      <c r="C4664" t="s">
        <v>3952</v>
      </c>
      <c r="D4664" t="s">
        <v>1415</v>
      </c>
      <c r="E4664" t="s">
        <v>3953</v>
      </c>
      <c r="F4664" t="s">
        <v>3952</v>
      </c>
    </row>
    <row r="4665" spans="1:6" x14ac:dyDescent="0.25">
      <c r="A4665" t="s">
        <v>12493</v>
      </c>
      <c r="B4665" t="s">
        <v>12494</v>
      </c>
      <c r="C4665" t="s">
        <v>1586</v>
      </c>
      <c r="D4665" t="s">
        <v>1587</v>
      </c>
      <c r="E4665" t="s">
        <v>1588</v>
      </c>
      <c r="F4665" t="s">
        <v>1586</v>
      </c>
    </row>
    <row r="4666" spans="1:6" x14ac:dyDescent="0.25">
      <c r="A4666" t="s">
        <v>12495</v>
      </c>
      <c r="B4666" t="s">
        <v>12496</v>
      </c>
      <c r="C4666" t="s">
        <v>3958</v>
      </c>
      <c r="D4666" t="s">
        <v>1415</v>
      </c>
      <c r="E4666" t="s">
        <v>3959</v>
      </c>
      <c r="F4666" t="s">
        <v>3958</v>
      </c>
    </row>
    <row r="4667" spans="1:6" x14ac:dyDescent="0.25">
      <c r="A4667" t="s">
        <v>10555</v>
      </c>
      <c r="B4667" t="s">
        <v>10556</v>
      </c>
      <c r="C4667" t="s">
        <v>2331</v>
      </c>
      <c r="D4667" t="s">
        <v>1405</v>
      </c>
      <c r="E4667" t="s">
        <v>2332</v>
      </c>
      <c r="F4667" t="s">
        <v>2331</v>
      </c>
    </row>
    <row r="4668" spans="1:6" x14ac:dyDescent="0.25">
      <c r="A4668" t="s">
        <v>12497</v>
      </c>
      <c r="B4668" t="s">
        <v>12498</v>
      </c>
      <c r="C4668" t="s">
        <v>3958</v>
      </c>
      <c r="D4668" t="s">
        <v>1415</v>
      </c>
      <c r="E4668" t="s">
        <v>3959</v>
      </c>
      <c r="F4668" t="s">
        <v>3958</v>
      </c>
    </row>
    <row r="4669" spans="1:6" x14ac:dyDescent="0.25">
      <c r="A4669" t="s">
        <v>12499</v>
      </c>
      <c r="B4669" t="s">
        <v>12500</v>
      </c>
      <c r="C4669" t="s">
        <v>1591</v>
      </c>
      <c r="D4669" t="s">
        <v>1587</v>
      </c>
      <c r="E4669" t="s">
        <v>1592</v>
      </c>
      <c r="F4669" t="s">
        <v>1591</v>
      </c>
    </row>
    <row r="4670" spans="1:6" x14ac:dyDescent="0.25">
      <c r="A4670" t="s">
        <v>12501</v>
      </c>
      <c r="B4670" t="s">
        <v>12502</v>
      </c>
      <c r="C4670" t="s">
        <v>3964</v>
      </c>
      <c r="D4670" t="s">
        <v>1415</v>
      </c>
      <c r="E4670" t="s">
        <v>3965</v>
      </c>
      <c r="F4670" t="s">
        <v>3964</v>
      </c>
    </row>
    <row r="4671" spans="1:6" x14ac:dyDescent="0.25">
      <c r="A4671" t="s">
        <v>12503</v>
      </c>
      <c r="B4671" t="s">
        <v>12504</v>
      </c>
      <c r="C4671" t="s">
        <v>3964</v>
      </c>
      <c r="D4671" t="s">
        <v>1415</v>
      </c>
      <c r="E4671" t="s">
        <v>3965</v>
      </c>
      <c r="F4671" t="s">
        <v>3964</v>
      </c>
    </row>
    <row r="4672" spans="1:6" x14ac:dyDescent="0.25">
      <c r="A4672" t="s">
        <v>12505</v>
      </c>
      <c r="B4672" t="s">
        <v>12506</v>
      </c>
      <c r="C4672" t="s">
        <v>3970</v>
      </c>
      <c r="D4672" t="s">
        <v>1415</v>
      </c>
      <c r="E4672" t="s">
        <v>3971</v>
      </c>
      <c r="F4672" t="s">
        <v>3970</v>
      </c>
    </row>
    <row r="4673" spans="1:6" x14ac:dyDescent="0.25">
      <c r="A4673" t="s">
        <v>12507</v>
      </c>
      <c r="B4673" t="s">
        <v>12508</v>
      </c>
      <c r="C4673" t="s">
        <v>12509</v>
      </c>
      <c r="D4673" t="s">
        <v>12510</v>
      </c>
      <c r="E4673" t="s">
        <v>12511</v>
      </c>
      <c r="F4673" t="s">
        <v>12509</v>
      </c>
    </row>
    <row r="4674" spans="1:6" x14ac:dyDescent="0.25">
      <c r="A4674" t="s">
        <v>12512</v>
      </c>
      <c r="B4674" t="s">
        <v>12513</v>
      </c>
      <c r="C4674" t="s">
        <v>3970</v>
      </c>
      <c r="D4674" t="s">
        <v>1415</v>
      </c>
      <c r="E4674" t="s">
        <v>3971</v>
      </c>
      <c r="F4674" t="s">
        <v>3970</v>
      </c>
    </row>
    <row r="4675" spans="1:6" x14ac:dyDescent="0.25">
      <c r="A4675" t="s">
        <v>12514</v>
      </c>
      <c r="B4675" t="s">
        <v>12515</v>
      </c>
      <c r="C4675" t="s">
        <v>2345</v>
      </c>
      <c r="D4675" t="s">
        <v>2346</v>
      </c>
      <c r="E4675" t="s">
        <v>2347</v>
      </c>
      <c r="F4675" t="s">
        <v>2345</v>
      </c>
    </row>
    <row r="4676" spans="1:6" x14ac:dyDescent="0.25">
      <c r="A4676" t="s">
        <v>12516</v>
      </c>
      <c r="B4676" t="s">
        <v>12517</v>
      </c>
      <c r="C4676" t="s">
        <v>4373</v>
      </c>
      <c r="D4676" t="s">
        <v>4374</v>
      </c>
      <c r="E4676" t="s">
        <v>4375</v>
      </c>
      <c r="F4676" t="s">
        <v>4373</v>
      </c>
    </row>
    <row r="4677" spans="1:6" x14ac:dyDescent="0.25">
      <c r="A4677" t="s">
        <v>12518</v>
      </c>
      <c r="B4677" t="s">
        <v>12519</v>
      </c>
      <c r="C4677" t="s">
        <v>3976</v>
      </c>
      <c r="D4677" t="s">
        <v>1415</v>
      </c>
      <c r="E4677" t="s">
        <v>3977</v>
      </c>
      <c r="F4677" t="s">
        <v>3976</v>
      </c>
    </row>
    <row r="4678" spans="1:6" x14ac:dyDescent="0.25">
      <c r="A4678" t="s">
        <v>12520</v>
      </c>
      <c r="B4678" t="s">
        <v>12521</v>
      </c>
      <c r="C4678" t="s">
        <v>3976</v>
      </c>
      <c r="D4678" t="s">
        <v>1415</v>
      </c>
      <c r="E4678" t="s">
        <v>3977</v>
      </c>
      <c r="F4678" t="s">
        <v>3976</v>
      </c>
    </row>
    <row r="4679" spans="1:6" x14ac:dyDescent="0.25">
      <c r="A4679" t="s">
        <v>12522</v>
      </c>
      <c r="B4679" t="s">
        <v>12523</v>
      </c>
      <c r="C4679" t="s">
        <v>4378</v>
      </c>
      <c r="D4679" t="s">
        <v>4379</v>
      </c>
      <c r="E4679" t="s">
        <v>4380</v>
      </c>
      <c r="F4679" t="s">
        <v>4378</v>
      </c>
    </row>
    <row r="4680" spans="1:6" x14ac:dyDescent="0.25">
      <c r="A4680" t="s">
        <v>12524</v>
      </c>
      <c r="B4680" t="s">
        <v>12525</v>
      </c>
      <c r="C4680" t="s">
        <v>2163</v>
      </c>
      <c r="D4680" t="s">
        <v>1415</v>
      </c>
      <c r="E4680" t="s">
        <v>2164</v>
      </c>
      <c r="F4680" t="s">
        <v>2163</v>
      </c>
    </row>
    <row r="4681" spans="1:6" x14ac:dyDescent="0.25">
      <c r="A4681" t="s">
        <v>12526</v>
      </c>
      <c r="B4681" t="s">
        <v>12527</v>
      </c>
      <c r="C4681" t="s">
        <v>4383</v>
      </c>
      <c r="D4681" t="s">
        <v>4384</v>
      </c>
      <c r="E4681" t="s">
        <v>4385</v>
      </c>
      <c r="F4681" t="s">
        <v>4383</v>
      </c>
    </row>
    <row r="4682" spans="1:6" x14ac:dyDescent="0.25">
      <c r="A4682" t="s">
        <v>12528</v>
      </c>
      <c r="B4682" t="s">
        <v>12529</v>
      </c>
      <c r="C4682" t="s">
        <v>2163</v>
      </c>
      <c r="D4682" t="s">
        <v>1415</v>
      </c>
      <c r="E4682" t="s">
        <v>2164</v>
      </c>
      <c r="F4682" t="s">
        <v>2163</v>
      </c>
    </row>
    <row r="4683" spans="1:6" x14ac:dyDescent="0.25">
      <c r="A4683" t="s">
        <v>12530</v>
      </c>
      <c r="B4683" t="s">
        <v>12531</v>
      </c>
      <c r="C4683" t="s">
        <v>2356</v>
      </c>
      <c r="D4683" t="s">
        <v>2346</v>
      </c>
      <c r="E4683" t="s">
        <v>2357</v>
      </c>
      <c r="F4683" t="s">
        <v>2356</v>
      </c>
    </row>
    <row r="4684" spans="1:6" x14ac:dyDescent="0.25">
      <c r="A4684" t="s">
        <v>12532</v>
      </c>
      <c r="B4684" t="s">
        <v>12533</v>
      </c>
      <c r="C4684" t="s">
        <v>1414</v>
      </c>
      <c r="D4684" t="s">
        <v>1415</v>
      </c>
      <c r="E4684" t="s">
        <v>1416</v>
      </c>
      <c r="F4684" t="s">
        <v>1414</v>
      </c>
    </row>
    <row r="4685" spans="1:6" x14ac:dyDescent="0.25">
      <c r="A4685" t="s">
        <v>12534</v>
      </c>
      <c r="B4685" t="s">
        <v>12535</v>
      </c>
      <c r="C4685" t="s">
        <v>4388</v>
      </c>
      <c r="D4685" t="s">
        <v>4389</v>
      </c>
      <c r="E4685" t="s">
        <v>4390</v>
      </c>
      <c r="F4685" t="s">
        <v>4388</v>
      </c>
    </row>
    <row r="4686" spans="1:6" x14ac:dyDescent="0.25">
      <c r="A4686" t="s">
        <v>12536</v>
      </c>
      <c r="B4686" t="s">
        <v>12537</v>
      </c>
      <c r="C4686" t="s">
        <v>1414</v>
      </c>
      <c r="D4686" t="s">
        <v>1415</v>
      </c>
      <c r="E4686" t="s">
        <v>1416</v>
      </c>
      <c r="F4686" t="s">
        <v>1414</v>
      </c>
    </row>
    <row r="4687" spans="1:6" x14ac:dyDescent="0.25">
      <c r="A4687" t="s">
        <v>12538</v>
      </c>
      <c r="B4687" t="s">
        <v>12539</v>
      </c>
      <c r="C4687" t="s">
        <v>4290</v>
      </c>
      <c r="D4687" t="s">
        <v>1596</v>
      </c>
      <c r="E4687" t="s">
        <v>4291</v>
      </c>
      <c r="F4687" t="s">
        <v>4290</v>
      </c>
    </row>
    <row r="4688" spans="1:6" x14ac:dyDescent="0.25">
      <c r="A4688" t="s">
        <v>12540</v>
      </c>
      <c r="B4688" t="s">
        <v>12541</v>
      </c>
      <c r="C4688" t="s">
        <v>1533</v>
      </c>
      <c r="D4688" t="s">
        <v>1271</v>
      </c>
      <c r="E4688" t="s">
        <v>1534</v>
      </c>
      <c r="F4688" t="s">
        <v>1533</v>
      </c>
    </row>
    <row r="4689" spans="1:6" x14ac:dyDescent="0.25">
      <c r="A4689" t="s">
        <v>12542</v>
      </c>
      <c r="B4689" t="s">
        <v>12543</v>
      </c>
      <c r="C4689" t="s">
        <v>2364</v>
      </c>
      <c r="D4689" t="s">
        <v>2346</v>
      </c>
      <c r="E4689" t="s">
        <v>2365</v>
      </c>
      <c r="F4689" t="s">
        <v>2364</v>
      </c>
    </row>
    <row r="4690" spans="1:6" x14ac:dyDescent="0.25">
      <c r="A4690" t="s">
        <v>12544</v>
      </c>
      <c r="B4690" t="s">
        <v>12545</v>
      </c>
      <c r="C4690" t="s">
        <v>1679</v>
      </c>
      <c r="D4690" t="s">
        <v>1271</v>
      </c>
      <c r="E4690" t="s">
        <v>1680</v>
      </c>
      <c r="F4690" t="s">
        <v>1679</v>
      </c>
    </row>
    <row r="4691" spans="1:6" x14ac:dyDescent="0.25">
      <c r="A4691" t="s">
        <v>12546</v>
      </c>
      <c r="B4691" t="s">
        <v>12547</v>
      </c>
      <c r="C4691" t="s">
        <v>4290</v>
      </c>
      <c r="D4691" t="s">
        <v>1596</v>
      </c>
      <c r="E4691" t="s">
        <v>4291</v>
      </c>
      <c r="F4691" t="s">
        <v>4290</v>
      </c>
    </row>
    <row r="4692" spans="1:6" x14ac:dyDescent="0.25">
      <c r="A4692" t="s">
        <v>12548</v>
      </c>
      <c r="B4692" t="s">
        <v>12549</v>
      </c>
      <c r="C4692" t="s">
        <v>1679</v>
      </c>
      <c r="D4692" t="s">
        <v>1271</v>
      </c>
      <c r="E4692" t="s">
        <v>1680</v>
      </c>
      <c r="F4692" t="s">
        <v>1679</v>
      </c>
    </row>
    <row r="4693" spans="1:6" x14ac:dyDescent="0.25">
      <c r="A4693" t="s">
        <v>12550</v>
      </c>
      <c r="B4693" t="s">
        <v>12551</v>
      </c>
      <c r="C4693" t="s">
        <v>4298</v>
      </c>
      <c r="D4693" t="s">
        <v>1596</v>
      </c>
      <c r="E4693" t="s">
        <v>4299</v>
      </c>
      <c r="F4693" t="s">
        <v>4298</v>
      </c>
    </row>
    <row r="4694" spans="1:6" x14ac:dyDescent="0.25">
      <c r="A4694" t="s">
        <v>12552</v>
      </c>
      <c r="B4694" t="s">
        <v>12553</v>
      </c>
      <c r="C4694" t="s">
        <v>1699</v>
      </c>
      <c r="D4694" t="s">
        <v>1271</v>
      </c>
      <c r="E4694" t="s">
        <v>1700</v>
      </c>
      <c r="F4694" t="s">
        <v>1699</v>
      </c>
    </row>
    <row r="4695" spans="1:6" x14ac:dyDescent="0.25">
      <c r="A4695" t="s">
        <v>12554</v>
      </c>
      <c r="B4695" t="s">
        <v>12555</v>
      </c>
      <c r="C4695" t="s">
        <v>2364</v>
      </c>
      <c r="D4695" t="s">
        <v>2346</v>
      </c>
      <c r="E4695" t="s">
        <v>2365</v>
      </c>
      <c r="F4695" t="s">
        <v>2364</v>
      </c>
    </row>
    <row r="4696" spans="1:6" x14ac:dyDescent="0.25">
      <c r="A4696" t="s">
        <v>12556</v>
      </c>
      <c r="B4696" t="s">
        <v>12557</v>
      </c>
      <c r="C4696" t="s">
        <v>4298</v>
      </c>
      <c r="D4696" t="s">
        <v>1596</v>
      </c>
      <c r="E4696" t="s">
        <v>4299</v>
      </c>
      <c r="F4696" t="s">
        <v>4298</v>
      </c>
    </row>
    <row r="4697" spans="1:6" x14ac:dyDescent="0.25">
      <c r="A4697" t="s">
        <v>12558</v>
      </c>
      <c r="B4697" t="s">
        <v>12559</v>
      </c>
      <c r="C4697" t="s">
        <v>1709</v>
      </c>
      <c r="D4697" t="s">
        <v>1271</v>
      </c>
      <c r="E4697" t="s">
        <v>1710</v>
      </c>
      <c r="F4697" t="s">
        <v>1709</v>
      </c>
    </row>
    <row r="4698" spans="1:6" x14ac:dyDescent="0.25">
      <c r="A4698" t="s">
        <v>12560</v>
      </c>
      <c r="B4698" t="s">
        <v>12561</v>
      </c>
      <c r="C4698" t="s">
        <v>4304</v>
      </c>
      <c r="D4698" t="s">
        <v>1596</v>
      </c>
      <c r="E4698" t="s">
        <v>4305</v>
      </c>
      <c r="F4698" t="s">
        <v>4304</v>
      </c>
    </row>
    <row r="4699" spans="1:6" x14ac:dyDescent="0.25">
      <c r="A4699" t="s">
        <v>12562</v>
      </c>
      <c r="B4699" t="s">
        <v>12563</v>
      </c>
      <c r="C4699" t="s">
        <v>4304</v>
      </c>
      <c r="D4699" t="s">
        <v>1596</v>
      </c>
      <c r="E4699" t="s">
        <v>4305</v>
      </c>
      <c r="F4699" t="s">
        <v>4304</v>
      </c>
    </row>
    <row r="4700" spans="1:6" x14ac:dyDescent="0.25">
      <c r="A4700" t="s">
        <v>12564</v>
      </c>
      <c r="B4700" t="s">
        <v>12565</v>
      </c>
      <c r="C4700" t="s">
        <v>1719</v>
      </c>
      <c r="D4700" t="s">
        <v>1271</v>
      </c>
      <c r="E4700" t="s">
        <v>1720</v>
      </c>
      <c r="F4700" t="s">
        <v>1719</v>
      </c>
    </row>
    <row r="4701" spans="1:6" x14ac:dyDescent="0.25">
      <c r="A4701" t="s">
        <v>12566</v>
      </c>
      <c r="B4701" t="s">
        <v>12567</v>
      </c>
      <c r="C4701" t="s">
        <v>4312</v>
      </c>
      <c r="D4701" t="s">
        <v>1596</v>
      </c>
      <c r="E4701" t="s">
        <v>4313</v>
      </c>
      <c r="F4701" t="s">
        <v>4312</v>
      </c>
    </row>
    <row r="4702" spans="1:6" x14ac:dyDescent="0.25">
      <c r="A4702" t="s">
        <v>12568</v>
      </c>
      <c r="B4702" t="s">
        <v>12569</v>
      </c>
      <c r="C4702" t="s">
        <v>4312</v>
      </c>
      <c r="D4702" t="s">
        <v>1596</v>
      </c>
      <c r="E4702" t="s">
        <v>4313</v>
      </c>
      <c r="F4702" t="s">
        <v>4312</v>
      </c>
    </row>
    <row r="4703" spans="1:6" x14ac:dyDescent="0.25">
      <c r="A4703" t="s">
        <v>12570</v>
      </c>
      <c r="B4703" t="s">
        <v>12571</v>
      </c>
      <c r="C4703" t="s">
        <v>1719</v>
      </c>
      <c r="D4703" t="s">
        <v>1271</v>
      </c>
      <c r="E4703" t="s">
        <v>1720</v>
      </c>
      <c r="F4703" t="s">
        <v>1719</v>
      </c>
    </row>
    <row r="4704" spans="1:6" x14ac:dyDescent="0.25">
      <c r="A4704" t="s">
        <v>12572</v>
      </c>
      <c r="B4704" t="s">
        <v>12573</v>
      </c>
      <c r="C4704" t="s">
        <v>2376</v>
      </c>
      <c r="D4704" t="s">
        <v>2346</v>
      </c>
      <c r="E4704" t="s">
        <v>2377</v>
      </c>
      <c r="F4704" t="s">
        <v>2376</v>
      </c>
    </row>
    <row r="4705" spans="1:6" x14ac:dyDescent="0.25">
      <c r="A4705" t="s">
        <v>12574</v>
      </c>
      <c r="B4705" t="s">
        <v>12575</v>
      </c>
      <c r="C4705" t="s">
        <v>1637</v>
      </c>
      <c r="D4705" t="s">
        <v>1596</v>
      </c>
      <c r="E4705" t="s">
        <v>1638</v>
      </c>
      <c r="F4705" t="s">
        <v>1637</v>
      </c>
    </row>
    <row r="4706" spans="1:6" x14ac:dyDescent="0.25">
      <c r="A4706" t="s">
        <v>12576</v>
      </c>
      <c r="B4706" t="s">
        <v>12577</v>
      </c>
      <c r="C4706" t="s">
        <v>1738</v>
      </c>
      <c r="D4706" t="s">
        <v>1271</v>
      </c>
      <c r="E4706" t="s">
        <v>1739</v>
      </c>
      <c r="F4706" t="s">
        <v>1738</v>
      </c>
    </row>
    <row r="4707" spans="1:6" x14ac:dyDescent="0.25">
      <c r="A4707" t="s">
        <v>12578</v>
      </c>
      <c r="B4707" t="s">
        <v>12579</v>
      </c>
      <c r="C4707" t="s">
        <v>1637</v>
      </c>
      <c r="D4707" t="s">
        <v>1596</v>
      </c>
      <c r="E4707" t="s">
        <v>1638</v>
      </c>
      <c r="F4707" t="s">
        <v>1637</v>
      </c>
    </row>
    <row r="4708" spans="1:6" x14ac:dyDescent="0.25">
      <c r="A4708" t="s">
        <v>12580</v>
      </c>
      <c r="B4708" t="s">
        <v>12581</v>
      </c>
      <c r="C4708" t="s">
        <v>1738</v>
      </c>
      <c r="D4708" t="s">
        <v>1271</v>
      </c>
      <c r="E4708" t="s">
        <v>1739</v>
      </c>
      <c r="F4708" t="s">
        <v>1738</v>
      </c>
    </row>
    <row r="4709" spans="1:6" x14ac:dyDescent="0.25">
      <c r="A4709" t="s">
        <v>12582</v>
      </c>
      <c r="B4709" t="s">
        <v>12583</v>
      </c>
      <c r="C4709" t="s">
        <v>1600</v>
      </c>
      <c r="D4709" t="s">
        <v>1596</v>
      </c>
      <c r="E4709" t="s">
        <v>1601</v>
      </c>
      <c r="F4709" t="s">
        <v>1600</v>
      </c>
    </row>
    <row r="4710" spans="1:6" x14ac:dyDescent="0.25">
      <c r="A4710" t="s">
        <v>12584</v>
      </c>
      <c r="B4710" t="s">
        <v>12585</v>
      </c>
      <c r="C4710" t="s">
        <v>2386</v>
      </c>
      <c r="D4710" t="s">
        <v>2346</v>
      </c>
      <c r="E4710" t="s">
        <v>2387</v>
      </c>
      <c r="F4710" t="s">
        <v>2386</v>
      </c>
    </row>
    <row r="4711" spans="1:6" x14ac:dyDescent="0.25">
      <c r="A4711" t="s">
        <v>12586</v>
      </c>
      <c r="B4711" t="s">
        <v>12587</v>
      </c>
      <c r="C4711" t="s">
        <v>1600</v>
      </c>
      <c r="D4711" t="s">
        <v>1596</v>
      </c>
      <c r="E4711" t="s">
        <v>1601</v>
      </c>
      <c r="F4711" t="s">
        <v>1600</v>
      </c>
    </row>
    <row r="4712" spans="1:6" x14ac:dyDescent="0.25">
      <c r="A4712" t="s">
        <v>12588</v>
      </c>
      <c r="B4712" t="s">
        <v>12589</v>
      </c>
      <c r="C4712" t="s">
        <v>1646</v>
      </c>
      <c r="D4712" t="s">
        <v>1596</v>
      </c>
      <c r="E4712" t="s">
        <v>1647</v>
      </c>
      <c r="F4712" t="s">
        <v>1646</v>
      </c>
    </row>
    <row r="4713" spans="1:6" x14ac:dyDescent="0.25">
      <c r="A4713" t="s">
        <v>12590</v>
      </c>
      <c r="B4713" t="s">
        <v>12591</v>
      </c>
      <c r="C4713" t="s">
        <v>2386</v>
      </c>
      <c r="D4713" t="s">
        <v>2346</v>
      </c>
      <c r="E4713" t="s">
        <v>2387</v>
      </c>
      <c r="F4713" t="s">
        <v>2386</v>
      </c>
    </row>
    <row r="4714" spans="1:6" x14ac:dyDescent="0.25">
      <c r="A4714" t="s">
        <v>12592</v>
      </c>
      <c r="B4714" t="s">
        <v>12593</v>
      </c>
      <c r="C4714" t="s">
        <v>1646</v>
      </c>
      <c r="D4714" t="s">
        <v>1596</v>
      </c>
      <c r="E4714" t="s">
        <v>1647</v>
      </c>
      <c r="F4714" t="s">
        <v>1646</v>
      </c>
    </row>
    <row r="4715" spans="1:6" x14ac:dyDescent="0.25">
      <c r="A4715" t="s">
        <v>12594</v>
      </c>
      <c r="B4715" t="s">
        <v>12595</v>
      </c>
      <c r="C4715" t="s">
        <v>1658</v>
      </c>
      <c r="D4715" t="s">
        <v>1596</v>
      </c>
      <c r="E4715" t="s">
        <v>1659</v>
      </c>
      <c r="F4715" t="s">
        <v>1658</v>
      </c>
    </row>
    <row r="4716" spans="1:6" x14ac:dyDescent="0.25">
      <c r="A4716" t="s">
        <v>12596</v>
      </c>
      <c r="B4716" t="s">
        <v>12597</v>
      </c>
      <c r="C4716" t="s">
        <v>1658</v>
      </c>
      <c r="D4716" t="s">
        <v>1596</v>
      </c>
      <c r="E4716" t="s">
        <v>1659</v>
      </c>
      <c r="F4716" t="s">
        <v>1658</v>
      </c>
    </row>
    <row r="4717" spans="1:6" x14ac:dyDescent="0.25">
      <c r="A4717" t="s">
        <v>12598</v>
      </c>
      <c r="B4717" t="s">
        <v>12599</v>
      </c>
      <c r="C4717" t="s">
        <v>4237</v>
      </c>
      <c r="D4717" t="s">
        <v>4238</v>
      </c>
      <c r="E4717" t="s">
        <v>4239</v>
      </c>
      <c r="F4717" t="s">
        <v>4237</v>
      </c>
    </row>
    <row r="4718" spans="1:6" x14ac:dyDescent="0.25">
      <c r="A4718" t="s">
        <v>12600</v>
      </c>
      <c r="B4718" t="s">
        <v>12601</v>
      </c>
      <c r="C4718" t="s">
        <v>4237</v>
      </c>
      <c r="D4718" t="s">
        <v>4238</v>
      </c>
      <c r="E4718" t="s">
        <v>4239</v>
      </c>
      <c r="F4718" t="s">
        <v>4237</v>
      </c>
    </row>
    <row r="4719" spans="1:6" x14ac:dyDescent="0.25">
      <c r="A4719" t="s">
        <v>12602</v>
      </c>
      <c r="B4719" t="s">
        <v>12603</v>
      </c>
      <c r="C4719" t="s">
        <v>4244</v>
      </c>
      <c r="D4719" t="s">
        <v>4238</v>
      </c>
      <c r="E4719" t="s">
        <v>4245</v>
      </c>
      <c r="F4719" t="s">
        <v>4244</v>
      </c>
    </row>
    <row r="4720" spans="1:6" x14ac:dyDescent="0.25">
      <c r="A4720" t="s">
        <v>12604</v>
      </c>
      <c r="B4720" t="s">
        <v>12605</v>
      </c>
      <c r="C4720" t="s">
        <v>1761</v>
      </c>
      <c r="D4720" t="s">
        <v>1271</v>
      </c>
      <c r="E4720" t="s">
        <v>1762</v>
      </c>
      <c r="F4720" t="s">
        <v>1761</v>
      </c>
    </row>
    <row r="4721" spans="1:6" x14ac:dyDescent="0.25">
      <c r="A4721" t="s">
        <v>12606</v>
      </c>
      <c r="B4721" t="s">
        <v>12607</v>
      </c>
      <c r="C4721" t="s">
        <v>2394</v>
      </c>
      <c r="D4721" t="s">
        <v>2346</v>
      </c>
      <c r="E4721" t="s">
        <v>2395</v>
      </c>
      <c r="F4721" t="s">
        <v>2394</v>
      </c>
    </row>
    <row r="4722" spans="1:6" x14ac:dyDescent="0.25">
      <c r="A4722" t="s">
        <v>12608</v>
      </c>
      <c r="B4722" t="s">
        <v>12609</v>
      </c>
      <c r="C4722" t="s">
        <v>4244</v>
      </c>
      <c r="D4722" t="s">
        <v>4238</v>
      </c>
      <c r="E4722" t="s">
        <v>4245</v>
      </c>
      <c r="F4722" t="s">
        <v>4244</v>
      </c>
    </row>
    <row r="4723" spans="1:6" x14ac:dyDescent="0.25">
      <c r="A4723" t="s">
        <v>12610</v>
      </c>
      <c r="B4723" t="s">
        <v>12611</v>
      </c>
      <c r="C4723" t="s">
        <v>1761</v>
      </c>
      <c r="D4723" t="s">
        <v>1271</v>
      </c>
      <c r="E4723" t="s">
        <v>1762</v>
      </c>
      <c r="F4723" t="s">
        <v>1761</v>
      </c>
    </row>
    <row r="4724" spans="1:6" x14ac:dyDescent="0.25">
      <c r="A4724" t="s">
        <v>12612</v>
      </c>
      <c r="B4724" t="s">
        <v>12613</v>
      </c>
      <c r="C4724" t="s">
        <v>4250</v>
      </c>
      <c r="D4724" t="s">
        <v>4238</v>
      </c>
      <c r="E4724" t="s">
        <v>4251</v>
      </c>
      <c r="F4724" t="s">
        <v>4250</v>
      </c>
    </row>
    <row r="4725" spans="1:6" x14ac:dyDescent="0.25">
      <c r="A4725" t="s">
        <v>12614</v>
      </c>
      <c r="B4725" t="s">
        <v>12615</v>
      </c>
      <c r="C4725" t="s">
        <v>1786</v>
      </c>
      <c r="D4725" t="s">
        <v>1271</v>
      </c>
      <c r="E4725" t="s">
        <v>1787</v>
      </c>
      <c r="F4725" t="s">
        <v>1786</v>
      </c>
    </row>
    <row r="4726" spans="1:6" x14ac:dyDescent="0.25">
      <c r="A4726" t="s">
        <v>12616</v>
      </c>
      <c r="B4726" t="s">
        <v>12617</v>
      </c>
      <c r="C4726" t="s">
        <v>4250</v>
      </c>
      <c r="D4726" t="s">
        <v>4238</v>
      </c>
      <c r="E4726" t="s">
        <v>4251</v>
      </c>
      <c r="F4726" t="s">
        <v>4250</v>
      </c>
    </row>
    <row r="4727" spans="1:6" x14ac:dyDescent="0.25">
      <c r="A4727" t="s">
        <v>12618</v>
      </c>
      <c r="B4727" t="s">
        <v>12619</v>
      </c>
      <c r="C4727" t="s">
        <v>1798</v>
      </c>
      <c r="D4727" t="s">
        <v>1271</v>
      </c>
      <c r="E4727" t="s">
        <v>1799</v>
      </c>
      <c r="F4727" t="s">
        <v>1798</v>
      </c>
    </row>
    <row r="4728" spans="1:6" x14ac:dyDescent="0.25">
      <c r="A4728" t="s">
        <v>12620</v>
      </c>
      <c r="B4728" t="s">
        <v>12621</v>
      </c>
      <c r="C4728" t="s">
        <v>4256</v>
      </c>
      <c r="D4728" t="s">
        <v>4238</v>
      </c>
      <c r="E4728" t="s">
        <v>4257</v>
      </c>
      <c r="F4728" t="s">
        <v>4256</v>
      </c>
    </row>
    <row r="4729" spans="1:6" x14ac:dyDescent="0.25">
      <c r="A4729" t="s">
        <v>12622</v>
      </c>
      <c r="B4729" t="s">
        <v>12623</v>
      </c>
      <c r="C4729" t="s">
        <v>1798</v>
      </c>
      <c r="D4729" t="s">
        <v>1271</v>
      </c>
      <c r="E4729" t="s">
        <v>1799</v>
      </c>
      <c r="F4729" t="s">
        <v>1798</v>
      </c>
    </row>
    <row r="4730" spans="1:6" x14ac:dyDescent="0.25">
      <c r="A4730" t="s">
        <v>12624</v>
      </c>
      <c r="B4730" t="s">
        <v>12625</v>
      </c>
      <c r="C4730" t="s">
        <v>1823</v>
      </c>
      <c r="D4730" t="s">
        <v>1271</v>
      </c>
      <c r="E4730" t="s">
        <v>1824</v>
      </c>
      <c r="F4730" t="s">
        <v>1823</v>
      </c>
    </row>
    <row r="4731" spans="1:6" x14ac:dyDescent="0.25">
      <c r="A4731" t="s">
        <v>12626</v>
      </c>
      <c r="B4731" t="s">
        <v>12627</v>
      </c>
      <c r="C4731" t="s">
        <v>4256</v>
      </c>
      <c r="D4731" t="s">
        <v>4238</v>
      </c>
      <c r="E4731" t="s">
        <v>4257</v>
      </c>
      <c r="F4731" t="s">
        <v>4256</v>
      </c>
    </row>
    <row r="4732" spans="1:6" x14ac:dyDescent="0.25">
      <c r="A4732" t="s">
        <v>12628</v>
      </c>
      <c r="B4732" t="s">
        <v>12629</v>
      </c>
      <c r="C4732" t="s">
        <v>4264</v>
      </c>
      <c r="D4732" t="s">
        <v>4238</v>
      </c>
      <c r="E4732" t="s">
        <v>4265</v>
      </c>
      <c r="F4732" t="s">
        <v>4264</v>
      </c>
    </row>
    <row r="4733" spans="1:6" x14ac:dyDescent="0.25">
      <c r="A4733" t="s">
        <v>12630</v>
      </c>
      <c r="B4733" t="s">
        <v>12631</v>
      </c>
      <c r="C4733" t="s">
        <v>1849</v>
      </c>
      <c r="D4733" t="s">
        <v>1271</v>
      </c>
      <c r="E4733" t="s">
        <v>1850</v>
      </c>
      <c r="F4733" t="s">
        <v>1849</v>
      </c>
    </row>
    <row r="4734" spans="1:6" x14ac:dyDescent="0.25">
      <c r="A4734" t="s">
        <v>12632</v>
      </c>
      <c r="B4734" t="s">
        <v>12633</v>
      </c>
      <c r="C4734" t="s">
        <v>4264</v>
      </c>
      <c r="D4734" t="s">
        <v>4238</v>
      </c>
      <c r="E4734" t="s">
        <v>4265</v>
      </c>
      <c r="F4734" t="s">
        <v>4264</v>
      </c>
    </row>
    <row r="4735" spans="1:6" x14ac:dyDescent="0.25">
      <c r="A4735" t="s">
        <v>12634</v>
      </c>
      <c r="B4735" t="s">
        <v>12635</v>
      </c>
      <c r="C4735" t="s">
        <v>1861</v>
      </c>
      <c r="D4735" t="s">
        <v>1271</v>
      </c>
      <c r="E4735" t="s">
        <v>1862</v>
      </c>
      <c r="F4735" t="s">
        <v>1861</v>
      </c>
    </row>
    <row r="4736" spans="1:6" x14ac:dyDescent="0.25">
      <c r="A4736" t="s">
        <v>12636</v>
      </c>
      <c r="B4736" t="s">
        <v>12637</v>
      </c>
      <c r="C4736" t="s">
        <v>4270</v>
      </c>
      <c r="D4736" t="s">
        <v>4238</v>
      </c>
      <c r="E4736" t="s">
        <v>4271</v>
      </c>
      <c r="F4736" t="s">
        <v>4270</v>
      </c>
    </row>
    <row r="4737" spans="1:6" x14ac:dyDescent="0.25">
      <c r="A4737" t="s">
        <v>12638</v>
      </c>
      <c r="B4737" t="s">
        <v>12639</v>
      </c>
      <c r="C4737" t="s">
        <v>2419</v>
      </c>
      <c r="D4737" t="s">
        <v>2420</v>
      </c>
      <c r="E4737" t="s">
        <v>2421</v>
      </c>
      <c r="F4737" t="s">
        <v>2419</v>
      </c>
    </row>
    <row r="4738" spans="1:6" x14ac:dyDescent="0.25">
      <c r="A4738" t="s">
        <v>12640</v>
      </c>
      <c r="B4738" t="s">
        <v>12641</v>
      </c>
      <c r="C4738" t="s">
        <v>1873</v>
      </c>
      <c r="D4738" t="s">
        <v>1271</v>
      </c>
      <c r="E4738" t="s">
        <v>1874</v>
      </c>
      <c r="F4738" t="s">
        <v>1873</v>
      </c>
    </row>
    <row r="4739" spans="1:6" x14ac:dyDescent="0.25">
      <c r="A4739" t="s">
        <v>12642</v>
      </c>
      <c r="B4739" t="s">
        <v>12643</v>
      </c>
      <c r="C4739" t="s">
        <v>4270</v>
      </c>
      <c r="D4739" t="s">
        <v>4238</v>
      </c>
      <c r="E4739" t="s">
        <v>4271</v>
      </c>
      <c r="F4739" t="s">
        <v>4270</v>
      </c>
    </row>
    <row r="4740" spans="1:6" x14ac:dyDescent="0.25">
      <c r="A4740" t="s">
        <v>12644</v>
      </c>
      <c r="B4740" t="s">
        <v>12645</v>
      </c>
      <c r="C4740" t="s">
        <v>1873</v>
      </c>
      <c r="D4740" t="s">
        <v>1271</v>
      </c>
      <c r="E4740" t="s">
        <v>1874</v>
      </c>
      <c r="F4740" t="s">
        <v>1873</v>
      </c>
    </row>
    <row r="4741" spans="1:6" x14ac:dyDescent="0.25">
      <c r="A4741" t="s">
        <v>12646</v>
      </c>
      <c r="B4741" t="s">
        <v>12647</v>
      </c>
      <c r="C4741" t="s">
        <v>4278</v>
      </c>
      <c r="D4741" t="s">
        <v>4238</v>
      </c>
      <c r="E4741" t="s">
        <v>4279</v>
      </c>
      <c r="F4741" t="s">
        <v>4278</v>
      </c>
    </row>
    <row r="4742" spans="1:6" x14ac:dyDescent="0.25">
      <c r="A4742" t="s">
        <v>12648</v>
      </c>
      <c r="B4742" t="s">
        <v>12649</v>
      </c>
      <c r="C4742" t="s">
        <v>4278</v>
      </c>
      <c r="D4742" t="s">
        <v>4238</v>
      </c>
      <c r="E4742" t="s">
        <v>4279</v>
      </c>
      <c r="F4742" t="s">
        <v>4278</v>
      </c>
    </row>
    <row r="4743" spans="1:6" x14ac:dyDescent="0.25">
      <c r="A4743" t="s">
        <v>12650</v>
      </c>
      <c r="B4743" t="s">
        <v>12651</v>
      </c>
      <c r="C4743" t="s">
        <v>2426</v>
      </c>
      <c r="D4743" t="s">
        <v>2420</v>
      </c>
      <c r="E4743" t="s">
        <v>2427</v>
      </c>
      <c r="F4743" t="s">
        <v>2426</v>
      </c>
    </row>
    <row r="4744" spans="1:6" x14ac:dyDescent="0.25">
      <c r="A4744" t="s">
        <v>12652</v>
      </c>
      <c r="B4744" t="s">
        <v>12653</v>
      </c>
      <c r="C4744" t="s">
        <v>1898</v>
      </c>
      <c r="D4744" t="s">
        <v>1271</v>
      </c>
      <c r="E4744" t="s">
        <v>1899</v>
      </c>
      <c r="F4744" t="s">
        <v>1898</v>
      </c>
    </row>
    <row r="4745" spans="1:6" x14ac:dyDescent="0.25">
      <c r="A4745" t="s">
        <v>12654</v>
      </c>
      <c r="B4745" t="s">
        <v>12655</v>
      </c>
      <c r="C4745" t="s">
        <v>4284</v>
      </c>
      <c r="D4745" t="s">
        <v>4238</v>
      </c>
      <c r="E4745" t="s">
        <v>4285</v>
      </c>
      <c r="F4745" t="s">
        <v>4284</v>
      </c>
    </row>
    <row r="4746" spans="1:6" x14ac:dyDescent="0.25">
      <c r="A4746" t="s">
        <v>12656</v>
      </c>
      <c r="B4746" t="s">
        <v>12657</v>
      </c>
      <c r="C4746" t="s">
        <v>4284</v>
      </c>
      <c r="D4746" t="s">
        <v>4238</v>
      </c>
      <c r="E4746" t="s">
        <v>4285</v>
      </c>
      <c r="F4746" t="s">
        <v>4284</v>
      </c>
    </row>
    <row r="4747" spans="1:6" x14ac:dyDescent="0.25">
      <c r="A4747" t="s">
        <v>12658</v>
      </c>
      <c r="B4747" t="s">
        <v>12659</v>
      </c>
      <c r="C4747" t="s">
        <v>1898</v>
      </c>
      <c r="D4747" t="s">
        <v>1271</v>
      </c>
      <c r="E4747" t="s">
        <v>1899</v>
      </c>
      <c r="F4747" t="s">
        <v>1898</v>
      </c>
    </row>
    <row r="4748" spans="1:6" x14ac:dyDescent="0.25">
      <c r="A4748" t="s">
        <v>12660</v>
      </c>
      <c r="B4748" t="s">
        <v>12661</v>
      </c>
      <c r="C4748" t="s">
        <v>4378</v>
      </c>
      <c r="D4748" t="s">
        <v>4379</v>
      </c>
      <c r="E4748" t="s">
        <v>4380</v>
      </c>
      <c r="F4748" t="s">
        <v>4378</v>
      </c>
    </row>
    <row r="4749" spans="1:6" x14ac:dyDescent="0.25">
      <c r="A4749" t="s">
        <v>12662</v>
      </c>
      <c r="B4749" t="s">
        <v>12663</v>
      </c>
      <c r="C4749" t="s">
        <v>2446</v>
      </c>
      <c r="D4749" t="s">
        <v>2420</v>
      </c>
      <c r="E4749" t="s">
        <v>2447</v>
      </c>
      <c r="F4749" t="s">
        <v>2446</v>
      </c>
    </row>
    <row r="4750" spans="1:6" x14ac:dyDescent="0.25">
      <c r="A4750" t="s">
        <v>12664</v>
      </c>
      <c r="B4750" t="s">
        <v>12665</v>
      </c>
      <c r="C4750" t="s">
        <v>6052</v>
      </c>
      <c r="D4750" t="s">
        <v>6053</v>
      </c>
      <c r="E4750" t="s">
        <v>6054</v>
      </c>
      <c r="F4750" t="s">
        <v>6052</v>
      </c>
    </row>
    <row r="4751" spans="1:6" x14ac:dyDescent="0.25">
      <c r="A4751" t="s">
        <v>12666</v>
      </c>
      <c r="B4751" t="s">
        <v>12667</v>
      </c>
      <c r="C4751" t="s">
        <v>6052</v>
      </c>
      <c r="D4751" t="s">
        <v>6053</v>
      </c>
      <c r="E4751" t="s">
        <v>6054</v>
      </c>
      <c r="F4751" t="s">
        <v>6052</v>
      </c>
    </row>
    <row r="4752" spans="1:6" x14ac:dyDescent="0.25">
      <c r="A4752" t="s">
        <v>12668</v>
      </c>
      <c r="B4752" t="s">
        <v>12669</v>
      </c>
      <c r="C4752" t="s">
        <v>6057</v>
      </c>
      <c r="D4752" t="s">
        <v>6053</v>
      </c>
      <c r="E4752" t="s">
        <v>6058</v>
      </c>
      <c r="F4752" t="s">
        <v>6057</v>
      </c>
    </row>
    <row r="4753" spans="1:6" x14ac:dyDescent="0.25">
      <c r="A4753" t="s">
        <v>12670</v>
      </c>
      <c r="B4753" t="s">
        <v>12671</v>
      </c>
      <c r="C4753" t="s">
        <v>6057</v>
      </c>
      <c r="D4753" t="s">
        <v>6053</v>
      </c>
      <c r="E4753" t="s">
        <v>6058</v>
      </c>
      <c r="F4753" t="s">
        <v>6057</v>
      </c>
    </row>
    <row r="4754" spans="1:6" x14ac:dyDescent="0.25">
      <c r="A4754" t="s">
        <v>12672</v>
      </c>
      <c r="B4754" t="s">
        <v>12673</v>
      </c>
      <c r="C4754" t="s">
        <v>5341</v>
      </c>
      <c r="D4754" t="s">
        <v>5342</v>
      </c>
      <c r="E4754" t="s">
        <v>5343</v>
      </c>
      <c r="F4754" t="s">
        <v>5341</v>
      </c>
    </row>
    <row r="4755" spans="1:6" x14ac:dyDescent="0.25">
      <c r="A4755" t="s">
        <v>12674</v>
      </c>
      <c r="B4755" t="s">
        <v>12675</v>
      </c>
      <c r="C4755" t="s">
        <v>5341</v>
      </c>
      <c r="D4755" t="s">
        <v>5342</v>
      </c>
      <c r="E4755" t="s">
        <v>5343</v>
      </c>
      <c r="F4755" t="s">
        <v>5341</v>
      </c>
    </row>
    <row r="4756" spans="1:6" x14ac:dyDescent="0.25">
      <c r="A4756" t="s">
        <v>12676</v>
      </c>
      <c r="B4756" t="s">
        <v>12677</v>
      </c>
      <c r="C4756" t="s">
        <v>1533</v>
      </c>
      <c r="D4756" t="s">
        <v>1271</v>
      </c>
      <c r="E4756" t="s">
        <v>1534</v>
      </c>
      <c r="F4756" t="s">
        <v>1533</v>
      </c>
    </row>
    <row r="4757" spans="1:6" x14ac:dyDescent="0.25">
      <c r="A4757" t="s">
        <v>12678</v>
      </c>
      <c r="B4757" t="s">
        <v>12679</v>
      </c>
      <c r="C4757" t="s">
        <v>6727</v>
      </c>
      <c r="D4757" t="s">
        <v>4413</v>
      </c>
      <c r="E4757" t="s">
        <v>6728</v>
      </c>
      <c r="F4757" t="s">
        <v>6727</v>
      </c>
    </row>
    <row r="4758" spans="1:6" x14ac:dyDescent="0.25">
      <c r="A4758" t="s">
        <v>12680</v>
      </c>
      <c r="B4758" t="s">
        <v>12681</v>
      </c>
      <c r="C4758" t="s">
        <v>6727</v>
      </c>
      <c r="D4758" t="s">
        <v>4413</v>
      </c>
      <c r="E4758" t="s">
        <v>6728</v>
      </c>
      <c r="F4758" t="s">
        <v>6727</v>
      </c>
    </row>
    <row r="4759" spans="1:6" x14ac:dyDescent="0.25">
      <c r="A4759" t="s">
        <v>12682</v>
      </c>
      <c r="B4759" t="s">
        <v>12683</v>
      </c>
      <c r="C4759" t="s">
        <v>1679</v>
      </c>
      <c r="D4759" t="s">
        <v>1271</v>
      </c>
      <c r="E4759" t="s">
        <v>1680</v>
      </c>
      <c r="F4759" t="s">
        <v>1679</v>
      </c>
    </row>
    <row r="4760" spans="1:6" x14ac:dyDescent="0.25">
      <c r="A4760" t="s">
        <v>12684</v>
      </c>
      <c r="B4760" t="s">
        <v>12685</v>
      </c>
      <c r="C4760" t="s">
        <v>5356</v>
      </c>
      <c r="D4760" t="s">
        <v>5342</v>
      </c>
      <c r="E4760" t="s">
        <v>5357</v>
      </c>
      <c r="F4760" t="s">
        <v>5356</v>
      </c>
    </row>
    <row r="4761" spans="1:6" x14ac:dyDescent="0.25">
      <c r="A4761" t="s">
        <v>12686</v>
      </c>
      <c r="B4761" t="s">
        <v>12687</v>
      </c>
      <c r="C4761" t="s">
        <v>1699</v>
      </c>
      <c r="D4761" t="s">
        <v>1271</v>
      </c>
      <c r="E4761" t="s">
        <v>1700</v>
      </c>
      <c r="F4761" t="s">
        <v>1699</v>
      </c>
    </row>
    <row r="4762" spans="1:6" x14ac:dyDescent="0.25">
      <c r="A4762" t="s">
        <v>12688</v>
      </c>
      <c r="B4762" t="s">
        <v>12689</v>
      </c>
      <c r="C4762" t="s">
        <v>1709</v>
      </c>
      <c r="D4762" t="s">
        <v>1271</v>
      </c>
      <c r="E4762" t="s">
        <v>1710</v>
      </c>
      <c r="F4762" t="s">
        <v>1709</v>
      </c>
    </row>
    <row r="4763" spans="1:6" x14ac:dyDescent="0.25">
      <c r="A4763" t="s">
        <v>12690</v>
      </c>
      <c r="B4763" t="s">
        <v>12691</v>
      </c>
      <c r="C4763" t="s">
        <v>5356</v>
      </c>
      <c r="D4763" t="s">
        <v>5342</v>
      </c>
      <c r="E4763" t="s">
        <v>5357</v>
      </c>
      <c r="F4763" t="s">
        <v>5356</v>
      </c>
    </row>
    <row r="4764" spans="1:6" x14ac:dyDescent="0.25">
      <c r="A4764" t="s">
        <v>12692</v>
      </c>
      <c r="B4764" t="s">
        <v>12693</v>
      </c>
      <c r="C4764" t="s">
        <v>1719</v>
      </c>
      <c r="D4764" t="s">
        <v>1271</v>
      </c>
      <c r="E4764" t="s">
        <v>1720</v>
      </c>
      <c r="F4764" t="s">
        <v>1719</v>
      </c>
    </row>
    <row r="4765" spans="1:6" x14ac:dyDescent="0.25">
      <c r="A4765" t="s">
        <v>12694</v>
      </c>
      <c r="B4765" t="s">
        <v>12695</v>
      </c>
      <c r="C4765" t="s">
        <v>1738</v>
      </c>
      <c r="D4765" t="s">
        <v>1271</v>
      </c>
      <c r="E4765" t="s">
        <v>1739</v>
      </c>
      <c r="F4765" t="s">
        <v>1738</v>
      </c>
    </row>
    <row r="4766" spans="1:6" x14ac:dyDescent="0.25">
      <c r="A4766" t="s">
        <v>12696</v>
      </c>
      <c r="B4766" t="s">
        <v>12697</v>
      </c>
      <c r="C4766" t="s">
        <v>6743</v>
      </c>
      <c r="D4766" t="s">
        <v>4413</v>
      </c>
      <c r="E4766" t="s">
        <v>6744</v>
      </c>
      <c r="F4766" t="s">
        <v>6743</v>
      </c>
    </row>
    <row r="4767" spans="1:6" x14ac:dyDescent="0.25">
      <c r="A4767" t="s">
        <v>12698</v>
      </c>
      <c r="B4767" t="s">
        <v>12699</v>
      </c>
      <c r="C4767" t="s">
        <v>6743</v>
      </c>
      <c r="D4767" t="s">
        <v>4413</v>
      </c>
      <c r="E4767" t="s">
        <v>6744</v>
      </c>
      <c r="F4767" t="s">
        <v>6743</v>
      </c>
    </row>
    <row r="4768" spans="1:6" x14ac:dyDescent="0.25">
      <c r="A4768" t="s">
        <v>12700</v>
      </c>
      <c r="B4768" t="s">
        <v>12701</v>
      </c>
      <c r="C4768" t="s">
        <v>1761</v>
      </c>
      <c r="D4768" t="s">
        <v>1271</v>
      </c>
      <c r="E4768" t="s">
        <v>1762</v>
      </c>
      <c r="F4768" t="s">
        <v>1761</v>
      </c>
    </row>
    <row r="4769" spans="1:6" x14ac:dyDescent="0.25">
      <c r="A4769" t="s">
        <v>12702</v>
      </c>
      <c r="B4769" t="s">
        <v>12703</v>
      </c>
      <c r="C4769" t="s">
        <v>5376</v>
      </c>
      <c r="D4769" t="s">
        <v>5342</v>
      </c>
      <c r="E4769" t="s">
        <v>5377</v>
      </c>
      <c r="F4769" t="s">
        <v>5376</v>
      </c>
    </row>
    <row r="4770" spans="1:6" x14ac:dyDescent="0.25">
      <c r="A4770" t="s">
        <v>12704</v>
      </c>
      <c r="B4770" t="s">
        <v>12705</v>
      </c>
      <c r="C4770" t="s">
        <v>5376</v>
      </c>
      <c r="D4770" t="s">
        <v>5342</v>
      </c>
      <c r="E4770" t="s">
        <v>5377</v>
      </c>
      <c r="F4770" t="s">
        <v>5376</v>
      </c>
    </row>
    <row r="4771" spans="1:6" x14ac:dyDescent="0.25">
      <c r="A4771" t="s">
        <v>12706</v>
      </c>
      <c r="B4771" t="s">
        <v>12707</v>
      </c>
      <c r="C4771" t="s">
        <v>6761</v>
      </c>
      <c r="D4771" t="s">
        <v>4413</v>
      </c>
      <c r="E4771" t="s">
        <v>6762</v>
      </c>
      <c r="F4771" t="s">
        <v>6761</v>
      </c>
    </row>
    <row r="4772" spans="1:6" x14ac:dyDescent="0.25">
      <c r="A4772" t="s">
        <v>12708</v>
      </c>
      <c r="B4772" t="s">
        <v>12709</v>
      </c>
      <c r="C4772" t="s">
        <v>1786</v>
      </c>
      <c r="D4772" t="s">
        <v>1271</v>
      </c>
      <c r="E4772" t="s">
        <v>1787</v>
      </c>
      <c r="F4772" t="s">
        <v>1786</v>
      </c>
    </row>
    <row r="4773" spans="1:6" x14ac:dyDescent="0.25">
      <c r="A4773" t="s">
        <v>12710</v>
      </c>
      <c r="B4773" t="s">
        <v>12711</v>
      </c>
      <c r="C4773" t="s">
        <v>6761</v>
      </c>
      <c r="D4773" t="s">
        <v>4413</v>
      </c>
      <c r="E4773" t="s">
        <v>6762</v>
      </c>
      <c r="F4773" t="s">
        <v>6761</v>
      </c>
    </row>
    <row r="4774" spans="1:6" x14ac:dyDescent="0.25">
      <c r="A4774" t="s">
        <v>12712</v>
      </c>
      <c r="B4774" t="s">
        <v>12713</v>
      </c>
      <c r="C4774" t="s">
        <v>1798</v>
      </c>
      <c r="D4774" t="s">
        <v>1271</v>
      </c>
      <c r="E4774" t="s">
        <v>1799</v>
      </c>
      <c r="F4774" t="s">
        <v>1798</v>
      </c>
    </row>
    <row r="4775" spans="1:6" x14ac:dyDescent="0.25">
      <c r="A4775" t="s">
        <v>12714</v>
      </c>
      <c r="B4775" t="s">
        <v>12715</v>
      </c>
      <c r="C4775" t="s">
        <v>4356</v>
      </c>
      <c r="D4775" t="s">
        <v>4357</v>
      </c>
      <c r="E4775" t="s">
        <v>4358</v>
      </c>
      <c r="F4775" t="s">
        <v>4356</v>
      </c>
    </row>
    <row r="4776" spans="1:6" x14ac:dyDescent="0.25">
      <c r="A4776" t="s">
        <v>12716</v>
      </c>
      <c r="B4776" t="s">
        <v>12717</v>
      </c>
      <c r="C4776" t="s">
        <v>1823</v>
      </c>
      <c r="D4776" t="s">
        <v>1271</v>
      </c>
      <c r="E4776" t="s">
        <v>1824</v>
      </c>
      <c r="F4776" t="s">
        <v>1823</v>
      </c>
    </row>
    <row r="4777" spans="1:6" x14ac:dyDescent="0.25">
      <c r="A4777" t="s">
        <v>12718</v>
      </c>
      <c r="B4777" t="s">
        <v>12719</v>
      </c>
      <c r="C4777" t="s">
        <v>4361</v>
      </c>
      <c r="D4777" t="s">
        <v>4362</v>
      </c>
      <c r="E4777" t="s">
        <v>4363</v>
      </c>
      <c r="F4777" t="s">
        <v>4361</v>
      </c>
    </row>
    <row r="4778" spans="1:6" x14ac:dyDescent="0.25">
      <c r="A4778" t="s">
        <v>12720</v>
      </c>
      <c r="B4778" t="s">
        <v>12721</v>
      </c>
      <c r="C4778" t="s">
        <v>4368</v>
      </c>
      <c r="D4778" t="s">
        <v>4369</v>
      </c>
      <c r="E4778" t="s">
        <v>4370</v>
      </c>
      <c r="F4778" t="s">
        <v>4368</v>
      </c>
    </row>
    <row r="4779" spans="1:6" x14ac:dyDescent="0.25">
      <c r="A4779" t="s">
        <v>12722</v>
      </c>
      <c r="B4779" t="s">
        <v>12723</v>
      </c>
      <c r="C4779" t="s">
        <v>1835</v>
      </c>
      <c r="D4779" t="s">
        <v>1271</v>
      </c>
      <c r="E4779" t="s">
        <v>1836</v>
      </c>
      <c r="F4779" t="s">
        <v>1835</v>
      </c>
    </row>
    <row r="4780" spans="1:6" x14ac:dyDescent="0.25">
      <c r="A4780" t="s">
        <v>12724</v>
      </c>
      <c r="B4780" t="s">
        <v>12725</v>
      </c>
      <c r="C4780" t="s">
        <v>4373</v>
      </c>
      <c r="D4780" t="s">
        <v>4374</v>
      </c>
      <c r="E4780" t="s">
        <v>4375</v>
      </c>
      <c r="F4780" t="s">
        <v>4373</v>
      </c>
    </row>
    <row r="4781" spans="1:6" x14ac:dyDescent="0.25">
      <c r="A4781" t="s">
        <v>12726</v>
      </c>
      <c r="B4781" t="s">
        <v>12727</v>
      </c>
      <c r="C4781" t="s">
        <v>6293</v>
      </c>
      <c r="D4781" t="s">
        <v>6294</v>
      </c>
      <c r="E4781" t="s">
        <v>6295</v>
      </c>
      <c r="F4781" t="s">
        <v>6293</v>
      </c>
    </row>
    <row r="4782" spans="1:6" x14ac:dyDescent="0.25">
      <c r="A4782" t="s">
        <v>12728</v>
      </c>
      <c r="B4782" t="s">
        <v>12729</v>
      </c>
      <c r="C4782" t="s">
        <v>4378</v>
      </c>
      <c r="D4782" t="s">
        <v>4379</v>
      </c>
      <c r="E4782" t="s">
        <v>4380</v>
      </c>
      <c r="F4782" t="s">
        <v>4378</v>
      </c>
    </row>
    <row r="4783" spans="1:6" x14ac:dyDescent="0.25">
      <c r="A4783" t="s">
        <v>12730</v>
      </c>
      <c r="B4783" t="s">
        <v>12731</v>
      </c>
      <c r="C4783" t="s">
        <v>1845</v>
      </c>
      <c r="D4783" t="s">
        <v>1271</v>
      </c>
      <c r="E4783" t="s">
        <v>1846</v>
      </c>
      <c r="F4783" t="s">
        <v>1845</v>
      </c>
    </row>
    <row r="4784" spans="1:6" x14ac:dyDescent="0.25">
      <c r="A4784" t="s">
        <v>12732</v>
      </c>
      <c r="B4784" t="s">
        <v>12733</v>
      </c>
      <c r="C4784" t="s">
        <v>1849</v>
      </c>
      <c r="D4784" t="s">
        <v>1271</v>
      </c>
      <c r="E4784" t="s">
        <v>1850</v>
      </c>
      <c r="F4784" t="s">
        <v>1849</v>
      </c>
    </row>
    <row r="4785" spans="1:6" x14ac:dyDescent="0.25">
      <c r="A4785" t="s">
        <v>12734</v>
      </c>
      <c r="B4785" t="s">
        <v>12735</v>
      </c>
      <c r="C4785" t="s">
        <v>4383</v>
      </c>
      <c r="D4785" t="s">
        <v>4384</v>
      </c>
      <c r="E4785" t="s">
        <v>4385</v>
      </c>
      <c r="F4785" t="s">
        <v>4383</v>
      </c>
    </row>
    <row r="4786" spans="1:6" x14ac:dyDescent="0.25">
      <c r="A4786" t="s">
        <v>12736</v>
      </c>
      <c r="B4786" t="s">
        <v>12737</v>
      </c>
      <c r="C4786" t="s">
        <v>1861</v>
      </c>
      <c r="D4786" t="s">
        <v>1271</v>
      </c>
      <c r="E4786" t="s">
        <v>1862</v>
      </c>
      <c r="F4786" t="s">
        <v>1861</v>
      </c>
    </row>
    <row r="4787" spans="1:6" x14ac:dyDescent="0.25">
      <c r="A4787" t="s">
        <v>12738</v>
      </c>
      <c r="B4787" t="s">
        <v>12739</v>
      </c>
      <c r="C4787" t="s">
        <v>4388</v>
      </c>
      <c r="D4787" t="s">
        <v>4389</v>
      </c>
      <c r="E4787" t="s">
        <v>4390</v>
      </c>
      <c r="F4787" t="s">
        <v>4388</v>
      </c>
    </row>
    <row r="4788" spans="1:6" x14ac:dyDescent="0.25">
      <c r="A4788" t="s">
        <v>12740</v>
      </c>
      <c r="B4788" t="s">
        <v>12741</v>
      </c>
      <c r="C4788" t="s">
        <v>6298</v>
      </c>
      <c r="D4788" t="s">
        <v>6299</v>
      </c>
      <c r="E4788" t="s">
        <v>6300</v>
      </c>
      <c r="F4788" t="s">
        <v>6298</v>
      </c>
    </row>
    <row r="4789" spans="1:6" x14ac:dyDescent="0.25">
      <c r="A4789" t="s">
        <v>12742</v>
      </c>
      <c r="B4789" t="s">
        <v>12743</v>
      </c>
      <c r="C4789" t="s">
        <v>1898</v>
      </c>
      <c r="D4789" t="s">
        <v>1271</v>
      </c>
      <c r="E4789" t="s">
        <v>1899</v>
      </c>
      <c r="F4789" t="s">
        <v>1898</v>
      </c>
    </row>
    <row r="4790" spans="1:6" x14ac:dyDescent="0.25">
      <c r="A4790" t="s">
        <v>12744</v>
      </c>
      <c r="B4790" t="s">
        <v>12745</v>
      </c>
      <c r="C4790" t="s">
        <v>1375</v>
      </c>
      <c r="D4790" t="s">
        <v>1367</v>
      </c>
      <c r="E4790" t="s">
        <v>1376</v>
      </c>
      <c r="F4790" t="s">
        <v>1375</v>
      </c>
    </row>
    <row r="4791" spans="1:6" x14ac:dyDescent="0.25">
      <c r="A4791" t="s">
        <v>12746</v>
      </c>
      <c r="B4791" t="s">
        <v>12747</v>
      </c>
      <c r="C4791" t="s">
        <v>3636</v>
      </c>
      <c r="D4791" t="s">
        <v>3624</v>
      </c>
      <c r="E4791" t="s">
        <v>3637</v>
      </c>
      <c r="F4791" t="s">
        <v>3636</v>
      </c>
    </row>
    <row r="4792" spans="1:6" x14ac:dyDescent="0.25">
      <c r="A4792" t="s">
        <v>12748</v>
      </c>
      <c r="B4792" t="s">
        <v>12749</v>
      </c>
      <c r="C4792" t="s">
        <v>2517</v>
      </c>
      <c r="D4792" t="s">
        <v>2471</v>
      </c>
      <c r="E4792" t="s">
        <v>2518</v>
      </c>
      <c r="F4792" t="s">
        <v>2517</v>
      </c>
    </row>
    <row r="4793" spans="1:6" x14ac:dyDescent="0.25">
      <c r="A4793" t="s">
        <v>12750</v>
      </c>
      <c r="B4793" t="s">
        <v>12751</v>
      </c>
      <c r="C4793" t="s">
        <v>2529</v>
      </c>
      <c r="D4793" t="s">
        <v>2471</v>
      </c>
      <c r="E4793" t="s">
        <v>2530</v>
      </c>
      <c r="F4793" t="s">
        <v>2529</v>
      </c>
    </row>
    <row r="4794" spans="1:6" x14ac:dyDescent="0.25">
      <c r="A4794" t="s">
        <v>12752</v>
      </c>
      <c r="B4794" t="s">
        <v>12753</v>
      </c>
      <c r="C4794" t="s">
        <v>1375</v>
      </c>
      <c r="D4794" t="s">
        <v>1367</v>
      </c>
      <c r="E4794" t="s">
        <v>1376</v>
      </c>
      <c r="F4794" t="s">
        <v>1375</v>
      </c>
    </row>
    <row r="4795" spans="1:6" x14ac:dyDescent="0.25">
      <c r="A4795" t="s">
        <v>12754</v>
      </c>
      <c r="B4795" t="s">
        <v>12755</v>
      </c>
      <c r="C4795" t="s">
        <v>2819</v>
      </c>
      <c r="D4795" t="s">
        <v>1367</v>
      </c>
      <c r="E4795" t="s">
        <v>2820</v>
      </c>
      <c r="F4795" t="s">
        <v>2819</v>
      </c>
    </row>
    <row r="4796" spans="1:6" x14ac:dyDescent="0.25">
      <c r="A4796" t="s">
        <v>12756</v>
      </c>
      <c r="B4796" t="s">
        <v>12757</v>
      </c>
      <c r="C4796" t="s">
        <v>1709</v>
      </c>
      <c r="D4796" t="s">
        <v>1271</v>
      </c>
      <c r="E4796" t="s">
        <v>1710</v>
      </c>
      <c r="F4796" t="s">
        <v>1709</v>
      </c>
    </row>
    <row r="4797" spans="1:6" x14ac:dyDescent="0.25">
      <c r="A4797" t="s">
        <v>12758</v>
      </c>
      <c r="B4797" t="s">
        <v>12759</v>
      </c>
      <c r="C4797" t="s">
        <v>2819</v>
      </c>
      <c r="D4797" t="s">
        <v>1367</v>
      </c>
      <c r="E4797" t="s">
        <v>2820</v>
      </c>
      <c r="F4797" t="s">
        <v>2819</v>
      </c>
    </row>
    <row r="4798" spans="1:6" x14ac:dyDescent="0.25">
      <c r="A4798" t="s">
        <v>12760</v>
      </c>
      <c r="B4798" t="s">
        <v>12761</v>
      </c>
      <c r="C4798" t="s">
        <v>1719</v>
      </c>
      <c r="D4798" t="s">
        <v>1271</v>
      </c>
      <c r="E4798" t="s">
        <v>1720</v>
      </c>
      <c r="F4798" t="s">
        <v>1719</v>
      </c>
    </row>
    <row r="4799" spans="1:6" x14ac:dyDescent="0.25">
      <c r="A4799" t="s">
        <v>12762</v>
      </c>
      <c r="B4799" t="s">
        <v>12763</v>
      </c>
      <c r="C4799" t="s">
        <v>2825</v>
      </c>
      <c r="D4799" t="s">
        <v>1367</v>
      </c>
      <c r="E4799" t="s">
        <v>2826</v>
      </c>
      <c r="F4799" t="s">
        <v>2825</v>
      </c>
    </row>
    <row r="4800" spans="1:6" x14ac:dyDescent="0.25">
      <c r="A4800" t="s">
        <v>12764</v>
      </c>
      <c r="B4800" t="s">
        <v>12765</v>
      </c>
      <c r="C4800" t="s">
        <v>1738</v>
      </c>
      <c r="D4800" t="s">
        <v>1271</v>
      </c>
      <c r="E4800" t="s">
        <v>1739</v>
      </c>
      <c r="F4800" t="s">
        <v>1738</v>
      </c>
    </row>
    <row r="4801" spans="1:6" x14ac:dyDescent="0.25">
      <c r="A4801" t="s">
        <v>12766</v>
      </c>
      <c r="B4801" t="s">
        <v>12767</v>
      </c>
      <c r="C4801" t="s">
        <v>2825</v>
      </c>
      <c r="D4801" t="s">
        <v>1367</v>
      </c>
      <c r="E4801" t="s">
        <v>2826</v>
      </c>
      <c r="F4801" t="s">
        <v>2825</v>
      </c>
    </row>
    <row r="4802" spans="1:6" x14ac:dyDescent="0.25">
      <c r="A4802" t="s">
        <v>12768</v>
      </c>
      <c r="B4802" t="s">
        <v>12769</v>
      </c>
      <c r="C4802" t="s">
        <v>1339</v>
      </c>
      <c r="D4802" t="s">
        <v>1280</v>
      </c>
      <c r="E4802" t="s">
        <v>1340</v>
      </c>
      <c r="F4802" t="s">
        <v>1339</v>
      </c>
    </row>
    <row r="4803" spans="1:6" x14ac:dyDescent="0.25">
      <c r="A4803" t="s">
        <v>12770</v>
      </c>
      <c r="B4803" t="s">
        <v>12771</v>
      </c>
      <c r="C4803" t="s">
        <v>1786</v>
      </c>
      <c r="D4803" t="s">
        <v>1271</v>
      </c>
      <c r="E4803" t="s">
        <v>1787</v>
      </c>
      <c r="F4803" t="s">
        <v>1786</v>
      </c>
    </row>
    <row r="4804" spans="1:6" x14ac:dyDescent="0.25">
      <c r="A4804" t="s">
        <v>12772</v>
      </c>
      <c r="B4804" t="s">
        <v>12773</v>
      </c>
      <c r="C4804" t="s">
        <v>2831</v>
      </c>
      <c r="D4804" t="s">
        <v>1367</v>
      </c>
      <c r="E4804" t="s">
        <v>2832</v>
      </c>
      <c r="F4804" t="s">
        <v>2831</v>
      </c>
    </row>
    <row r="4805" spans="1:6" x14ac:dyDescent="0.25">
      <c r="A4805" t="s">
        <v>12774</v>
      </c>
      <c r="B4805" t="s">
        <v>12775</v>
      </c>
      <c r="C4805" t="s">
        <v>2831</v>
      </c>
      <c r="D4805" t="s">
        <v>1367</v>
      </c>
      <c r="E4805" t="s">
        <v>2832</v>
      </c>
      <c r="F4805" t="s">
        <v>2831</v>
      </c>
    </row>
    <row r="4806" spans="1:6" x14ac:dyDescent="0.25">
      <c r="A4806" t="s">
        <v>12776</v>
      </c>
      <c r="B4806" t="s">
        <v>12777</v>
      </c>
      <c r="C4806" t="s">
        <v>2837</v>
      </c>
      <c r="D4806" t="s">
        <v>1367</v>
      </c>
      <c r="E4806" t="s">
        <v>2838</v>
      </c>
      <c r="F4806" t="s">
        <v>2837</v>
      </c>
    </row>
    <row r="4807" spans="1:6" x14ac:dyDescent="0.25">
      <c r="A4807" t="s">
        <v>12778</v>
      </c>
      <c r="B4807" t="s">
        <v>12779</v>
      </c>
      <c r="C4807" t="s">
        <v>1798</v>
      </c>
      <c r="D4807" t="s">
        <v>1271</v>
      </c>
      <c r="E4807" t="s">
        <v>1799</v>
      </c>
      <c r="F4807" t="s">
        <v>1798</v>
      </c>
    </row>
    <row r="4808" spans="1:6" x14ac:dyDescent="0.25">
      <c r="A4808" t="s">
        <v>12780</v>
      </c>
      <c r="B4808" t="s">
        <v>12781</v>
      </c>
      <c r="C4808" t="s">
        <v>1823</v>
      </c>
      <c r="D4808" t="s">
        <v>1271</v>
      </c>
      <c r="E4808" t="s">
        <v>1824</v>
      </c>
      <c r="F4808" t="s">
        <v>1823</v>
      </c>
    </row>
    <row r="4809" spans="1:6" x14ac:dyDescent="0.25">
      <c r="A4809" t="s">
        <v>12782</v>
      </c>
      <c r="B4809" t="s">
        <v>12783</v>
      </c>
      <c r="C4809" t="s">
        <v>2837</v>
      </c>
      <c r="D4809" t="s">
        <v>1367</v>
      </c>
      <c r="E4809" t="s">
        <v>2838</v>
      </c>
      <c r="F4809" t="s">
        <v>2837</v>
      </c>
    </row>
    <row r="4810" spans="1:6" x14ac:dyDescent="0.25">
      <c r="A4810" t="s">
        <v>12784</v>
      </c>
      <c r="B4810" t="s">
        <v>12785</v>
      </c>
      <c r="C4810" t="s">
        <v>1835</v>
      </c>
      <c r="D4810" t="s">
        <v>1271</v>
      </c>
      <c r="E4810" t="s">
        <v>1836</v>
      </c>
      <c r="F4810" t="s">
        <v>1835</v>
      </c>
    </row>
    <row r="4811" spans="1:6" x14ac:dyDescent="0.25">
      <c r="A4811" t="s">
        <v>12786</v>
      </c>
      <c r="B4811" t="s">
        <v>12787</v>
      </c>
      <c r="C4811" t="s">
        <v>1835</v>
      </c>
      <c r="D4811" t="s">
        <v>1271</v>
      </c>
      <c r="E4811" t="s">
        <v>1836</v>
      </c>
      <c r="F4811" t="s">
        <v>1835</v>
      </c>
    </row>
    <row r="4812" spans="1:6" x14ac:dyDescent="0.25">
      <c r="A4812" t="s">
        <v>12788</v>
      </c>
      <c r="B4812" t="s">
        <v>12789</v>
      </c>
      <c r="C4812" t="s">
        <v>1839</v>
      </c>
      <c r="D4812" t="s">
        <v>1271</v>
      </c>
      <c r="E4812" t="s">
        <v>1840</v>
      </c>
      <c r="F4812" t="s">
        <v>1839</v>
      </c>
    </row>
    <row r="4813" spans="1:6" x14ac:dyDescent="0.25">
      <c r="A4813" t="s">
        <v>12790</v>
      </c>
      <c r="B4813" t="s">
        <v>12791</v>
      </c>
      <c r="C4813" t="s">
        <v>2843</v>
      </c>
      <c r="D4813" t="s">
        <v>1367</v>
      </c>
      <c r="E4813" t="s">
        <v>2844</v>
      </c>
      <c r="F4813" t="s">
        <v>2843</v>
      </c>
    </row>
    <row r="4814" spans="1:6" x14ac:dyDescent="0.25">
      <c r="A4814" t="s">
        <v>12792</v>
      </c>
      <c r="B4814" t="s">
        <v>12793</v>
      </c>
      <c r="C4814" t="s">
        <v>1845</v>
      </c>
      <c r="D4814" t="s">
        <v>1271</v>
      </c>
      <c r="E4814" t="s">
        <v>1846</v>
      </c>
      <c r="F4814" t="s">
        <v>1845</v>
      </c>
    </row>
    <row r="4815" spans="1:6" x14ac:dyDescent="0.25">
      <c r="A4815" t="s">
        <v>12794</v>
      </c>
      <c r="B4815" t="s">
        <v>12795</v>
      </c>
      <c r="C4815" t="s">
        <v>1849</v>
      </c>
      <c r="D4815" t="s">
        <v>1271</v>
      </c>
      <c r="E4815" t="s">
        <v>1850</v>
      </c>
      <c r="F4815" t="s">
        <v>1849</v>
      </c>
    </row>
    <row r="4816" spans="1:6" x14ac:dyDescent="0.25">
      <c r="A4816" t="s">
        <v>12796</v>
      </c>
      <c r="B4816" t="s">
        <v>12797</v>
      </c>
      <c r="C4816" t="s">
        <v>2843</v>
      </c>
      <c r="D4816" t="s">
        <v>1367</v>
      </c>
      <c r="E4816" t="s">
        <v>2844</v>
      </c>
      <c r="F4816" t="s">
        <v>2843</v>
      </c>
    </row>
    <row r="4817" spans="1:6" x14ac:dyDescent="0.25">
      <c r="A4817" t="s">
        <v>12798</v>
      </c>
      <c r="B4817" t="s">
        <v>12799</v>
      </c>
      <c r="C4817" t="s">
        <v>1861</v>
      </c>
      <c r="D4817" t="s">
        <v>1271</v>
      </c>
      <c r="E4817" t="s">
        <v>1862</v>
      </c>
      <c r="F4817" t="s">
        <v>1861</v>
      </c>
    </row>
    <row r="4818" spans="1:6" x14ac:dyDescent="0.25">
      <c r="A4818" t="s">
        <v>12800</v>
      </c>
      <c r="B4818" t="s">
        <v>12801</v>
      </c>
      <c r="C4818" t="s">
        <v>2541</v>
      </c>
      <c r="D4818" t="s">
        <v>2471</v>
      </c>
      <c r="E4818" t="s">
        <v>2542</v>
      </c>
      <c r="F4818" t="s">
        <v>2541</v>
      </c>
    </row>
    <row r="4819" spans="1:6" x14ac:dyDescent="0.25">
      <c r="A4819" t="s">
        <v>12802</v>
      </c>
      <c r="B4819" t="s">
        <v>12803</v>
      </c>
      <c r="C4819" t="s">
        <v>2617</v>
      </c>
      <c r="D4819" t="s">
        <v>1291</v>
      </c>
      <c r="E4819" t="s">
        <v>2618</v>
      </c>
      <c r="F4819" t="s">
        <v>2617</v>
      </c>
    </row>
    <row r="4820" spans="1:6" x14ac:dyDescent="0.25">
      <c r="A4820" t="s">
        <v>12804</v>
      </c>
      <c r="B4820" t="s">
        <v>12805</v>
      </c>
      <c r="C4820" t="s">
        <v>5392</v>
      </c>
      <c r="D4820" t="s">
        <v>1280</v>
      </c>
      <c r="E4820" t="s">
        <v>5393</v>
      </c>
      <c r="F4820" t="s">
        <v>5392</v>
      </c>
    </row>
    <row r="4821" spans="1:6" x14ac:dyDescent="0.25">
      <c r="A4821" t="s">
        <v>12806</v>
      </c>
      <c r="B4821" t="s">
        <v>12807</v>
      </c>
      <c r="C4821" t="s">
        <v>2617</v>
      </c>
      <c r="D4821" t="s">
        <v>1291</v>
      </c>
      <c r="E4821" t="s">
        <v>2618</v>
      </c>
      <c r="F4821" t="s">
        <v>2617</v>
      </c>
    </row>
    <row r="4822" spans="1:6" x14ac:dyDescent="0.25">
      <c r="A4822" t="s">
        <v>12808</v>
      </c>
      <c r="B4822" t="s">
        <v>12809</v>
      </c>
      <c r="C4822" t="s">
        <v>2849</v>
      </c>
      <c r="D4822" t="s">
        <v>1367</v>
      </c>
      <c r="E4822" t="s">
        <v>2850</v>
      </c>
      <c r="F4822" t="s">
        <v>2849</v>
      </c>
    </row>
    <row r="4823" spans="1:6" x14ac:dyDescent="0.25">
      <c r="A4823" t="s">
        <v>12810</v>
      </c>
      <c r="B4823" t="s">
        <v>12811</v>
      </c>
      <c r="C4823" t="s">
        <v>2849</v>
      </c>
      <c r="D4823" t="s">
        <v>1367</v>
      </c>
      <c r="E4823" t="s">
        <v>2850</v>
      </c>
      <c r="F4823" t="s">
        <v>2849</v>
      </c>
    </row>
    <row r="4824" spans="1:6" x14ac:dyDescent="0.25">
      <c r="A4824" t="s">
        <v>12812</v>
      </c>
      <c r="B4824" t="s">
        <v>12813</v>
      </c>
      <c r="C4824" t="s">
        <v>2625</v>
      </c>
      <c r="D4824" t="s">
        <v>1291</v>
      </c>
      <c r="E4824" t="s">
        <v>2626</v>
      </c>
      <c r="F4824" t="s">
        <v>2625</v>
      </c>
    </row>
    <row r="4825" spans="1:6" x14ac:dyDescent="0.25">
      <c r="A4825" t="s">
        <v>12814</v>
      </c>
      <c r="B4825" t="s">
        <v>12815</v>
      </c>
      <c r="C4825" t="s">
        <v>1798</v>
      </c>
      <c r="D4825" t="s">
        <v>1271</v>
      </c>
      <c r="E4825" t="s">
        <v>1799</v>
      </c>
      <c r="F4825" t="s">
        <v>1798</v>
      </c>
    </row>
    <row r="4826" spans="1:6" x14ac:dyDescent="0.25">
      <c r="A4826" t="s">
        <v>12814</v>
      </c>
      <c r="B4826" t="s">
        <v>12815</v>
      </c>
      <c r="C4826" t="s">
        <v>1610</v>
      </c>
      <c r="D4826" t="s">
        <v>1611</v>
      </c>
      <c r="E4826" t="s">
        <v>1612</v>
      </c>
      <c r="F4826" t="s">
        <v>1610</v>
      </c>
    </row>
    <row r="4827" spans="1:6" x14ac:dyDescent="0.25">
      <c r="A4827" t="s">
        <v>12816</v>
      </c>
      <c r="B4827" t="s">
        <v>12817</v>
      </c>
      <c r="C4827" t="s">
        <v>2625</v>
      </c>
      <c r="D4827" t="s">
        <v>1291</v>
      </c>
      <c r="E4827" t="s">
        <v>2626</v>
      </c>
      <c r="F4827" t="s">
        <v>2625</v>
      </c>
    </row>
    <row r="4828" spans="1:6" x14ac:dyDescent="0.25">
      <c r="A4828" t="s">
        <v>12818</v>
      </c>
      <c r="B4828" t="s">
        <v>12819</v>
      </c>
      <c r="C4828" t="s">
        <v>2855</v>
      </c>
      <c r="D4828" t="s">
        <v>1367</v>
      </c>
      <c r="E4828" t="s">
        <v>2856</v>
      </c>
      <c r="F4828" t="s">
        <v>2855</v>
      </c>
    </row>
    <row r="4829" spans="1:6" x14ac:dyDescent="0.25">
      <c r="A4829" t="s">
        <v>12820</v>
      </c>
      <c r="B4829" t="s">
        <v>12821</v>
      </c>
      <c r="C4829" t="s">
        <v>2855</v>
      </c>
      <c r="D4829" t="s">
        <v>1367</v>
      </c>
      <c r="E4829" t="s">
        <v>2856</v>
      </c>
      <c r="F4829" t="s">
        <v>2855</v>
      </c>
    </row>
    <row r="4830" spans="1:6" x14ac:dyDescent="0.25">
      <c r="A4830" t="s">
        <v>12822</v>
      </c>
      <c r="B4830" t="s">
        <v>12823</v>
      </c>
      <c r="C4830" t="s">
        <v>1533</v>
      </c>
      <c r="D4830" t="s">
        <v>1271</v>
      </c>
      <c r="E4830" t="s">
        <v>1534</v>
      </c>
      <c r="F4830" t="s">
        <v>1533</v>
      </c>
    </row>
    <row r="4831" spans="1:6" x14ac:dyDescent="0.25">
      <c r="A4831" t="s">
        <v>12822</v>
      </c>
      <c r="B4831" t="s">
        <v>12823</v>
      </c>
      <c r="C4831" t="s">
        <v>1610</v>
      </c>
      <c r="D4831" t="s">
        <v>1611</v>
      </c>
      <c r="E4831" t="s">
        <v>1612</v>
      </c>
      <c r="F4831" t="s">
        <v>1610</v>
      </c>
    </row>
    <row r="4832" spans="1:6" x14ac:dyDescent="0.25">
      <c r="A4832" t="s">
        <v>12824</v>
      </c>
      <c r="B4832" t="s">
        <v>12825</v>
      </c>
      <c r="C4832" t="s">
        <v>2861</v>
      </c>
      <c r="D4832" t="s">
        <v>1367</v>
      </c>
      <c r="E4832" t="s">
        <v>2862</v>
      </c>
      <c r="F4832" t="s">
        <v>2861</v>
      </c>
    </row>
    <row r="4833" spans="1:6" x14ac:dyDescent="0.25">
      <c r="A4833" t="s">
        <v>12826</v>
      </c>
      <c r="B4833" t="s">
        <v>12827</v>
      </c>
      <c r="C4833" t="s">
        <v>2861</v>
      </c>
      <c r="D4833" t="s">
        <v>1367</v>
      </c>
      <c r="E4833" t="s">
        <v>2862</v>
      </c>
      <c r="F4833" t="s">
        <v>2861</v>
      </c>
    </row>
    <row r="4834" spans="1:6" x14ac:dyDescent="0.25">
      <c r="A4834" t="s">
        <v>12828</v>
      </c>
      <c r="B4834" t="s">
        <v>12829</v>
      </c>
      <c r="C4834" t="s">
        <v>2867</v>
      </c>
      <c r="D4834" t="s">
        <v>1367</v>
      </c>
      <c r="E4834" t="s">
        <v>2868</v>
      </c>
      <c r="F4834" t="s">
        <v>2867</v>
      </c>
    </row>
    <row r="4835" spans="1:6" x14ac:dyDescent="0.25">
      <c r="A4835" t="s">
        <v>12830</v>
      </c>
      <c r="B4835" t="s">
        <v>12831</v>
      </c>
      <c r="C4835" t="s">
        <v>2867</v>
      </c>
      <c r="D4835" t="s">
        <v>1367</v>
      </c>
      <c r="E4835" t="s">
        <v>2868</v>
      </c>
      <c r="F4835" t="s">
        <v>2867</v>
      </c>
    </row>
    <row r="4836" spans="1:6" x14ac:dyDescent="0.25">
      <c r="A4836" t="s">
        <v>12832</v>
      </c>
      <c r="B4836" t="s">
        <v>12833</v>
      </c>
      <c r="C4836" t="s">
        <v>2873</v>
      </c>
      <c r="D4836" t="s">
        <v>1367</v>
      </c>
      <c r="E4836" t="s">
        <v>2874</v>
      </c>
      <c r="F4836" t="s">
        <v>2873</v>
      </c>
    </row>
    <row r="4837" spans="1:6" x14ac:dyDescent="0.25">
      <c r="A4837" t="s">
        <v>12834</v>
      </c>
      <c r="B4837" t="s">
        <v>12835</v>
      </c>
      <c r="C4837" t="s">
        <v>2873</v>
      </c>
      <c r="D4837" t="s">
        <v>1367</v>
      </c>
      <c r="E4837" t="s">
        <v>2874</v>
      </c>
      <c r="F4837" t="s">
        <v>2873</v>
      </c>
    </row>
    <row r="4838" spans="1:6" x14ac:dyDescent="0.25">
      <c r="A4838" t="s">
        <v>12836</v>
      </c>
      <c r="B4838" t="s">
        <v>12837</v>
      </c>
      <c r="C4838" t="s">
        <v>2631</v>
      </c>
      <c r="D4838" t="s">
        <v>1291</v>
      </c>
      <c r="E4838" t="s">
        <v>2632</v>
      </c>
      <c r="F4838" t="s">
        <v>2631</v>
      </c>
    </row>
    <row r="4839" spans="1:6" x14ac:dyDescent="0.25">
      <c r="A4839" t="s">
        <v>12838</v>
      </c>
      <c r="B4839" t="s">
        <v>12839</v>
      </c>
      <c r="C4839" t="s">
        <v>2631</v>
      </c>
      <c r="D4839" t="s">
        <v>1291</v>
      </c>
      <c r="E4839" t="s">
        <v>2632</v>
      </c>
      <c r="F4839" t="s">
        <v>2631</v>
      </c>
    </row>
    <row r="4840" spans="1:6" x14ac:dyDescent="0.25">
      <c r="A4840" t="s">
        <v>12840</v>
      </c>
      <c r="B4840" t="s">
        <v>12841</v>
      </c>
      <c r="C4840" t="s">
        <v>2879</v>
      </c>
      <c r="D4840" t="s">
        <v>1367</v>
      </c>
      <c r="E4840" t="s">
        <v>2880</v>
      </c>
      <c r="F4840" t="s">
        <v>2879</v>
      </c>
    </row>
    <row r="4841" spans="1:6" x14ac:dyDescent="0.25">
      <c r="A4841" t="s">
        <v>12842</v>
      </c>
      <c r="B4841" t="s">
        <v>12843</v>
      </c>
      <c r="C4841" t="s">
        <v>2879</v>
      </c>
      <c r="D4841" t="s">
        <v>1367</v>
      </c>
      <c r="E4841" t="s">
        <v>2880</v>
      </c>
      <c r="F4841" t="s">
        <v>2879</v>
      </c>
    </row>
    <row r="4842" spans="1:6" x14ac:dyDescent="0.25">
      <c r="A4842" t="s">
        <v>12844</v>
      </c>
      <c r="B4842" t="s">
        <v>12845</v>
      </c>
      <c r="C4842" t="s">
        <v>2639</v>
      </c>
      <c r="D4842" t="s">
        <v>1291</v>
      </c>
      <c r="E4842" t="s">
        <v>2640</v>
      </c>
      <c r="F4842" t="s">
        <v>2639</v>
      </c>
    </row>
    <row r="4843" spans="1:6" x14ac:dyDescent="0.25">
      <c r="A4843" t="s">
        <v>12846</v>
      </c>
      <c r="B4843" t="s">
        <v>12847</v>
      </c>
      <c r="C4843" t="s">
        <v>2639</v>
      </c>
      <c r="D4843" t="s">
        <v>1291</v>
      </c>
      <c r="E4843" t="s">
        <v>2640</v>
      </c>
      <c r="F4843" t="s">
        <v>2639</v>
      </c>
    </row>
    <row r="4844" spans="1:6" x14ac:dyDescent="0.25">
      <c r="A4844" t="s">
        <v>12848</v>
      </c>
      <c r="B4844" t="s">
        <v>12849</v>
      </c>
      <c r="C4844" t="s">
        <v>2885</v>
      </c>
      <c r="D4844" t="s">
        <v>1367</v>
      </c>
      <c r="E4844" t="s">
        <v>2886</v>
      </c>
      <c r="F4844" t="s">
        <v>2885</v>
      </c>
    </row>
    <row r="4845" spans="1:6" x14ac:dyDescent="0.25">
      <c r="A4845" t="s">
        <v>12850</v>
      </c>
      <c r="B4845" t="s">
        <v>12851</v>
      </c>
      <c r="C4845" t="s">
        <v>2885</v>
      </c>
      <c r="D4845" t="s">
        <v>1367</v>
      </c>
      <c r="E4845" t="s">
        <v>2886</v>
      </c>
      <c r="F4845" t="s">
        <v>2885</v>
      </c>
    </row>
    <row r="4846" spans="1:6" x14ac:dyDescent="0.25">
      <c r="A4846" t="s">
        <v>12852</v>
      </c>
      <c r="B4846" t="s">
        <v>12853</v>
      </c>
      <c r="C4846" t="s">
        <v>2891</v>
      </c>
      <c r="D4846" t="s">
        <v>1367</v>
      </c>
      <c r="E4846" t="s">
        <v>2892</v>
      </c>
      <c r="F4846" t="s">
        <v>2891</v>
      </c>
    </row>
    <row r="4847" spans="1:6" x14ac:dyDescent="0.25">
      <c r="A4847" t="s">
        <v>12854</v>
      </c>
      <c r="B4847" t="s">
        <v>12855</v>
      </c>
      <c r="C4847" t="s">
        <v>2891</v>
      </c>
      <c r="D4847" t="s">
        <v>1367</v>
      </c>
      <c r="E4847" t="s">
        <v>2892</v>
      </c>
      <c r="F4847" t="s">
        <v>2891</v>
      </c>
    </row>
    <row r="4848" spans="1:6" x14ac:dyDescent="0.25">
      <c r="A4848" t="s">
        <v>12856</v>
      </c>
      <c r="B4848" t="s">
        <v>12857</v>
      </c>
      <c r="C4848" t="s">
        <v>2897</v>
      </c>
      <c r="D4848" t="s">
        <v>1367</v>
      </c>
      <c r="E4848" t="s">
        <v>2898</v>
      </c>
      <c r="F4848" t="s">
        <v>2897</v>
      </c>
    </row>
    <row r="4849" spans="1:6" x14ac:dyDescent="0.25">
      <c r="A4849" t="s">
        <v>12858</v>
      </c>
      <c r="B4849" t="s">
        <v>12859</v>
      </c>
      <c r="C4849" t="s">
        <v>2897</v>
      </c>
      <c r="D4849" t="s">
        <v>1367</v>
      </c>
      <c r="E4849" t="s">
        <v>2898</v>
      </c>
      <c r="F4849" t="s">
        <v>2897</v>
      </c>
    </row>
    <row r="4850" spans="1:6" x14ac:dyDescent="0.25">
      <c r="A4850" t="s">
        <v>12860</v>
      </c>
      <c r="B4850" t="s">
        <v>12861</v>
      </c>
      <c r="C4850" t="s">
        <v>2647</v>
      </c>
      <c r="D4850" t="s">
        <v>1291</v>
      </c>
      <c r="E4850" t="s">
        <v>2648</v>
      </c>
      <c r="F4850" t="s">
        <v>2647</v>
      </c>
    </row>
    <row r="4851" spans="1:6" x14ac:dyDescent="0.25">
      <c r="A4851" t="s">
        <v>12862</v>
      </c>
      <c r="B4851" t="s">
        <v>12863</v>
      </c>
      <c r="C4851" t="s">
        <v>2647</v>
      </c>
      <c r="D4851" t="s">
        <v>1291</v>
      </c>
      <c r="E4851" t="s">
        <v>2648</v>
      </c>
      <c r="F4851" t="s">
        <v>2647</v>
      </c>
    </row>
    <row r="4852" spans="1:6" x14ac:dyDescent="0.25">
      <c r="A4852" t="s">
        <v>12864</v>
      </c>
      <c r="B4852" t="s">
        <v>12865</v>
      </c>
      <c r="C4852" t="s">
        <v>2907</v>
      </c>
      <c r="D4852" t="s">
        <v>1367</v>
      </c>
      <c r="E4852" t="s">
        <v>2908</v>
      </c>
      <c r="F4852" t="s">
        <v>2907</v>
      </c>
    </row>
    <row r="4853" spans="1:6" x14ac:dyDescent="0.25">
      <c r="A4853" t="s">
        <v>12866</v>
      </c>
      <c r="B4853" t="s">
        <v>12867</v>
      </c>
      <c r="C4853" t="s">
        <v>2907</v>
      </c>
      <c r="D4853" t="s">
        <v>1367</v>
      </c>
      <c r="E4853" t="s">
        <v>2908</v>
      </c>
      <c r="F4853" t="s">
        <v>2907</v>
      </c>
    </row>
    <row r="4854" spans="1:6" x14ac:dyDescent="0.25">
      <c r="A4854" t="s">
        <v>12868</v>
      </c>
      <c r="B4854" t="s">
        <v>12869</v>
      </c>
      <c r="C4854" t="s">
        <v>2659</v>
      </c>
      <c r="D4854" t="s">
        <v>1291</v>
      </c>
      <c r="E4854" t="s">
        <v>2660</v>
      </c>
      <c r="F4854" t="s">
        <v>2659</v>
      </c>
    </row>
    <row r="4855" spans="1:6" x14ac:dyDescent="0.25">
      <c r="A4855" t="s">
        <v>12870</v>
      </c>
      <c r="B4855" t="s">
        <v>12871</v>
      </c>
      <c r="C4855" t="s">
        <v>2659</v>
      </c>
      <c r="D4855" t="s">
        <v>1291</v>
      </c>
      <c r="E4855" t="s">
        <v>2660</v>
      </c>
      <c r="F4855" t="s">
        <v>2659</v>
      </c>
    </row>
    <row r="4856" spans="1:6" x14ac:dyDescent="0.25">
      <c r="A4856" t="s">
        <v>12872</v>
      </c>
      <c r="B4856" t="s">
        <v>12873</v>
      </c>
      <c r="C4856" t="s">
        <v>2915</v>
      </c>
      <c r="D4856" t="s">
        <v>1367</v>
      </c>
      <c r="E4856" t="s">
        <v>2916</v>
      </c>
      <c r="F4856" t="s">
        <v>2915</v>
      </c>
    </row>
    <row r="4857" spans="1:6" x14ac:dyDescent="0.25">
      <c r="A4857" t="s">
        <v>12874</v>
      </c>
      <c r="B4857" t="s">
        <v>12875</v>
      </c>
      <c r="C4857" t="s">
        <v>2915</v>
      </c>
      <c r="D4857" t="s">
        <v>1367</v>
      </c>
      <c r="E4857" t="s">
        <v>2916</v>
      </c>
      <c r="F4857" t="s">
        <v>2915</v>
      </c>
    </row>
    <row r="4858" spans="1:6" x14ac:dyDescent="0.25">
      <c r="A4858" t="s">
        <v>12876</v>
      </c>
      <c r="B4858" t="s">
        <v>12877</v>
      </c>
      <c r="C4858" t="s">
        <v>2923</v>
      </c>
      <c r="D4858" t="s">
        <v>1367</v>
      </c>
      <c r="E4858" t="s">
        <v>2924</v>
      </c>
      <c r="F4858" t="s">
        <v>2923</v>
      </c>
    </row>
    <row r="4859" spans="1:6" x14ac:dyDescent="0.25">
      <c r="A4859" t="s">
        <v>12878</v>
      </c>
      <c r="B4859" t="s">
        <v>12879</v>
      </c>
      <c r="C4859" t="s">
        <v>2923</v>
      </c>
      <c r="D4859" t="s">
        <v>1367</v>
      </c>
      <c r="E4859" t="s">
        <v>2924</v>
      </c>
      <c r="F4859" t="s">
        <v>2923</v>
      </c>
    </row>
    <row r="4860" spans="1:6" x14ac:dyDescent="0.25">
      <c r="A4860" t="s">
        <v>12880</v>
      </c>
      <c r="B4860" t="s">
        <v>12881</v>
      </c>
      <c r="C4860" t="s">
        <v>2667</v>
      </c>
      <c r="D4860" t="s">
        <v>1291</v>
      </c>
      <c r="E4860" t="s">
        <v>2668</v>
      </c>
      <c r="F4860" t="s">
        <v>2667</v>
      </c>
    </row>
    <row r="4861" spans="1:6" x14ac:dyDescent="0.25">
      <c r="A4861" t="s">
        <v>12882</v>
      </c>
      <c r="B4861" t="s">
        <v>12883</v>
      </c>
      <c r="C4861" t="s">
        <v>2667</v>
      </c>
      <c r="D4861" t="s">
        <v>1291</v>
      </c>
      <c r="E4861" t="s">
        <v>2668</v>
      </c>
      <c r="F4861" t="s">
        <v>2667</v>
      </c>
    </row>
    <row r="4862" spans="1:6" x14ac:dyDescent="0.25">
      <c r="A4862" t="s">
        <v>12884</v>
      </c>
      <c r="B4862" t="s">
        <v>12885</v>
      </c>
      <c r="C4862" t="s">
        <v>2937</v>
      </c>
      <c r="D4862" t="s">
        <v>1367</v>
      </c>
      <c r="E4862" t="s">
        <v>2938</v>
      </c>
      <c r="F4862" t="s">
        <v>2937</v>
      </c>
    </row>
    <row r="4863" spans="1:6" x14ac:dyDescent="0.25">
      <c r="A4863" t="s">
        <v>12886</v>
      </c>
      <c r="B4863" t="s">
        <v>12887</v>
      </c>
      <c r="C4863" t="s">
        <v>2937</v>
      </c>
      <c r="D4863" t="s">
        <v>1367</v>
      </c>
      <c r="E4863" t="s">
        <v>2938</v>
      </c>
      <c r="F4863" t="s">
        <v>2937</v>
      </c>
    </row>
    <row r="4864" spans="1:6" x14ac:dyDescent="0.25">
      <c r="A4864" t="s">
        <v>12888</v>
      </c>
      <c r="B4864" t="s">
        <v>12889</v>
      </c>
      <c r="C4864" t="s">
        <v>2673</v>
      </c>
      <c r="D4864" t="s">
        <v>1291</v>
      </c>
      <c r="E4864" t="s">
        <v>2674</v>
      </c>
      <c r="F4864" t="s">
        <v>2673</v>
      </c>
    </row>
    <row r="4865" spans="1:6" x14ac:dyDescent="0.25">
      <c r="A4865" t="s">
        <v>12890</v>
      </c>
      <c r="B4865" t="s">
        <v>12891</v>
      </c>
      <c r="C4865" t="s">
        <v>1533</v>
      </c>
      <c r="D4865" t="s">
        <v>1271</v>
      </c>
      <c r="E4865" t="s">
        <v>1534</v>
      </c>
      <c r="F4865" t="s">
        <v>1533</v>
      </c>
    </row>
    <row r="4866" spans="1:6" x14ac:dyDescent="0.25">
      <c r="A4866" t="s">
        <v>12892</v>
      </c>
      <c r="B4866" t="s">
        <v>12893</v>
      </c>
      <c r="C4866" t="s">
        <v>2673</v>
      </c>
      <c r="D4866" t="s">
        <v>1291</v>
      </c>
      <c r="E4866" t="s">
        <v>2674</v>
      </c>
      <c r="F4866" t="s">
        <v>2673</v>
      </c>
    </row>
    <row r="4867" spans="1:6" x14ac:dyDescent="0.25">
      <c r="A4867" t="s">
        <v>12894</v>
      </c>
      <c r="B4867" t="s">
        <v>12895</v>
      </c>
      <c r="C4867" t="s">
        <v>2943</v>
      </c>
      <c r="D4867" t="s">
        <v>1367</v>
      </c>
      <c r="E4867" t="s">
        <v>2944</v>
      </c>
      <c r="F4867" t="s">
        <v>2943</v>
      </c>
    </row>
    <row r="4868" spans="1:6" x14ac:dyDescent="0.25">
      <c r="A4868" t="s">
        <v>12896</v>
      </c>
      <c r="B4868" t="s">
        <v>12897</v>
      </c>
      <c r="C4868" t="s">
        <v>1934</v>
      </c>
      <c r="D4868" t="s">
        <v>1280</v>
      </c>
      <c r="E4868" t="s">
        <v>1935</v>
      </c>
      <c r="F4868" t="s">
        <v>1934</v>
      </c>
    </row>
    <row r="4869" spans="1:6" x14ac:dyDescent="0.25">
      <c r="A4869" t="s">
        <v>12898</v>
      </c>
      <c r="B4869" t="s">
        <v>12899</v>
      </c>
      <c r="C4869" t="s">
        <v>1934</v>
      </c>
      <c r="D4869" t="s">
        <v>1280</v>
      </c>
      <c r="E4869" t="s">
        <v>1935</v>
      </c>
      <c r="F4869" t="s">
        <v>1934</v>
      </c>
    </row>
    <row r="4870" spans="1:6" x14ac:dyDescent="0.25">
      <c r="A4870" t="s">
        <v>12900</v>
      </c>
      <c r="B4870" t="s">
        <v>12901</v>
      </c>
      <c r="C4870" t="s">
        <v>2943</v>
      </c>
      <c r="D4870" t="s">
        <v>1367</v>
      </c>
      <c r="E4870" t="s">
        <v>2944</v>
      </c>
      <c r="F4870" t="s">
        <v>2943</v>
      </c>
    </row>
    <row r="4871" spans="1:6" x14ac:dyDescent="0.25">
      <c r="A4871" t="s">
        <v>12902</v>
      </c>
      <c r="B4871" t="s">
        <v>12903</v>
      </c>
      <c r="C4871" t="s">
        <v>1286</v>
      </c>
      <c r="D4871" t="s">
        <v>1280</v>
      </c>
      <c r="E4871" t="s">
        <v>1287</v>
      </c>
      <c r="F4871" t="s">
        <v>1286</v>
      </c>
    </row>
    <row r="4872" spans="1:6" x14ac:dyDescent="0.25">
      <c r="A4872" t="s">
        <v>12904</v>
      </c>
      <c r="B4872" t="s">
        <v>12905</v>
      </c>
      <c r="C4872" t="s">
        <v>2977</v>
      </c>
      <c r="D4872" t="s">
        <v>1367</v>
      </c>
      <c r="E4872" t="s">
        <v>2978</v>
      </c>
      <c r="F4872" t="s">
        <v>2977</v>
      </c>
    </row>
    <row r="4873" spans="1:6" x14ac:dyDescent="0.25">
      <c r="A4873" t="s">
        <v>12906</v>
      </c>
      <c r="B4873" t="s">
        <v>12907</v>
      </c>
      <c r="C4873" t="s">
        <v>2977</v>
      </c>
      <c r="D4873" t="s">
        <v>1367</v>
      </c>
      <c r="E4873" t="s">
        <v>2978</v>
      </c>
      <c r="F4873" t="s">
        <v>2977</v>
      </c>
    </row>
    <row r="4874" spans="1:6" x14ac:dyDescent="0.25">
      <c r="A4874" t="s">
        <v>12908</v>
      </c>
      <c r="B4874" t="s">
        <v>12909</v>
      </c>
      <c r="C4874" t="s">
        <v>1290</v>
      </c>
      <c r="D4874" t="s">
        <v>1291</v>
      </c>
      <c r="E4874" t="s">
        <v>1292</v>
      </c>
      <c r="F4874" t="s">
        <v>1290</v>
      </c>
    </row>
    <row r="4875" spans="1:6" x14ac:dyDescent="0.25">
      <c r="A4875" t="s">
        <v>12910</v>
      </c>
      <c r="B4875" t="s">
        <v>12911</v>
      </c>
      <c r="C4875" t="s">
        <v>1290</v>
      </c>
      <c r="D4875" t="s">
        <v>1291</v>
      </c>
      <c r="E4875" t="s">
        <v>1292</v>
      </c>
      <c r="F4875" t="s">
        <v>1290</v>
      </c>
    </row>
    <row r="4876" spans="1:6" x14ac:dyDescent="0.25">
      <c r="A4876" t="s">
        <v>12912</v>
      </c>
      <c r="B4876" t="s">
        <v>12913</v>
      </c>
      <c r="C4876" t="s">
        <v>2983</v>
      </c>
      <c r="D4876" t="s">
        <v>1367</v>
      </c>
      <c r="E4876" t="s">
        <v>2984</v>
      </c>
      <c r="F4876" t="s">
        <v>2983</v>
      </c>
    </row>
    <row r="4877" spans="1:6" x14ac:dyDescent="0.25">
      <c r="A4877" t="s">
        <v>12914</v>
      </c>
      <c r="B4877" t="s">
        <v>12915</v>
      </c>
      <c r="C4877" t="s">
        <v>2983</v>
      </c>
      <c r="D4877" t="s">
        <v>1367</v>
      </c>
      <c r="E4877" t="s">
        <v>2984</v>
      </c>
      <c r="F4877" t="s">
        <v>2983</v>
      </c>
    </row>
    <row r="4878" spans="1:6" x14ac:dyDescent="0.25">
      <c r="A4878" t="s">
        <v>12916</v>
      </c>
      <c r="B4878" t="s">
        <v>12917</v>
      </c>
      <c r="C4878" t="s">
        <v>1311</v>
      </c>
      <c r="D4878" t="s">
        <v>1291</v>
      </c>
      <c r="E4878" t="s">
        <v>1312</v>
      </c>
      <c r="F4878" t="s">
        <v>1311</v>
      </c>
    </row>
    <row r="4879" spans="1:6" x14ac:dyDescent="0.25">
      <c r="A4879" t="s">
        <v>12918</v>
      </c>
      <c r="B4879" t="s">
        <v>12919</v>
      </c>
      <c r="C4879" t="s">
        <v>1286</v>
      </c>
      <c r="D4879" t="s">
        <v>1280</v>
      </c>
      <c r="E4879" t="s">
        <v>1287</v>
      </c>
      <c r="F4879" t="s">
        <v>1286</v>
      </c>
    </row>
    <row r="4880" spans="1:6" x14ac:dyDescent="0.25">
      <c r="A4880" t="s">
        <v>12920</v>
      </c>
      <c r="B4880" t="s">
        <v>12921</v>
      </c>
      <c r="C4880" t="s">
        <v>1311</v>
      </c>
      <c r="D4880" t="s">
        <v>1291</v>
      </c>
      <c r="E4880" t="s">
        <v>1312</v>
      </c>
      <c r="F4880" t="s">
        <v>1311</v>
      </c>
    </row>
    <row r="4881" spans="1:6" x14ac:dyDescent="0.25">
      <c r="A4881" t="s">
        <v>12922</v>
      </c>
      <c r="B4881" t="s">
        <v>12923</v>
      </c>
      <c r="C4881" t="s">
        <v>1761</v>
      </c>
      <c r="D4881" t="s">
        <v>1271</v>
      </c>
      <c r="E4881" t="s">
        <v>1762</v>
      </c>
      <c r="F4881" t="s">
        <v>1761</v>
      </c>
    </row>
    <row r="4882" spans="1:6" x14ac:dyDescent="0.25">
      <c r="A4882" t="s">
        <v>12924</v>
      </c>
      <c r="B4882" t="s">
        <v>12925</v>
      </c>
      <c r="C4882" t="s">
        <v>2995</v>
      </c>
      <c r="D4882" t="s">
        <v>1367</v>
      </c>
      <c r="E4882" t="s">
        <v>2996</v>
      </c>
      <c r="F4882" t="s">
        <v>2995</v>
      </c>
    </row>
    <row r="4883" spans="1:6" x14ac:dyDescent="0.25">
      <c r="A4883" t="s">
        <v>12926</v>
      </c>
      <c r="B4883" t="s">
        <v>12927</v>
      </c>
      <c r="C4883" t="s">
        <v>1761</v>
      </c>
      <c r="D4883" t="s">
        <v>1271</v>
      </c>
      <c r="E4883" t="s">
        <v>1762</v>
      </c>
      <c r="F4883" t="s">
        <v>1761</v>
      </c>
    </row>
    <row r="4884" spans="1:6" x14ac:dyDescent="0.25">
      <c r="A4884" t="s">
        <v>12928</v>
      </c>
      <c r="B4884" t="s">
        <v>12929</v>
      </c>
      <c r="C4884" t="s">
        <v>2995</v>
      </c>
      <c r="D4884" t="s">
        <v>1367</v>
      </c>
      <c r="E4884" t="s">
        <v>2996</v>
      </c>
      <c r="F4884" t="s">
        <v>2995</v>
      </c>
    </row>
    <row r="4885" spans="1:6" x14ac:dyDescent="0.25">
      <c r="A4885" t="s">
        <v>12930</v>
      </c>
      <c r="B4885" t="s">
        <v>12931</v>
      </c>
      <c r="C4885" t="s">
        <v>3012</v>
      </c>
      <c r="D4885" t="s">
        <v>1367</v>
      </c>
      <c r="E4885" t="s">
        <v>3013</v>
      </c>
      <c r="F4885" t="s">
        <v>3012</v>
      </c>
    </row>
    <row r="4886" spans="1:6" x14ac:dyDescent="0.25">
      <c r="A4886" t="s">
        <v>12932</v>
      </c>
      <c r="B4886" t="s">
        <v>12933</v>
      </c>
      <c r="C4886" t="s">
        <v>1339</v>
      </c>
      <c r="D4886" t="s">
        <v>1280</v>
      </c>
      <c r="E4886" t="s">
        <v>1340</v>
      </c>
      <c r="F4886" t="s">
        <v>1339</v>
      </c>
    </row>
    <row r="4887" spans="1:6" x14ac:dyDescent="0.25">
      <c r="A4887" t="s">
        <v>12934</v>
      </c>
      <c r="B4887" t="s">
        <v>12935</v>
      </c>
      <c r="C4887" t="s">
        <v>3012</v>
      </c>
      <c r="D4887" t="s">
        <v>1367</v>
      </c>
      <c r="E4887" t="s">
        <v>3013</v>
      </c>
      <c r="F4887" t="s">
        <v>3012</v>
      </c>
    </row>
    <row r="4888" spans="1:6" x14ac:dyDescent="0.25">
      <c r="A4888" t="s">
        <v>12936</v>
      </c>
      <c r="B4888" t="s">
        <v>12937</v>
      </c>
      <c r="C4888" t="s">
        <v>1339</v>
      </c>
      <c r="D4888" t="s">
        <v>1280</v>
      </c>
      <c r="E4888" t="s">
        <v>1340</v>
      </c>
      <c r="F4888" t="s">
        <v>1339</v>
      </c>
    </row>
    <row r="4889" spans="1:6" x14ac:dyDescent="0.25">
      <c r="A4889" t="s">
        <v>12938</v>
      </c>
      <c r="B4889" t="s">
        <v>12939</v>
      </c>
      <c r="C4889" t="s">
        <v>1798</v>
      </c>
      <c r="D4889" t="s">
        <v>1271</v>
      </c>
      <c r="E4889" t="s">
        <v>1799</v>
      </c>
      <c r="F4889" t="s">
        <v>1798</v>
      </c>
    </row>
    <row r="4890" spans="1:6" x14ac:dyDescent="0.25">
      <c r="A4890" t="s">
        <v>12940</v>
      </c>
      <c r="B4890" t="s">
        <v>12941</v>
      </c>
      <c r="C4890" t="s">
        <v>1331</v>
      </c>
      <c r="D4890" t="s">
        <v>1291</v>
      </c>
      <c r="E4890" t="s">
        <v>1332</v>
      </c>
      <c r="F4890" t="s">
        <v>1331</v>
      </c>
    </row>
    <row r="4891" spans="1:6" x14ac:dyDescent="0.25">
      <c r="A4891" t="s">
        <v>12942</v>
      </c>
      <c r="B4891" t="s">
        <v>12943</v>
      </c>
      <c r="C4891" t="s">
        <v>1331</v>
      </c>
      <c r="D4891" t="s">
        <v>1291</v>
      </c>
      <c r="E4891" t="s">
        <v>1332</v>
      </c>
      <c r="F4891" t="s">
        <v>1331</v>
      </c>
    </row>
    <row r="4892" spans="1:6" x14ac:dyDescent="0.25">
      <c r="A4892" t="s">
        <v>12944</v>
      </c>
      <c r="B4892" t="s">
        <v>12945</v>
      </c>
      <c r="C4892" t="s">
        <v>1355</v>
      </c>
      <c r="D4892" t="s">
        <v>1280</v>
      </c>
      <c r="E4892" t="s">
        <v>1356</v>
      </c>
      <c r="F4892" t="s">
        <v>1355</v>
      </c>
    </row>
    <row r="4893" spans="1:6" x14ac:dyDescent="0.25">
      <c r="A4893" t="s">
        <v>12946</v>
      </c>
      <c r="B4893" t="s">
        <v>12947</v>
      </c>
      <c r="C4893" t="s">
        <v>1339</v>
      </c>
      <c r="D4893" t="s">
        <v>1280</v>
      </c>
      <c r="E4893" t="s">
        <v>1340</v>
      </c>
      <c r="F4893" t="s">
        <v>1339</v>
      </c>
    </row>
    <row r="4894" spans="1:6" x14ac:dyDescent="0.25">
      <c r="A4894" t="s">
        <v>12948</v>
      </c>
      <c r="B4894" t="s">
        <v>12949</v>
      </c>
      <c r="C4894" t="s">
        <v>3025</v>
      </c>
      <c r="D4894" t="s">
        <v>1367</v>
      </c>
      <c r="E4894" t="s">
        <v>3026</v>
      </c>
      <c r="F4894" t="s">
        <v>3025</v>
      </c>
    </row>
    <row r="4895" spans="1:6" x14ac:dyDescent="0.25">
      <c r="A4895" t="s">
        <v>12950</v>
      </c>
      <c r="B4895" t="s">
        <v>12951</v>
      </c>
      <c r="C4895" t="s">
        <v>3025</v>
      </c>
      <c r="D4895" t="s">
        <v>1367</v>
      </c>
      <c r="E4895" t="s">
        <v>3026</v>
      </c>
      <c r="F4895" t="s">
        <v>3025</v>
      </c>
    </row>
    <row r="4896" spans="1:6" x14ac:dyDescent="0.25">
      <c r="A4896" t="s">
        <v>12952</v>
      </c>
      <c r="B4896" t="s">
        <v>12953</v>
      </c>
      <c r="C4896" t="s">
        <v>1351</v>
      </c>
      <c r="D4896" t="s">
        <v>1291</v>
      </c>
      <c r="E4896" t="s">
        <v>1352</v>
      </c>
      <c r="F4896" t="s">
        <v>1351</v>
      </c>
    </row>
    <row r="4897" spans="1:6" x14ac:dyDescent="0.25">
      <c r="A4897" t="s">
        <v>12954</v>
      </c>
      <c r="B4897" t="s">
        <v>12955</v>
      </c>
      <c r="C4897" t="s">
        <v>10239</v>
      </c>
      <c r="D4897" t="s">
        <v>10231</v>
      </c>
      <c r="E4897" t="s">
        <v>10240</v>
      </c>
      <c r="F4897" t="s">
        <v>10239</v>
      </c>
    </row>
    <row r="4898" spans="1:6" x14ac:dyDescent="0.25">
      <c r="A4898" t="s">
        <v>12956</v>
      </c>
      <c r="B4898" t="s">
        <v>12957</v>
      </c>
      <c r="C4898" t="s">
        <v>1351</v>
      </c>
      <c r="D4898" t="s">
        <v>1291</v>
      </c>
      <c r="E4898" t="s">
        <v>1352</v>
      </c>
      <c r="F4898" t="s">
        <v>1351</v>
      </c>
    </row>
    <row r="4899" spans="1:6" x14ac:dyDescent="0.25">
      <c r="A4899" t="s">
        <v>12958</v>
      </c>
      <c r="B4899" t="s">
        <v>12959</v>
      </c>
      <c r="C4899" t="s">
        <v>10257</v>
      </c>
      <c r="D4899" t="s">
        <v>10231</v>
      </c>
      <c r="E4899" t="s">
        <v>10258</v>
      </c>
      <c r="F4899" t="s">
        <v>10257</v>
      </c>
    </row>
    <row r="4900" spans="1:6" x14ac:dyDescent="0.25">
      <c r="A4900" t="s">
        <v>12960</v>
      </c>
      <c r="B4900" t="s">
        <v>12961</v>
      </c>
      <c r="C4900" t="s">
        <v>3032</v>
      </c>
      <c r="D4900" t="s">
        <v>1367</v>
      </c>
      <c r="E4900" t="s">
        <v>3033</v>
      </c>
      <c r="F4900" t="s">
        <v>3032</v>
      </c>
    </row>
    <row r="4901" spans="1:6" x14ac:dyDescent="0.25">
      <c r="A4901" t="s">
        <v>12962</v>
      </c>
      <c r="B4901" t="s">
        <v>12963</v>
      </c>
      <c r="C4901" t="s">
        <v>2172</v>
      </c>
      <c r="D4901" t="s">
        <v>2173</v>
      </c>
      <c r="E4901" t="s">
        <v>2174</v>
      </c>
      <c r="F4901" t="s">
        <v>2172</v>
      </c>
    </row>
    <row r="4902" spans="1:6" x14ac:dyDescent="0.25">
      <c r="A4902" t="s">
        <v>12964</v>
      </c>
      <c r="B4902" t="s">
        <v>12965</v>
      </c>
      <c r="C4902" t="s">
        <v>2172</v>
      </c>
      <c r="D4902" t="s">
        <v>2173</v>
      </c>
      <c r="E4902" t="s">
        <v>2174</v>
      </c>
      <c r="F4902" t="s">
        <v>2172</v>
      </c>
    </row>
    <row r="4903" spans="1:6" x14ac:dyDescent="0.25">
      <c r="A4903" t="s">
        <v>12966</v>
      </c>
      <c r="B4903" t="s">
        <v>12967</v>
      </c>
      <c r="C4903" t="s">
        <v>3032</v>
      </c>
      <c r="D4903" t="s">
        <v>1367</v>
      </c>
      <c r="E4903" t="s">
        <v>3033</v>
      </c>
      <c r="F4903" t="s">
        <v>3032</v>
      </c>
    </row>
    <row r="4904" spans="1:6" x14ac:dyDescent="0.25">
      <c r="A4904" t="s">
        <v>12968</v>
      </c>
      <c r="B4904" t="s">
        <v>12969</v>
      </c>
      <c r="C4904" t="s">
        <v>10265</v>
      </c>
      <c r="D4904" t="s">
        <v>10231</v>
      </c>
      <c r="E4904" t="s">
        <v>10266</v>
      </c>
      <c r="F4904" t="s">
        <v>10265</v>
      </c>
    </row>
    <row r="4905" spans="1:6" x14ac:dyDescent="0.25">
      <c r="A4905" t="s">
        <v>12970</v>
      </c>
      <c r="B4905" t="s">
        <v>12971</v>
      </c>
      <c r="C4905" t="s">
        <v>4502</v>
      </c>
      <c r="D4905" t="s">
        <v>1280</v>
      </c>
      <c r="E4905" t="s">
        <v>4503</v>
      </c>
      <c r="F4905" t="s">
        <v>4502</v>
      </c>
    </row>
    <row r="4906" spans="1:6" x14ac:dyDescent="0.25">
      <c r="A4906" t="s">
        <v>12972</v>
      </c>
      <c r="B4906" t="s">
        <v>12973</v>
      </c>
      <c r="C4906" t="s">
        <v>4502</v>
      </c>
      <c r="D4906" t="s">
        <v>1280</v>
      </c>
      <c r="E4906" t="s">
        <v>4503</v>
      </c>
      <c r="F4906" t="s">
        <v>4502</v>
      </c>
    </row>
    <row r="4907" spans="1:6" x14ac:dyDescent="0.25">
      <c r="A4907" t="s">
        <v>12974</v>
      </c>
      <c r="B4907" t="s">
        <v>12975</v>
      </c>
      <c r="C4907" t="s">
        <v>4498</v>
      </c>
      <c r="D4907" t="s">
        <v>1280</v>
      </c>
      <c r="E4907" t="s">
        <v>4499</v>
      </c>
      <c r="F4907" t="s">
        <v>4498</v>
      </c>
    </row>
    <row r="4908" spans="1:6" x14ac:dyDescent="0.25">
      <c r="A4908" t="s">
        <v>12976</v>
      </c>
      <c r="B4908" t="s">
        <v>12977</v>
      </c>
      <c r="C4908" t="s">
        <v>10255</v>
      </c>
      <c r="D4908" t="s">
        <v>10231</v>
      </c>
      <c r="E4908" t="s">
        <v>10256</v>
      </c>
      <c r="F4908" t="s">
        <v>10255</v>
      </c>
    </row>
    <row r="4909" spans="1:6" x14ac:dyDescent="0.25">
      <c r="A4909" t="s">
        <v>12978</v>
      </c>
      <c r="B4909" t="s">
        <v>12979</v>
      </c>
      <c r="C4909" t="s">
        <v>4498</v>
      </c>
      <c r="D4909" t="s">
        <v>1280</v>
      </c>
      <c r="E4909" t="s">
        <v>4499</v>
      </c>
      <c r="F4909" t="s">
        <v>4498</v>
      </c>
    </row>
    <row r="4910" spans="1:6" x14ac:dyDescent="0.25">
      <c r="A4910" t="s">
        <v>12980</v>
      </c>
      <c r="B4910" t="s">
        <v>12981</v>
      </c>
      <c r="C4910" t="s">
        <v>2200</v>
      </c>
      <c r="D4910" t="s">
        <v>2173</v>
      </c>
      <c r="E4910" t="s">
        <v>2201</v>
      </c>
      <c r="F4910" t="s">
        <v>2200</v>
      </c>
    </row>
    <row r="4911" spans="1:6" x14ac:dyDescent="0.25">
      <c r="A4911" t="s">
        <v>12982</v>
      </c>
      <c r="B4911" t="s">
        <v>12983</v>
      </c>
      <c r="C4911" t="s">
        <v>2200</v>
      </c>
      <c r="D4911" t="s">
        <v>2173</v>
      </c>
      <c r="E4911" t="s">
        <v>2201</v>
      </c>
      <c r="F4911" t="s">
        <v>2200</v>
      </c>
    </row>
    <row r="4912" spans="1:6" x14ac:dyDescent="0.25">
      <c r="A4912" t="s">
        <v>12984</v>
      </c>
      <c r="B4912" t="s">
        <v>12985</v>
      </c>
      <c r="C4912" t="s">
        <v>1930</v>
      </c>
      <c r="D4912" t="s">
        <v>1280</v>
      </c>
      <c r="E4912" t="s">
        <v>1931</v>
      </c>
      <c r="F4912" t="s">
        <v>1930</v>
      </c>
    </row>
    <row r="4913" spans="1:6" x14ac:dyDescent="0.25">
      <c r="A4913" t="s">
        <v>12986</v>
      </c>
      <c r="B4913" t="s">
        <v>12987</v>
      </c>
      <c r="C4913" t="s">
        <v>10243</v>
      </c>
      <c r="D4913" t="s">
        <v>10231</v>
      </c>
      <c r="E4913" t="s">
        <v>10244</v>
      </c>
      <c r="F4913" t="s">
        <v>10243</v>
      </c>
    </row>
    <row r="4914" spans="1:6" x14ac:dyDescent="0.25">
      <c r="A4914" t="s">
        <v>12988</v>
      </c>
      <c r="B4914" t="s">
        <v>12989</v>
      </c>
      <c r="C4914" t="s">
        <v>1930</v>
      </c>
      <c r="D4914" t="s">
        <v>1280</v>
      </c>
      <c r="E4914" t="s">
        <v>1931</v>
      </c>
      <c r="F4914" t="s">
        <v>1930</v>
      </c>
    </row>
    <row r="4915" spans="1:6" x14ac:dyDescent="0.25">
      <c r="A4915" t="s">
        <v>12990</v>
      </c>
      <c r="B4915" t="s">
        <v>12991</v>
      </c>
      <c r="C4915" t="s">
        <v>4492</v>
      </c>
      <c r="D4915" t="s">
        <v>1280</v>
      </c>
      <c r="E4915" t="s">
        <v>4493</v>
      </c>
      <c r="F4915" t="s">
        <v>4492</v>
      </c>
    </row>
    <row r="4916" spans="1:6" x14ac:dyDescent="0.25">
      <c r="A4916" t="s">
        <v>12992</v>
      </c>
      <c r="B4916" t="s">
        <v>12993</v>
      </c>
      <c r="C4916" t="s">
        <v>10241</v>
      </c>
      <c r="D4916" t="s">
        <v>10231</v>
      </c>
      <c r="E4916" t="s">
        <v>10242</v>
      </c>
      <c r="F4916" t="s">
        <v>10241</v>
      </c>
    </row>
    <row r="4917" spans="1:6" x14ac:dyDescent="0.25">
      <c r="A4917" t="s">
        <v>12994</v>
      </c>
      <c r="B4917" t="s">
        <v>12995</v>
      </c>
      <c r="C4917" t="s">
        <v>4492</v>
      </c>
      <c r="D4917" t="s">
        <v>1280</v>
      </c>
      <c r="E4917" t="s">
        <v>4493</v>
      </c>
      <c r="F4917" t="s">
        <v>4492</v>
      </c>
    </row>
    <row r="4918" spans="1:6" x14ac:dyDescent="0.25">
      <c r="A4918" t="s">
        <v>12996</v>
      </c>
      <c r="B4918" t="s">
        <v>12997</v>
      </c>
      <c r="C4918" t="s">
        <v>1934</v>
      </c>
      <c r="D4918" t="s">
        <v>1280</v>
      </c>
      <c r="E4918" t="s">
        <v>1935</v>
      </c>
      <c r="F4918" t="s">
        <v>1934</v>
      </c>
    </row>
    <row r="4919" spans="1:6" x14ac:dyDescent="0.25">
      <c r="A4919" t="s">
        <v>12998</v>
      </c>
      <c r="B4919" t="s">
        <v>12999</v>
      </c>
      <c r="C4919" t="s">
        <v>2206</v>
      </c>
      <c r="D4919" t="s">
        <v>2173</v>
      </c>
      <c r="E4919" t="s">
        <v>2207</v>
      </c>
      <c r="F4919" t="s">
        <v>2206</v>
      </c>
    </row>
    <row r="4920" spans="1:6" x14ac:dyDescent="0.25">
      <c r="A4920" t="s">
        <v>13000</v>
      </c>
      <c r="B4920" t="s">
        <v>13001</v>
      </c>
      <c r="C4920" t="s">
        <v>1934</v>
      </c>
      <c r="D4920" t="s">
        <v>1280</v>
      </c>
      <c r="E4920" t="s">
        <v>1935</v>
      </c>
      <c r="F4920" t="s">
        <v>1934</v>
      </c>
    </row>
    <row r="4921" spans="1:6" x14ac:dyDescent="0.25">
      <c r="A4921" t="s">
        <v>13002</v>
      </c>
      <c r="B4921" t="s">
        <v>13003</v>
      </c>
      <c r="C4921" t="s">
        <v>2206</v>
      </c>
      <c r="D4921" t="s">
        <v>2173</v>
      </c>
      <c r="E4921" t="s">
        <v>2207</v>
      </c>
      <c r="F4921" t="s">
        <v>2206</v>
      </c>
    </row>
    <row r="4922" spans="1:6" x14ac:dyDescent="0.25">
      <c r="A4922" t="s">
        <v>13004</v>
      </c>
      <c r="B4922" t="s">
        <v>13005</v>
      </c>
      <c r="C4922" t="s">
        <v>1385</v>
      </c>
      <c r="D4922" t="s">
        <v>1386</v>
      </c>
      <c r="E4922" t="s">
        <v>1387</v>
      </c>
      <c r="F4922" t="s">
        <v>1385</v>
      </c>
    </row>
    <row r="4923" spans="1:6" x14ac:dyDescent="0.25">
      <c r="A4923" t="s">
        <v>13006</v>
      </c>
      <c r="B4923" t="s">
        <v>13007</v>
      </c>
      <c r="C4923" t="s">
        <v>1533</v>
      </c>
      <c r="D4923" t="s">
        <v>1271</v>
      </c>
      <c r="E4923" t="s">
        <v>1534</v>
      </c>
      <c r="F4923" t="s">
        <v>1533</v>
      </c>
    </row>
    <row r="4924" spans="1:6" x14ac:dyDescent="0.25">
      <c r="A4924" t="s">
        <v>13008</v>
      </c>
      <c r="B4924" t="s">
        <v>13009</v>
      </c>
      <c r="C4924" t="s">
        <v>1533</v>
      </c>
      <c r="D4924" t="s">
        <v>1271</v>
      </c>
      <c r="E4924" t="s">
        <v>1534</v>
      </c>
      <c r="F4924" t="s">
        <v>1533</v>
      </c>
    </row>
    <row r="4925" spans="1:6" x14ac:dyDescent="0.25">
      <c r="A4925" t="s">
        <v>13010</v>
      </c>
      <c r="B4925" t="s">
        <v>13011</v>
      </c>
      <c r="C4925" t="s">
        <v>1279</v>
      </c>
      <c r="D4925" t="s">
        <v>1280</v>
      </c>
      <c r="E4925" t="s">
        <v>1281</v>
      </c>
      <c r="F4925" t="s">
        <v>1279</v>
      </c>
    </row>
    <row r="4926" spans="1:6" x14ac:dyDescent="0.25">
      <c r="A4926" t="s">
        <v>13012</v>
      </c>
      <c r="B4926" t="s">
        <v>13013</v>
      </c>
      <c r="C4926" t="s">
        <v>2452</v>
      </c>
      <c r="D4926" t="s">
        <v>2453</v>
      </c>
      <c r="E4926" t="s">
        <v>2454</v>
      </c>
      <c r="F4926" t="s">
        <v>2452</v>
      </c>
    </row>
    <row r="4927" spans="1:6" x14ac:dyDescent="0.25">
      <c r="A4927" t="s">
        <v>13014</v>
      </c>
      <c r="B4927" t="s">
        <v>13015</v>
      </c>
      <c r="C4927" t="s">
        <v>2452</v>
      </c>
      <c r="D4927" t="s">
        <v>2453</v>
      </c>
      <c r="E4927" t="s">
        <v>2454</v>
      </c>
      <c r="F4927" t="s">
        <v>2452</v>
      </c>
    </row>
    <row r="4928" spans="1:6" x14ac:dyDescent="0.25">
      <c r="A4928" t="s">
        <v>13016</v>
      </c>
      <c r="B4928" t="s">
        <v>13017</v>
      </c>
      <c r="C4928" t="s">
        <v>1279</v>
      </c>
      <c r="D4928" t="s">
        <v>1280</v>
      </c>
      <c r="E4928" t="s">
        <v>1281</v>
      </c>
      <c r="F4928" t="s">
        <v>1279</v>
      </c>
    </row>
    <row r="4929" spans="1:6" x14ac:dyDescent="0.25">
      <c r="A4929" t="s">
        <v>13018</v>
      </c>
      <c r="B4929" t="s">
        <v>13019</v>
      </c>
      <c r="C4929" t="s">
        <v>1679</v>
      </c>
      <c r="D4929" t="s">
        <v>1271</v>
      </c>
      <c r="E4929" t="s">
        <v>1680</v>
      </c>
      <c r="F4929" t="s">
        <v>1679</v>
      </c>
    </row>
    <row r="4930" spans="1:6" x14ac:dyDescent="0.25">
      <c r="A4930" t="s">
        <v>13020</v>
      </c>
      <c r="B4930" t="s">
        <v>13021</v>
      </c>
      <c r="C4930" t="s">
        <v>2475</v>
      </c>
      <c r="D4930" t="s">
        <v>2453</v>
      </c>
      <c r="E4930" t="s">
        <v>2476</v>
      </c>
      <c r="F4930" t="s">
        <v>2475</v>
      </c>
    </row>
    <row r="4931" spans="1:6" x14ac:dyDescent="0.25">
      <c r="A4931" t="s">
        <v>13022</v>
      </c>
      <c r="B4931" t="s">
        <v>13023</v>
      </c>
      <c r="C4931" t="s">
        <v>1679</v>
      </c>
      <c r="D4931" t="s">
        <v>1271</v>
      </c>
      <c r="E4931" t="s">
        <v>1680</v>
      </c>
      <c r="F4931" t="s">
        <v>1679</v>
      </c>
    </row>
    <row r="4932" spans="1:6" x14ac:dyDescent="0.25">
      <c r="A4932" t="s">
        <v>13024</v>
      </c>
      <c r="B4932" t="s">
        <v>13025</v>
      </c>
      <c r="C4932" t="s">
        <v>4832</v>
      </c>
      <c r="D4932" t="s">
        <v>1360</v>
      </c>
      <c r="E4932" t="s">
        <v>4833</v>
      </c>
      <c r="F4932" t="s">
        <v>4832</v>
      </c>
    </row>
    <row r="4933" spans="1:6" x14ac:dyDescent="0.25">
      <c r="A4933" t="s">
        <v>13026</v>
      </c>
      <c r="B4933" t="s">
        <v>13027</v>
      </c>
      <c r="C4933" t="s">
        <v>2475</v>
      </c>
      <c r="D4933" t="s">
        <v>2453</v>
      </c>
      <c r="E4933" t="s">
        <v>2476</v>
      </c>
      <c r="F4933" t="s">
        <v>2475</v>
      </c>
    </row>
    <row r="4934" spans="1:6" x14ac:dyDescent="0.25">
      <c r="A4934" t="s">
        <v>13028</v>
      </c>
      <c r="B4934" t="s">
        <v>13029</v>
      </c>
      <c r="C4934" t="s">
        <v>4832</v>
      </c>
      <c r="D4934" t="s">
        <v>1360</v>
      </c>
      <c r="E4934" t="s">
        <v>4833</v>
      </c>
      <c r="F4934" t="s">
        <v>4832</v>
      </c>
    </row>
    <row r="4935" spans="1:6" x14ac:dyDescent="0.25">
      <c r="A4935" t="s">
        <v>13030</v>
      </c>
      <c r="B4935" t="s">
        <v>13031</v>
      </c>
      <c r="C4935" t="s">
        <v>4838</v>
      </c>
      <c r="D4935" t="s">
        <v>1360</v>
      </c>
      <c r="E4935" t="s">
        <v>4839</v>
      </c>
      <c r="F4935" t="s">
        <v>4838</v>
      </c>
    </row>
    <row r="4936" spans="1:6" x14ac:dyDescent="0.25">
      <c r="A4936" t="s">
        <v>13032</v>
      </c>
      <c r="B4936" t="s">
        <v>13033</v>
      </c>
      <c r="C4936" t="s">
        <v>1761</v>
      </c>
      <c r="D4936" t="s">
        <v>1271</v>
      </c>
      <c r="E4936" t="s">
        <v>1762</v>
      </c>
      <c r="F4936" t="s">
        <v>1761</v>
      </c>
    </row>
    <row r="4937" spans="1:6" x14ac:dyDescent="0.25">
      <c r="A4937" t="s">
        <v>13032</v>
      </c>
      <c r="B4937" t="s">
        <v>13033</v>
      </c>
      <c r="C4937" t="s">
        <v>13034</v>
      </c>
      <c r="D4937" t="s">
        <v>13035</v>
      </c>
      <c r="E4937" t="s">
        <v>13036</v>
      </c>
      <c r="F4937" t="s">
        <v>13034</v>
      </c>
    </row>
    <row r="4938" spans="1:6" x14ac:dyDescent="0.25">
      <c r="A4938" t="s">
        <v>13037</v>
      </c>
      <c r="B4938" t="s">
        <v>13038</v>
      </c>
      <c r="C4938" t="s">
        <v>4842</v>
      </c>
      <c r="D4938" t="s">
        <v>1360</v>
      </c>
      <c r="E4938" t="s">
        <v>4843</v>
      </c>
      <c r="F4938" t="s">
        <v>4842</v>
      </c>
    </row>
    <row r="4939" spans="1:6" x14ac:dyDescent="0.25">
      <c r="A4939" t="s">
        <v>13039</v>
      </c>
      <c r="B4939" t="s">
        <v>13040</v>
      </c>
      <c r="C4939" t="s">
        <v>3644</v>
      </c>
      <c r="D4939" t="s">
        <v>3624</v>
      </c>
      <c r="E4939" t="s">
        <v>3645</v>
      </c>
      <c r="F4939" t="s">
        <v>3644</v>
      </c>
    </row>
    <row r="4940" spans="1:6" x14ac:dyDescent="0.25">
      <c r="A4940" t="s">
        <v>13041</v>
      </c>
      <c r="B4940" t="s">
        <v>13042</v>
      </c>
      <c r="C4940" t="s">
        <v>4842</v>
      </c>
      <c r="D4940" t="s">
        <v>1360</v>
      </c>
      <c r="E4940" t="s">
        <v>4843</v>
      </c>
      <c r="F4940" t="s">
        <v>4842</v>
      </c>
    </row>
    <row r="4941" spans="1:6" x14ac:dyDescent="0.25">
      <c r="A4941" t="s">
        <v>13043</v>
      </c>
      <c r="B4941" t="s">
        <v>13044</v>
      </c>
      <c r="C4941" t="s">
        <v>3870</v>
      </c>
      <c r="D4941" t="s">
        <v>3624</v>
      </c>
      <c r="E4941" t="s">
        <v>3871</v>
      </c>
      <c r="F4941" t="s">
        <v>3870</v>
      </c>
    </row>
    <row r="4942" spans="1:6" x14ac:dyDescent="0.25">
      <c r="A4942" t="s">
        <v>13045</v>
      </c>
      <c r="B4942" t="s">
        <v>13046</v>
      </c>
      <c r="C4942" t="s">
        <v>6032</v>
      </c>
      <c r="D4942" t="s">
        <v>1360</v>
      </c>
      <c r="E4942" t="s">
        <v>6033</v>
      </c>
      <c r="F4942" t="s">
        <v>6032</v>
      </c>
    </row>
    <row r="4943" spans="1:6" x14ac:dyDescent="0.25">
      <c r="A4943" t="s">
        <v>13047</v>
      </c>
      <c r="B4943" t="s">
        <v>13048</v>
      </c>
      <c r="C4943" t="s">
        <v>3870</v>
      </c>
      <c r="D4943" t="s">
        <v>3624</v>
      </c>
      <c r="E4943" t="s">
        <v>3871</v>
      </c>
      <c r="F4943" t="s">
        <v>3870</v>
      </c>
    </row>
    <row r="4944" spans="1:6" x14ac:dyDescent="0.25">
      <c r="A4944" t="s">
        <v>13049</v>
      </c>
      <c r="B4944" t="s">
        <v>13050</v>
      </c>
      <c r="C4944" t="s">
        <v>6032</v>
      </c>
      <c r="D4944" t="s">
        <v>1360</v>
      </c>
      <c r="E4944" t="s">
        <v>6033</v>
      </c>
      <c r="F4944" t="s">
        <v>6032</v>
      </c>
    </row>
    <row r="4945" spans="1:6" x14ac:dyDescent="0.25">
      <c r="A4945" t="s">
        <v>13051</v>
      </c>
      <c r="B4945" t="s">
        <v>13052</v>
      </c>
      <c r="C4945" t="s">
        <v>5388</v>
      </c>
      <c r="D4945" t="s">
        <v>1280</v>
      </c>
      <c r="E4945" t="s">
        <v>5389</v>
      </c>
      <c r="F4945" t="s">
        <v>5388</v>
      </c>
    </row>
    <row r="4946" spans="1:6" x14ac:dyDescent="0.25">
      <c r="A4946" t="s">
        <v>13053</v>
      </c>
      <c r="B4946" t="s">
        <v>13054</v>
      </c>
      <c r="C4946" t="s">
        <v>4846</v>
      </c>
      <c r="D4946" t="s">
        <v>1360</v>
      </c>
      <c r="E4946" t="s">
        <v>4847</v>
      </c>
      <c r="F4946" t="s">
        <v>4846</v>
      </c>
    </row>
    <row r="4947" spans="1:6" x14ac:dyDescent="0.25">
      <c r="A4947" t="s">
        <v>13055</v>
      </c>
      <c r="B4947" t="s">
        <v>13056</v>
      </c>
      <c r="C4947" t="s">
        <v>5398</v>
      </c>
      <c r="D4947" t="s">
        <v>1280</v>
      </c>
      <c r="E4947" t="s">
        <v>5399</v>
      </c>
      <c r="F4947" t="s">
        <v>5398</v>
      </c>
    </row>
    <row r="4948" spans="1:6" x14ac:dyDescent="0.25">
      <c r="A4948" t="s">
        <v>13057</v>
      </c>
      <c r="B4948" t="s">
        <v>13058</v>
      </c>
      <c r="C4948" t="s">
        <v>13059</v>
      </c>
      <c r="D4948" t="s">
        <v>1280</v>
      </c>
      <c r="E4948" t="s">
        <v>13060</v>
      </c>
      <c r="F4948" t="s">
        <v>13059</v>
      </c>
    </row>
    <row r="4949" spans="1:6" x14ac:dyDescent="0.25">
      <c r="A4949" t="s">
        <v>13061</v>
      </c>
      <c r="B4949" t="s">
        <v>13062</v>
      </c>
      <c r="C4949" t="s">
        <v>4846</v>
      </c>
      <c r="D4949" t="s">
        <v>1360</v>
      </c>
      <c r="E4949" t="s">
        <v>4847</v>
      </c>
      <c r="F4949" t="s">
        <v>4846</v>
      </c>
    </row>
    <row r="4950" spans="1:6" x14ac:dyDescent="0.25">
      <c r="A4950" t="s">
        <v>13063</v>
      </c>
      <c r="B4950" t="s">
        <v>13064</v>
      </c>
      <c r="C4950" t="s">
        <v>6169</v>
      </c>
      <c r="D4950" t="s">
        <v>1360</v>
      </c>
      <c r="E4950" t="s">
        <v>6170</v>
      </c>
      <c r="F4950" t="s">
        <v>6169</v>
      </c>
    </row>
    <row r="4951" spans="1:6" x14ac:dyDescent="0.25">
      <c r="A4951" t="s">
        <v>13065</v>
      </c>
      <c r="B4951" t="s">
        <v>13066</v>
      </c>
      <c r="C4951" t="s">
        <v>6169</v>
      </c>
      <c r="D4951" t="s">
        <v>1360</v>
      </c>
      <c r="E4951" t="s">
        <v>6170</v>
      </c>
      <c r="F4951" t="s">
        <v>6169</v>
      </c>
    </row>
    <row r="4952" spans="1:6" x14ac:dyDescent="0.25">
      <c r="A4952" t="s">
        <v>13067</v>
      </c>
      <c r="B4952" t="s">
        <v>13068</v>
      </c>
      <c r="C4952" t="s">
        <v>4850</v>
      </c>
      <c r="D4952" t="s">
        <v>1360</v>
      </c>
      <c r="E4952" t="s">
        <v>4851</v>
      </c>
      <c r="F4952" t="s">
        <v>4850</v>
      </c>
    </row>
    <row r="4953" spans="1:6" x14ac:dyDescent="0.25">
      <c r="A4953" t="s">
        <v>13069</v>
      </c>
      <c r="B4953" t="s">
        <v>13070</v>
      </c>
      <c r="C4953" t="s">
        <v>4850</v>
      </c>
      <c r="D4953" t="s">
        <v>1360</v>
      </c>
      <c r="E4953" t="s">
        <v>4851</v>
      </c>
      <c r="F4953" t="s">
        <v>4850</v>
      </c>
    </row>
    <row r="4954" spans="1:6" x14ac:dyDescent="0.25">
      <c r="A4954" t="s">
        <v>13071</v>
      </c>
      <c r="B4954" t="s">
        <v>13072</v>
      </c>
      <c r="C4954" t="s">
        <v>10371</v>
      </c>
      <c r="D4954" t="s">
        <v>1360</v>
      </c>
      <c r="E4954" t="s">
        <v>10372</v>
      </c>
      <c r="F4954" t="s">
        <v>10371</v>
      </c>
    </row>
    <row r="4955" spans="1:6" x14ac:dyDescent="0.25">
      <c r="A4955" t="s">
        <v>13073</v>
      </c>
      <c r="B4955" t="s">
        <v>13074</v>
      </c>
      <c r="C4955" t="s">
        <v>12284</v>
      </c>
      <c r="D4955" t="s">
        <v>12285</v>
      </c>
      <c r="E4955" t="s">
        <v>12286</v>
      </c>
      <c r="F4955" t="s">
        <v>12284</v>
      </c>
    </row>
    <row r="4956" spans="1:6" x14ac:dyDescent="0.25">
      <c r="A4956" t="s">
        <v>13075</v>
      </c>
      <c r="B4956" t="s">
        <v>13076</v>
      </c>
      <c r="C4956" t="s">
        <v>6193</v>
      </c>
      <c r="D4956" t="s">
        <v>1360</v>
      </c>
      <c r="E4956" t="s">
        <v>6194</v>
      </c>
      <c r="F4956" t="s">
        <v>6193</v>
      </c>
    </row>
    <row r="4957" spans="1:6" x14ac:dyDescent="0.25">
      <c r="A4957" t="s">
        <v>13077</v>
      </c>
      <c r="B4957" t="s">
        <v>13078</v>
      </c>
      <c r="C4957" t="s">
        <v>6193</v>
      </c>
      <c r="D4957" t="s">
        <v>1360</v>
      </c>
      <c r="E4957" t="s">
        <v>6194</v>
      </c>
      <c r="F4957" t="s">
        <v>6193</v>
      </c>
    </row>
    <row r="4958" spans="1:6" x14ac:dyDescent="0.25">
      <c r="A4958" t="s">
        <v>13079</v>
      </c>
      <c r="B4958" t="s">
        <v>13080</v>
      </c>
      <c r="C4958" t="s">
        <v>1286</v>
      </c>
      <c r="D4958" t="s">
        <v>1280</v>
      </c>
      <c r="E4958" t="s">
        <v>1287</v>
      </c>
      <c r="F4958" t="s">
        <v>1286</v>
      </c>
    </row>
    <row r="4959" spans="1:6" x14ac:dyDescent="0.25">
      <c r="A4959" t="s">
        <v>13081</v>
      </c>
      <c r="B4959" t="s">
        <v>13082</v>
      </c>
      <c r="C4959" t="s">
        <v>1286</v>
      </c>
      <c r="D4959" t="s">
        <v>1280</v>
      </c>
      <c r="E4959" t="s">
        <v>1287</v>
      </c>
      <c r="F4959" t="s">
        <v>1286</v>
      </c>
    </row>
    <row r="4960" spans="1:6" x14ac:dyDescent="0.25">
      <c r="A4960" t="s">
        <v>13083</v>
      </c>
      <c r="B4960" t="s">
        <v>13084</v>
      </c>
      <c r="C4960" t="s">
        <v>1699</v>
      </c>
      <c r="D4960" t="s">
        <v>1271</v>
      </c>
      <c r="E4960" t="s">
        <v>1700</v>
      </c>
      <c r="F4960" t="s">
        <v>1699</v>
      </c>
    </row>
    <row r="4961" spans="1:6" x14ac:dyDescent="0.25">
      <c r="A4961" t="s">
        <v>13085</v>
      </c>
      <c r="B4961" t="s">
        <v>13086</v>
      </c>
      <c r="C4961" t="s">
        <v>1699</v>
      </c>
      <c r="D4961" t="s">
        <v>1271</v>
      </c>
      <c r="E4961" t="s">
        <v>1700</v>
      </c>
      <c r="F4961" t="s">
        <v>1699</v>
      </c>
    </row>
    <row r="4962" spans="1:6" x14ac:dyDescent="0.25">
      <c r="A4962" t="s">
        <v>13087</v>
      </c>
      <c r="B4962" t="s">
        <v>13088</v>
      </c>
      <c r="C4962" t="s">
        <v>1297</v>
      </c>
      <c r="D4962" t="s">
        <v>1280</v>
      </c>
      <c r="E4962" t="s">
        <v>1298</v>
      </c>
      <c r="F4962" t="s">
        <v>1297</v>
      </c>
    </row>
    <row r="4963" spans="1:6" x14ac:dyDescent="0.25">
      <c r="A4963" t="s">
        <v>13089</v>
      </c>
      <c r="B4963" t="s">
        <v>13090</v>
      </c>
      <c r="C4963" t="s">
        <v>1297</v>
      </c>
      <c r="D4963" t="s">
        <v>1280</v>
      </c>
      <c r="E4963" t="s">
        <v>1298</v>
      </c>
      <c r="F4963" t="s">
        <v>1297</v>
      </c>
    </row>
    <row r="4964" spans="1:6" x14ac:dyDescent="0.25">
      <c r="A4964" t="s">
        <v>13091</v>
      </c>
      <c r="B4964" t="s">
        <v>13092</v>
      </c>
      <c r="C4964" t="s">
        <v>1709</v>
      </c>
      <c r="D4964" t="s">
        <v>1271</v>
      </c>
      <c r="E4964" t="s">
        <v>1710</v>
      </c>
      <c r="F4964" t="s">
        <v>1709</v>
      </c>
    </row>
    <row r="4965" spans="1:6" x14ac:dyDescent="0.25">
      <c r="A4965" t="s">
        <v>13093</v>
      </c>
      <c r="B4965" t="s">
        <v>13094</v>
      </c>
      <c r="C4965" t="s">
        <v>1709</v>
      </c>
      <c r="D4965" t="s">
        <v>1271</v>
      </c>
      <c r="E4965" t="s">
        <v>1710</v>
      </c>
      <c r="F4965" t="s">
        <v>1709</v>
      </c>
    </row>
    <row r="4966" spans="1:6" x14ac:dyDescent="0.25">
      <c r="A4966" t="s">
        <v>13095</v>
      </c>
      <c r="B4966" t="s">
        <v>13096</v>
      </c>
      <c r="C4966" t="s">
        <v>1301</v>
      </c>
      <c r="D4966" t="s">
        <v>1280</v>
      </c>
      <c r="E4966" t="s">
        <v>1302</v>
      </c>
      <c r="F4966" t="s">
        <v>1301</v>
      </c>
    </row>
    <row r="4967" spans="1:6" x14ac:dyDescent="0.25">
      <c r="A4967" t="s">
        <v>13097</v>
      </c>
      <c r="B4967" t="s">
        <v>13098</v>
      </c>
      <c r="C4967" t="s">
        <v>13099</v>
      </c>
      <c r="D4967" t="s">
        <v>1280</v>
      </c>
      <c r="E4967" t="s">
        <v>13100</v>
      </c>
      <c r="F4967" t="s">
        <v>13099</v>
      </c>
    </row>
    <row r="4968" spans="1:6" x14ac:dyDescent="0.25">
      <c r="A4968" t="s">
        <v>13101</v>
      </c>
      <c r="B4968" t="s">
        <v>13102</v>
      </c>
      <c r="C4968" t="s">
        <v>1301</v>
      </c>
      <c r="D4968" t="s">
        <v>1280</v>
      </c>
      <c r="E4968" t="s">
        <v>1302</v>
      </c>
      <c r="F4968" t="s">
        <v>1301</v>
      </c>
    </row>
    <row r="4969" spans="1:6" x14ac:dyDescent="0.25">
      <c r="A4969" t="s">
        <v>13103</v>
      </c>
      <c r="B4969" t="s">
        <v>13104</v>
      </c>
      <c r="C4969" t="s">
        <v>1719</v>
      </c>
      <c r="D4969" t="s">
        <v>1271</v>
      </c>
      <c r="E4969" t="s">
        <v>1720</v>
      </c>
      <c r="F4969" t="s">
        <v>1719</v>
      </c>
    </row>
    <row r="4970" spans="1:6" x14ac:dyDescent="0.25">
      <c r="A4970" t="s">
        <v>13105</v>
      </c>
      <c r="B4970" t="s">
        <v>13106</v>
      </c>
      <c r="C4970" t="s">
        <v>1719</v>
      </c>
      <c r="D4970" t="s">
        <v>1271</v>
      </c>
      <c r="E4970" t="s">
        <v>1720</v>
      </c>
      <c r="F4970" t="s">
        <v>1719</v>
      </c>
    </row>
    <row r="4971" spans="1:6" x14ac:dyDescent="0.25">
      <c r="A4971" t="s">
        <v>13107</v>
      </c>
      <c r="B4971" t="s">
        <v>13108</v>
      </c>
      <c r="C4971" t="s">
        <v>1307</v>
      </c>
      <c r="D4971" t="s">
        <v>1280</v>
      </c>
      <c r="E4971" t="s">
        <v>1308</v>
      </c>
      <c r="F4971" t="s">
        <v>1307</v>
      </c>
    </row>
    <row r="4972" spans="1:6" x14ac:dyDescent="0.25">
      <c r="A4972" t="s">
        <v>13109</v>
      </c>
      <c r="B4972" t="s">
        <v>13110</v>
      </c>
      <c r="C4972" t="s">
        <v>1307</v>
      </c>
      <c r="D4972" t="s">
        <v>1280</v>
      </c>
      <c r="E4972" t="s">
        <v>1308</v>
      </c>
      <c r="F4972" t="s">
        <v>1307</v>
      </c>
    </row>
    <row r="4973" spans="1:6" x14ac:dyDescent="0.25">
      <c r="A4973" t="s">
        <v>13111</v>
      </c>
      <c r="B4973" t="s">
        <v>13112</v>
      </c>
      <c r="C4973" t="s">
        <v>1738</v>
      </c>
      <c r="D4973" t="s">
        <v>1271</v>
      </c>
      <c r="E4973" t="s">
        <v>1739</v>
      </c>
      <c r="F4973" t="s">
        <v>1738</v>
      </c>
    </row>
    <row r="4974" spans="1:6" x14ac:dyDescent="0.25">
      <c r="A4974" t="s">
        <v>13113</v>
      </c>
      <c r="B4974" t="s">
        <v>13114</v>
      </c>
      <c r="C4974" t="s">
        <v>1738</v>
      </c>
      <c r="D4974" t="s">
        <v>1271</v>
      </c>
      <c r="E4974" t="s">
        <v>1739</v>
      </c>
      <c r="F4974" t="s">
        <v>1738</v>
      </c>
    </row>
    <row r="4975" spans="1:6" x14ac:dyDescent="0.25">
      <c r="A4975" t="s">
        <v>13115</v>
      </c>
      <c r="B4975" t="s">
        <v>13116</v>
      </c>
      <c r="C4975" t="s">
        <v>1315</v>
      </c>
      <c r="D4975" t="s">
        <v>1280</v>
      </c>
      <c r="E4975" t="s">
        <v>1316</v>
      </c>
      <c r="F4975" t="s">
        <v>1315</v>
      </c>
    </row>
    <row r="4976" spans="1:6" x14ac:dyDescent="0.25">
      <c r="A4976" t="s">
        <v>13117</v>
      </c>
      <c r="B4976" t="s">
        <v>13118</v>
      </c>
      <c r="C4976" t="s">
        <v>1315</v>
      </c>
      <c r="D4976" t="s">
        <v>1280</v>
      </c>
      <c r="E4976" t="s">
        <v>1316</v>
      </c>
      <c r="F4976" t="s">
        <v>1315</v>
      </c>
    </row>
    <row r="4977" spans="1:6" x14ac:dyDescent="0.25">
      <c r="A4977" t="s">
        <v>13119</v>
      </c>
      <c r="B4977" t="s">
        <v>13120</v>
      </c>
      <c r="C4977" t="s">
        <v>1321</v>
      </c>
      <c r="D4977" t="s">
        <v>1280</v>
      </c>
      <c r="E4977" t="s">
        <v>1322</v>
      </c>
      <c r="F4977" t="s">
        <v>1321</v>
      </c>
    </row>
    <row r="4978" spans="1:6" x14ac:dyDescent="0.25">
      <c r="A4978" t="s">
        <v>13121</v>
      </c>
      <c r="B4978" t="s">
        <v>13122</v>
      </c>
      <c r="C4978" t="s">
        <v>1321</v>
      </c>
      <c r="D4978" t="s">
        <v>1280</v>
      </c>
      <c r="E4978" t="s">
        <v>1322</v>
      </c>
      <c r="F4978" t="s">
        <v>1321</v>
      </c>
    </row>
    <row r="4979" spans="1:6" x14ac:dyDescent="0.25">
      <c r="A4979" t="s">
        <v>13123</v>
      </c>
      <c r="B4979" t="s">
        <v>13124</v>
      </c>
      <c r="C4979" t="s">
        <v>4107</v>
      </c>
      <c r="D4979" t="s">
        <v>1360</v>
      </c>
      <c r="E4979" t="s">
        <v>4108</v>
      </c>
      <c r="F4979" t="s">
        <v>4107</v>
      </c>
    </row>
    <row r="4980" spans="1:6" x14ac:dyDescent="0.25">
      <c r="A4980" t="s">
        <v>13125</v>
      </c>
      <c r="B4980" t="s">
        <v>13126</v>
      </c>
      <c r="C4980" t="s">
        <v>6259</v>
      </c>
      <c r="D4980" t="s">
        <v>1360</v>
      </c>
      <c r="E4980" t="s">
        <v>6260</v>
      </c>
      <c r="F4980" t="s">
        <v>6259</v>
      </c>
    </row>
    <row r="4981" spans="1:6" x14ac:dyDescent="0.25">
      <c r="A4981" t="s">
        <v>13127</v>
      </c>
      <c r="B4981" t="s">
        <v>13128</v>
      </c>
      <c r="C4981" t="s">
        <v>6259</v>
      </c>
      <c r="D4981" t="s">
        <v>1360</v>
      </c>
      <c r="E4981" t="s">
        <v>6260</v>
      </c>
      <c r="F4981" t="s">
        <v>6259</v>
      </c>
    </row>
    <row r="4982" spans="1:6" x14ac:dyDescent="0.25">
      <c r="A4982" t="s">
        <v>13129</v>
      </c>
      <c r="B4982" t="s">
        <v>13130</v>
      </c>
      <c r="C4982" t="s">
        <v>2740</v>
      </c>
      <c r="D4982" t="s">
        <v>1360</v>
      </c>
      <c r="E4982" t="s">
        <v>2741</v>
      </c>
      <c r="F4982" t="s">
        <v>2740</v>
      </c>
    </row>
    <row r="4983" spans="1:6" x14ac:dyDescent="0.25">
      <c r="A4983" t="s">
        <v>13131</v>
      </c>
      <c r="B4983" t="s">
        <v>13132</v>
      </c>
      <c r="C4983" t="s">
        <v>6269</v>
      </c>
      <c r="D4983" t="s">
        <v>1360</v>
      </c>
      <c r="E4983" t="s">
        <v>6270</v>
      </c>
      <c r="F4983" t="s">
        <v>6269</v>
      </c>
    </row>
    <row r="4984" spans="1:6" x14ac:dyDescent="0.25">
      <c r="A4984" t="s">
        <v>13133</v>
      </c>
      <c r="B4984" t="s">
        <v>13134</v>
      </c>
      <c r="C4984" t="s">
        <v>6269</v>
      </c>
      <c r="D4984" t="s">
        <v>1360</v>
      </c>
      <c r="E4984" t="s">
        <v>6270</v>
      </c>
      <c r="F4984" t="s">
        <v>6269</v>
      </c>
    </row>
    <row r="4985" spans="1:6" x14ac:dyDescent="0.25">
      <c r="A4985" t="s">
        <v>13135</v>
      </c>
      <c r="B4985" t="s">
        <v>13136</v>
      </c>
      <c r="C4985" t="s">
        <v>4868</v>
      </c>
      <c r="D4985" t="s">
        <v>1360</v>
      </c>
      <c r="E4985" t="s">
        <v>4869</v>
      </c>
      <c r="F4985" t="s">
        <v>4868</v>
      </c>
    </row>
    <row r="4986" spans="1:6" x14ac:dyDescent="0.25">
      <c r="A4986" t="s">
        <v>13137</v>
      </c>
      <c r="B4986" t="s">
        <v>13138</v>
      </c>
      <c r="C4986" t="s">
        <v>4868</v>
      </c>
      <c r="D4986" t="s">
        <v>1360</v>
      </c>
      <c r="E4986" t="s">
        <v>4869</v>
      </c>
      <c r="F4986" t="s">
        <v>4868</v>
      </c>
    </row>
    <row r="4987" spans="1:6" x14ac:dyDescent="0.25">
      <c r="A4987" t="s">
        <v>13139</v>
      </c>
      <c r="B4987" t="s">
        <v>13140</v>
      </c>
      <c r="C4987" t="s">
        <v>10311</v>
      </c>
      <c r="D4987" t="s">
        <v>1360</v>
      </c>
      <c r="E4987" t="s">
        <v>10312</v>
      </c>
      <c r="F4987" t="s">
        <v>10311</v>
      </c>
    </row>
    <row r="4988" spans="1:6" x14ac:dyDescent="0.25">
      <c r="A4988" t="s">
        <v>13141</v>
      </c>
      <c r="B4988" t="s">
        <v>13142</v>
      </c>
      <c r="C4988" t="s">
        <v>5414</v>
      </c>
      <c r="D4988" t="s">
        <v>1280</v>
      </c>
      <c r="E4988" t="s">
        <v>5415</v>
      </c>
      <c r="F4988" t="s">
        <v>5414</v>
      </c>
    </row>
    <row r="4989" spans="1:6" x14ac:dyDescent="0.25">
      <c r="A4989" t="s">
        <v>13143</v>
      </c>
      <c r="B4989" t="s">
        <v>13144</v>
      </c>
      <c r="C4989" t="s">
        <v>10313</v>
      </c>
      <c r="D4989" t="s">
        <v>1360</v>
      </c>
      <c r="E4989" t="s">
        <v>10314</v>
      </c>
      <c r="F4989" t="s">
        <v>10313</v>
      </c>
    </row>
    <row r="4990" spans="1:6" x14ac:dyDescent="0.25">
      <c r="A4990" t="s">
        <v>13145</v>
      </c>
      <c r="B4990" t="s">
        <v>13146</v>
      </c>
      <c r="C4990" t="s">
        <v>6283</v>
      </c>
      <c r="D4990" t="s">
        <v>1360</v>
      </c>
      <c r="E4990" t="s">
        <v>6284</v>
      </c>
      <c r="F4990" t="s">
        <v>6283</v>
      </c>
    </row>
    <row r="4991" spans="1:6" x14ac:dyDescent="0.25">
      <c r="A4991" t="s">
        <v>13147</v>
      </c>
      <c r="B4991" t="s">
        <v>13148</v>
      </c>
      <c r="C4991" t="s">
        <v>6283</v>
      </c>
      <c r="D4991" t="s">
        <v>1360</v>
      </c>
      <c r="E4991" t="s">
        <v>6284</v>
      </c>
      <c r="F4991" t="s">
        <v>6283</v>
      </c>
    </row>
    <row r="4992" spans="1:6" x14ac:dyDescent="0.25">
      <c r="A4992" t="s">
        <v>13149</v>
      </c>
      <c r="B4992" t="s">
        <v>13150</v>
      </c>
      <c r="C4992" t="s">
        <v>1325</v>
      </c>
      <c r="D4992" t="s">
        <v>1280</v>
      </c>
      <c r="E4992" t="s">
        <v>1326</v>
      </c>
      <c r="F4992" t="s">
        <v>1325</v>
      </c>
    </row>
    <row r="4993" spans="1:6" x14ac:dyDescent="0.25">
      <c r="A4993" t="s">
        <v>13151</v>
      </c>
      <c r="B4993" t="s">
        <v>13152</v>
      </c>
      <c r="C4993" t="s">
        <v>1325</v>
      </c>
      <c r="D4993" t="s">
        <v>1280</v>
      </c>
      <c r="E4993" t="s">
        <v>1326</v>
      </c>
      <c r="F4993" t="s">
        <v>1325</v>
      </c>
    </row>
    <row r="4994" spans="1:6" x14ac:dyDescent="0.25">
      <c r="A4994" t="s">
        <v>13153</v>
      </c>
      <c r="B4994" t="s">
        <v>13154</v>
      </c>
      <c r="C4994" t="s">
        <v>1335</v>
      </c>
      <c r="D4994" t="s">
        <v>1280</v>
      </c>
      <c r="E4994" t="s">
        <v>1336</v>
      </c>
      <c r="F4994" t="s">
        <v>1335</v>
      </c>
    </row>
    <row r="4995" spans="1:6" x14ac:dyDescent="0.25">
      <c r="A4995" t="s">
        <v>13155</v>
      </c>
      <c r="B4995" t="s">
        <v>13156</v>
      </c>
      <c r="C4995" t="s">
        <v>1335</v>
      </c>
      <c r="D4995" t="s">
        <v>1280</v>
      </c>
      <c r="E4995" t="s">
        <v>1336</v>
      </c>
      <c r="F4995" t="s">
        <v>1335</v>
      </c>
    </row>
    <row r="4996" spans="1:6" x14ac:dyDescent="0.25">
      <c r="A4996" t="s">
        <v>13157</v>
      </c>
      <c r="B4996" t="s">
        <v>13158</v>
      </c>
      <c r="C4996" t="s">
        <v>1339</v>
      </c>
      <c r="D4996" t="s">
        <v>1280</v>
      </c>
      <c r="E4996" t="s">
        <v>1340</v>
      </c>
      <c r="F4996" t="s">
        <v>1339</v>
      </c>
    </row>
    <row r="4997" spans="1:6" x14ac:dyDescent="0.25">
      <c r="A4997" t="s">
        <v>13159</v>
      </c>
      <c r="B4997" t="s">
        <v>13160</v>
      </c>
      <c r="C4997" t="s">
        <v>1339</v>
      </c>
      <c r="D4997" t="s">
        <v>1280</v>
      </c>
      <c r="E4997" t="s">
        <v>1340</v>
      </c>
      <c r="F4997" t="s">
        <v>1339</v>
      </c>
    </row>
    <row r="4998" spans="1:6" x14ac:dyDescent="0.25">
      <c r="A4998" t="s">
        <v>13161</v>
      </c>
      <c r="B4998" t="s">
        <v>13162</v>
      </c>
      <c r="C4998" t="s">
        <v>1761</v>
      </c>
      <c r="D4998" t="s">
        <v>1271</v>
      </c>
      <c r="E4998" t="s">
        <v>1762</v>
      </c>
      <c r="F4998" t="s">
        <v>1761</v>
      </c>
    </row>
    <row r="4999" spans="1:6" x14ac:dyDescent="0.25">
      <c r="A4999" t="s">
        <v>13163</v>
      </c>
      <c r="B4999" t="s">
        <v>13164</v>
      </c>
      <c r="C4999" t="s">
        <v>1761</v>
      </c>
      <c r="D4999" t="s">
        <v>1271</v>
      </c>
      <c r="E4999" t="s">
        <v>1762</v>
      </c>
      <c r="F4999" t="s">
        <v>1761</v>
      </c>
    </row>
    <row r="5000" spans="1:6" x14ac:dyDescent="0.25">
      <c r="A5000" t="s">
        <v>13165</v>
      </c>
      <c r="B5000" t="s">
        <v>13166</v>
      </c>
      <c r="C5000" t="s">
        <v>1345</v>
      </c>
      <c r="D5000" t="s">
        <v>1280</v>
      </c>
      <c r="E5000" t="s">
        <v>1346</v>
      </c>
      <c r="F5000" t="s">
        <v>1345</v>
      </c>
    </row>
    <row r="5001" spans="1:6" x14ac:dyDescent="0.25">
      <c r="A5001" t="s">
        <v>13167</v>
      </c>
      <c r="B5001" t="s">
        <v>13168</v>
      </c>
      <c r="C5001" t="s">
        <v>1345</v>
      </c>
      <c r="D5001" t="s">
        <v>1280</v>
      </c>
      <c r="E5001" t="s">
        <v>1346</v>
      </c>
      <c r="F5001" t="s">
        <v>1345</v>
      </c>
    </row>
    <row r="5002" spans="1:6" x14ac:dyDescent="0.25">
      <c r="A5002" t="s">
        <v>13169</v>
      </c>
      <c r="B5002" t="s">
        <v>13170</v>
      </c>
      <c r="C5002" t="s">
        <v>1786</v>
      </c>
      <c r="D5002" t="s">
        <v>1271</v>
      </c>
      <c r="E5002" t="s">
        <v>1787</v>
      </c>
      <c r="F5002" t="s">
        <v>1786</v>
      </c>
    </row>
    <row r="5003" spans="1:6" x14ac:dyDescent="0.25">
      <c r="A5003" t="s">
        <v>13171</v>
      </c>
      <c r="B5003" t="s">
        <v>13172</v>
      </c>
      <c r="C5003" t="s">
        <v>1786</v>
      </c>
      <c r="D5003" t="s">
        <v>1271</v>
      </c>
      <c r="E5003" t="s">
        <v>1787</v>
      </c>
      <c r="F5003" t="s">
        <v>1786</v>
      </c>
    </row>
    <row r="5004" spans="1:6" x14ac:dyDescent="0.25">
      <c r="A5004" t="s">
        <v>13173</v>
      </c>
      <c r="B5004" t="s">
        <v>13174</v>
      </c>
      <c r="C5004" t="s">
        <v>4872</v>
      </c>
      <c r="D5004" t="s">
        <v>1360</v>
      </c>
      <c r="E5004" t="s">
        <v>4873</v>
      </c>
      <c r="F5004" t="s">
        <v>4872</v>
      </c>
    </row>
    <row r="5005" spans="1:6" x14ac:dyDescent="0.25">
      <c r="A5005" t="s">
        <v>13175</v>
      </c>
      <c r="B5005" t="s">
        <v>13176</v>
      </c>
      <c r="C5005" t="s">
        <v>4872</v>
      </c>
      <c r="D5005" t="s">
        <v>1360</v>
      </c>
      <c r="E5005" t="s">
        <v>4873</v>
      </c>
      <c r="F5005" t="s">
        <v>4872</v>
      </c>
    </row>
    <row r="5006" spans="1:6" x14ac:dyDescent="0.25">
      <c r="A5006" t="s">
        <v>13177</v>
      </c>
      <c r="B5006" t="s">
        <v>13178</v>
      </c>
      <c r="C5006" t="s">
        <v>4878</v>
      </c>
      <c r="D5006" t="s">
        <v>1360</v>
      </c>
      <c r="E5006" t="s">
        <v>4879</v>
      </c>
      <c r="F5006" t="s">
        <v>4878</v>
      </c>
    </row>
    <row r="5007" spans="1:6" x14ac:dyDescent="0.25">
      <c r="A5007" t="s">
        <v>13179</v>
      </c>
      <c r="B5007" t="s">
        <v>13180</v>
      </c>
      <c r="C5007" t="s">
        <v>4878</v>
      </c>
      <c r="D5007" t="s">
        <v>1360</v>
      </c>
      <c r="E5007" t="s">
        <v>4879</v>
      </c>
      <c r="F5007" t="s">
        <v>4878</v>
      </c>
    </row>
    <row r="5008" spans="1:6" x14ac:dyDescent="0.25">
      <c r="A5008" t="s">
        <v>13181</v>
      </c>
      <c r="B5008" t="s">
        <v>13182</v>
      </c>
      <c r="C5008" t="s">
        <v>4882</v>
      </c>
      <c r="D5008" t="s">
        <v>1360</v>
      </c>
      <c r="E5008" t="s">
        <v>4883</v>
      </c>
      <c r="F5008" t="s">
        <v>4882</v>
      </c>
    </row>
    <row r="5009" spans="1:6" x14ac:dyDescent="0.25">
      <c r="A5009" t="s">
        <v>13183</v>
      </c>
      <c r="B5009" t="s">
        <v>13184</v>
      </c>
      <c r="C5009" t="s">
        <v>4882</v>
      </c>
      <c r="D5009" t="s">
        <v>1360</v>
      </c>
      <c r="E5009" t="s">
        <v>4883</v>
      </c>
      <c r="F5009" t="s">
        <v>4882</v>
      </c>
    </row>
    <row r="5010" spans="1:6" x14ac:dyDescent="0.25">
      <c r="A5010" t="s">
        <v>13185</v>
      </c>
      <c r="B5010" t="s">
        <v>13186</v>
      </c>
      <c r="C5010" t="s">
        <v>6366</v>
      </c>
      <c r="D5010" t="s">
        <v>1360</v>
      </c>
      <c r="E5010" t="s">
        <v>6367</v>
      </c>
      <c r="F5010" t="s">
        <v>6366</v>
      </c>
    </row>
    <row r="5011" spans="1:6" x14ac:dyDescent="0.25">
      <c r="A5011" t="s">
        <v>13187</v>
      </c>
      <c r="B5011" t="s">
        <v>13188</v>
      </c>
      <c r="C5011" t="s">
        <v>6366</v>
      </c>
      <c r="D5011" t="s">
        <v>1360</v>
      </c>
      <c r="E5011" t="s">
        <v>6367</v>
      </c>
      <c r="F5011" t="s">
        <v>6366</v>
      </c>
    </row>
    <row r="5012" spans="1:6" x14ac:dyDescent="0.25">
      <c r="A5012" t="s">
        <v>13189</v>
      </c>
      <c r="B5012" t="s">
        <v>13190</v>
      </c>
      <c r="C5012" t="s">
        <v>4886</v>
      </c>
      <c r="D5012" t="s">
        <v>1360</v>
      </c>
      <c r="E5012" t="s">
        <v>4887</v>
      </c>
      <c r="F5012" t="s">
        <v>4886</v>
      </c>
    </row>
    <row r="5013" spans="1:6" x14ac:dyDescent="0.25">
      <c r="A5013" t="s">
        <v>13191</v>
      </c>
      <c r="B5013" t="s">
        <v>13192</v>
      </c>
      <c r="C5013" t="s">
        <v>6386</v>
      </c>
      <c r="D5013" t="s">
        <v>1360</v>
      </c>
      <c r="E5013" t="s">
        <v>6387</v>
      </c>
      <c r="F5013" t="s">
        <v>6386</v>
      </c>
    </row>
    <row r="5014" spans="1:6" x14ac:dyDescent="0.25">
      <c r="A5014" t="s">
        <v>13193</v>
      </c>
      <c r="B5014" t="s">
        <v>13194</v>
      </c>
      <c r="C5014" t="s">
        <v>6386</v>
      </c>
      <c r="D5014" t="s">
        <v>1360</v>
      </c>
      <c r="E5014" t="s">
        <v>6387</v>
      </c>
      <c r="F5014" t="s">
        <v>6386</v>
      </c>
    </row>
    <row r="5015" spans="1:6" x14ac:dyDescent="0.25">
      <c r="A5015" t="s">
        <v>13195</v>
      </c>
      <c r="B5015" t="s">
        <v>13196</v>
      </c>
      <c r="C5015" t="s">
        <v>3585</v>
      </c>
      <c r="D5015" t="s">
        <v>1360</v>
      </c>
      <c r="E5015" t="s">
        <v>3586</v>
      </c>
      <c r="F5015" t="s">
        <v>3585</v>
      </c>
    </row>
    <row r="5016" spans="1:6" x14ac:dyDescent="0.25">
      <c r="A5016" t="s">
        <v>13197</v>
      </c>
      <c r="B5016" t="s">
        <v>13198</v>
      </c>
      <c r="C5016" t="s">
        <v>3585</v>
      </c>
      <c r="D5016" t="s">
        <v>1360</v>
      </c>
      <c r="E5016" t="s">
        <v>3586</v>
      </c>
      <c r="F5016" t="s">
        <v>3585</v>
      </c>
    </row>
    <row r="5017" spans="1:6" x14ac:dyDescent="0.25">
      <c r="A5017" t="s">
        <v>13199</v>
      </c>
      <c r="B5017" t="s">
        <v>13200</v>
      </c>
      <c r="C5017" t="s">
        <v>10315</v>
      </c>
      <c r="D5017" t="s">
        <v>1360</v>
      </c>
      <c r="E5017" t="s">
        <v>10316</v>
      </c>
      <c r="F5017" t="s">
        <v>10315</v>
      </c>
    </row>
    <row r="5018" spans="1:6" x14ac:dyDescent="0.25">
      <c r="A5018" t="s">
        <v>13201</v>
      </c>
      <c r="B5018" t="s">
        <v>13202</v>
      </c>
      <c r="C5018" t="s">
        <v>10317</v>
      </c>
      <c r="D5018" t="s">
        <v>1360</v>
      </c>
      <c r="E5018" t="s">
        <v>10318</v>
      </c>
      <c r="F5018" t="s">
        <v>10317</v>
      </c>
    </row>
    <row r="5019" spans="1:6" x14ac:dyDescent="0.25">
      <c r="A5019" t="s">
        <v>13203</v>
      </c>
      <c r="B5019" t="s">
        <v>13204</v>
      </c>
      <c r="C5019" t="s">
        <v>6408</v>
      </c>
      <c r="D5019" t="s">
        <v>1360</v>
      </c>
      <c r="E5019" t="s">
        <v>6409</v>
      </c>
      <c r="F5019" t="s">
        <v>6408</v>
      </c>
    </row>
    <row r="5020" spans="1:6" x14ac:dyDescent="0.25">
      <c r="A5020" t="s">
        <v>13205</v>
      </c>
      <c r="B5020" t="s">
        <v>13206</v>
      </c>
      <c r="C5020" t="s">
        <v>6408</v>
      </c>
      <c r="D5020" t="s">
        <v>1360</v>
      </c>
      <c r="E5020" t="s">
        <v>6409</v>
      </c>
      <c r="F5020" t="s">
        <v>6408</v>
      </c>
    </row>
    <row r="5021" spans="1:6" x14ac:dyDescent="0.25">
      <c r="A5021" t="s">
        <v>13207</v>
      </c>
      <c r="B5021" t="s">
        <v>13208</v>
      </c>
      <c r="C5021" t="s">
        <v>1355</v>
      </c>
      <c r="D5021" t="s">
        <v>1280</v>
      </c>
      <c r="E5021" t="s">
        <v>1356</v>
      </c>
      <c r="F5021" t="s">
        <v>1355</v>
      </c>
    </row>
    <row r="5022" spans="1:6" x14ac:dyDescent="0.25">
      <c r="A5022" t="s">
        <v>13209</v>
      </c>
      <c r="B5022" t="s">
        <v>13210</v>
      </c>
      <c r="C5022" t="s">
        <v>1355</v>
      </c>
      <c r="D5022" t="s">
        <v>1280</v>
      </c>
      <c r="E5022" t="s">
        <v>1356</v>
      </c>
      <c r="F5022" t="s">
        <v>1355</v>
      </c>
    </row>
    <row r="5023" spans="1:6" x14ac:dyDescent="0.25">
      <c r="A5023" t="s">
        <v>13211</v>
      </c>
      <c r="B5023" t="s">
        <v>13212</v>
      </c>
      <c r="C5023" t="s">
        <v>1798</v>
      </c>
      <c r="D5023" t="s">
        <v>1271</v>
      </c>
      <c r="E5023" t="s">
        <v>1799</v>
      </c>
      <c r="F5023" t="s">
        <v>1798</v>
      </c>
    </row>
    <row r="5024" spans="1:6" x14ac:dyDescent="0.25">
      <c r="A5024" t="s">
        <v>13213</v>
      </c>
      <c r="B5024" t="s">
        <v>13214</v>
      </c>
      <c r="C5024" t="s">
        <v>1798</v>
      </c>
      <c r="D5024" t="s">
        <v>1271</v>
      </c>
      <c r="E5024" t="s">
        <v>1799</v>
      </c>
      <c r="F5024" t="s">
        <v>1798</v>
      </c>
    </row>
    <row r="5025" spans="1:6" x14ac:dyDescent="0.25">
      <c r="A5025" t="s">
        <v>13215</v>
      </c>
      <c r="B5025" t="s">
        <v>13216</v>
      </c>
      <c r="C5025" t="s">
        <v>1371</v>
      </c>
      <c r="D5025" t="s">
        <v>1280</v>
      </c>
      <c r="E5025" t="s">
        <v>1372</v>
      </c>
      <c r="F5025" t="s">
        <v>1371</v>
      </c>
    </row>
    <row r="5026" spans="1:6" x14ac:dyDescent="0.25">
      <c r="A5026" t="s">
        <v>13217</v>
      </c>
      <c r="B5026" t="s">
        <v>13218</v>
      </c>
      <c r="C5026" t="s">
        <v>1371</v>
      </c>
      <c r="D5026" t="s">
        <v>1280</v>
      </c>
      <c r="E5026" t="s">
        <v>1372</v>
      </c>
      <c r="F5026" t="s">
        <v>1371</v>
      </c>
    </row>
    <row r="5027" spans="1:6" x14ac:dyDescent="0.25">
      <c r="A5027" t="s">
        <v>13219</v>
      </c>
      <c r="B5027" t="s">
        <v>13220</v>
      </c>
      <c r="C5027" t="s">
        <v>1823</v>
      </c>
      <c r="D5027" t="s">
        <v>1271</v>
      </c>
      <c r="E5027" t="s">
        <v>1824</v>
      </c>
      <c r="F5027" t="s">
        <v>1823</v>
      </c>
    </row>
    <row r="5028" spans="1:6" x14ac:dyDescent="0.25">
      <c r="A5028" t="s">
        <v>13221</v>
      </c>
      <c r="B5028" t="s">
        <v>13222</v>
      </c>
      <c r="C5028" t="s">
        <v>1823</v>
      </c>
      <c r="D5028" t="s">
        <v>1271</v>
      </c>
      <c r="E5028" t="s">
        <v>1824</v>
      </c>
      <c r="F5028" t="s">
        <v>1823</v>
      </c>
    </row>
    <row r="5029" spans="1:6" x14ac:dyDescent="0.25">
      <c r="A5029" t="s">
        <v>13223</v>
      </c>
      <c r="B5029" t="s">
        <v>13224</v>
      </c>
      <c r="C5029" t="s">
        <v>3593</v>
      </c>
      <c r="D5029" t="s">
        <v>1360</v>
      </c>
      <c r="E5029" t="s">
        <v>3594</v>
      </c>
      <c r="F5029" t="s">
        <v>3593</v>
      </c>
    </row>
    <row r="5030" spans="1:6" x14ac:dyDescent="0.25">
      <c r="A5030" t="s">
        <v>13225</v>
      </c>
      <c r="B5030" t="s">
        <v>13226</v>
      </c>
      <c r="C5030" t="s">
        <v>3593</v>
      </c>
      <c r="D5030" t="s">
        <v>1360</v>
      </c>
      <c r="E5030" t="s">
        <v>3594</v>
      </c>
      <c r="F5030" t="s">
        <v>3593</v>
      </c>
    </row>
    <row r="5031" spans="1:6" x14ac:dyDescent="0.25">
      <c r="A5031" t="s">
        <v>13227</v>
      </c>
      <c r="B5031" t="s">
        <v>13228</v>
      </c>
      <c r="C5031" t="s">
        <v>3599</v>
      </c>
      <c r="D5031" t="s">
        <v>1360</v>
      </c>
      <c r="E5031" t="s">
        <v>3600</v>
      </c>
      <c r="F5031" t="s">
        <v>3599</v>
      </c>
    </row>
    <row r="5032" spans="1:6" x14ac:dyDescent="0.25">
      <c r="A5032" t="s">
        <v>13229</v>
      </c>
      <c r="B5032" t="s">
        <v>13230</v>
      </c>
      <c r="C5032" t="s">
        <v>3599</v>
      </c>
      <c r="D5032" t="s">
        <v>1360</v>
      </c>
      <c r="E5032" t="s">
        <v>3600</v>
      </c>
      <c r="F5032" t="s">
        <v>3599</v>
      </c>
    </row>
    <row r="5033" spans="1:6" x14ac:dyDescent="0.25">
      <c r="A5033" t="s">
        <v>13231</v>
      </c>
      <c r="B5033" t="s">
        <v>13232</v>
      </c>
      <c r="C5033" t="s">
        <v>4898</v>
      </c>
      <c r="D5033" t="s">
        <v>1360</v>
      </c>
      <c r="E5033" t="s">
        <v>4899</v>
      </c>
      <c r="F5033" t="s">
        <v>4898</v>
      </c>
    </row>
    <row r="5034" spans="1:6" x14ac:dyDescent="0.25">
      <c r="A5034" t="s">
        <v>13233</v>
      </c>
      <c r="B5034" t="s">
        <v>13234</v>
      </c>
      <c r="C5034" t="s">
        <v>4898</v>
      </c>
      <c r="D5034" t="s">
        <v>1360</v>
      </c>
      <c r="E5034" t="s">
        <v>4899</v>
      </c>
      <c r="F5034" t="s">
        <v>4898</v>
      </c>
    </row>
    <row r="5035" spans="1:6" x14ac:dyDescent="0.25">
      <c r="A5035" t="s">
        <v>13235</v>
      </c>
      <c r="B5035" t="s">
        <v>13236</v>
      </c>
      <c r="C5035" t="s">
        <v>5335</v>
      </c>
      <c r="D5035" t="s">
        <v>1360</v>
      </c>
      <c r="E5035" t="s">
        <v>5336</v>
      </c>
      <c r="F5035" t="s">
        <v>5335</v>
      </c>
    </row>
    <row r="5036" spans="1:6" x14ac:dyDescent="0.25">
      <c r="A5036" t="s">
        <v>13237</v>
      </c>
      <c r="B5036" t="s">
        <v>13238</v>
      </c>
      <c r="C5036" t="s">
        <v>5335</v>
      </c>
      <c r="D5036" t="s">
        <v>1360</v>
      </c>
      <c r="E5036" t="s">
        <v>5336</v>
      </c>
      <c r="F5036" t="s">
        <v>5335</v>
      </c>
    </row>
    <row r="5037" spans="1:6" x14ac:dyDescent="0.25">
      <c r="A5037" t="s">
        <v>13239</v>
      </c>
      <c r="B5037" t="s">
        <v>13240</v>
      </c>
      <c r="C5037" t="s">
        <v>3607</v>
      </c>
      <c r="D5037" t="s">
        <v>1360</v>
      </c>
      <c r="E5037" t="s">
        <v>3608</v>
      </c>
      <c r="F5037" t="s">
        <v>3607</v>
      </c>
    </row>
    <row r="5038" spans="1:6" x14ac:dyDescent="0.25">
      <c r="A5038" t="s">
        <v>13241</v>
      </c>
      <c r="B5038" t="s">
        <v>13242</v>
      </c>
      <c r="C5038" t="s">
        <v>3607</v>
      </c>
      <c r="D5038" t="s">
        <v>1360</v>
      </c>
      <c r="E5038" t="s">
        <v>3608</v>
      </c>
      <c r="F5038" t="s">
        <v>3607</v>
      </c>
    </row>
    <row r="5039" spans="1:6" x14ac:dyDescent="0.25">
      <c r="A5039" t="s">
        <v>13243</v>
      </c>
      <c r="B5039" t="s">
        <v>13244</v>
      </c>
      <c r="C5039" t="s">
        <v>2736</v>
      </c>
      <c r="D5039" t="s">
        <v>1360</v>
      </c>
      <c r="E5039" t="s">
        <v>2737</v>
      </c>
      <c r="F5039" t="s">
        <v>2736</v>
      </c>
    </row>
    <row r="5040" spans="1:6" x14ac:dyDescent="0.25">
      <c r="A5040" t="s">
        <v>13245</v>
      </c>
      <c r="B5040" t="s">
        <v>13246</v>
      </c>
      <c r="C5040" t="s">
        <v>2736</v>
      </c>
      <c r="D5040" t="s">
        <v>1360</v>
      </c>
      <c r="E5040" t="s">
        <v>2737</v>
      </c>
      <c r="F5040" t="s">
        <v>2736</v>
      </c>
    </row>
    <row r="5041" spans="1:6" x14ac:dyDescent="0.25">
      <c r="A5041" t="s">
        <v>13247</v>
      </c>
      <c r="B5041" t="s">
        <v>13248</v>
      </c>
      <c r="C5041" t="s">
        <v>3611</v>
      </c>
      <c r="D5041" t="s">
        <v>1360</v>
      </c>
      <c r="E5041" t="s">
        <v>3612</v>
      </c>
      <c r="F5041" t="s">
        <v>3611</v>
      </c>
    </row>
    <row r="5042" spans="1:6" x14ac:dyDescent="0.25">
      <c r="A5042" t="s">
        <v>13249</v>
      </c>
      <c r="B5042" t="s">
        <v>13250</v>
      </c>
      <c r="C5042" t="s">
        <v>3611</v>
      </c>
      <c r="D5042" t="s">
        <v>1360</v>
      </c>
      <c r="E5042" t="s">
        <v>3612</v>
      </c>
      <c r="F5042" t="s">
        <v>3611</v>
      </c>
    </row>
    <row r="5043" spans="1:6" x14ac:dyDescent="0.25">
      <c r="A5043" t="s">
        <v>13251</v>
      </c>
      <c r="B5043" t="s">
        <v>13252</v>
      </c>
      <c r="C5043" t="s">
        <v>10319</v>
      </c>
      <c r="D5043" t="s">
        <v>1360</v>
      </c>
      <c r="E5043" t="s">
        <v>10320</v>
      </c>
      <c r="F5043" t="s">
        <v>10319</v>
      </c>
    </row>
    <row r="5044" spans="1:6" x14ac:dyDescent="0.25">
      <c r="A5044" t="s">
        <v>13253</v>
      </c>
      <c r="B5044" t="s">
        <v>13254</v>
      </c>
      <c r="C5044" t="s">
        <v>10321</v>
      </c>
      <c r="D5044" t="s">
        <v>1360</v>
      </c>
      <c r="E5044" t="s">
        <v>10322</v>
      </c>
      <c r="F5044" t="s">
        <v>10321</v>
      </c>
    </row>
    <row r="5045" spans="1:6" x14ac:dyDescent="0.25">
      <c r="A5045" t="s">
        <v>13255</v>
      </c>
      <c r="B5045" t="s">
        <v>13256</v>
      </c>
      <c r="C5045" t="s">
        <v>6551</v>
      </c>
      <c r="D5045" t="s">
        <v>1360</v>
      </c>
      <c r="E5045" t="s">
        <v>6552</v>
      </c>
      <c r="F5045" t="s">
        <v>6551</v>
      </c>
    </row>
    <row r="5046" spans="1:6" x14ac:dyDescent="0.25">
      <c r="A5046" t="s">
        <v>13257</v>
      </c>
      <c r="B5046" t="s">
        <v>13258</v>
      </c>
      <c r="C5046" t="s">
        <v>6551</v>
      </c>
      <c r="D5046" t="s">
        <v>1360</v>
      </c>
      <c r="E5046" t="s">
        <v>6552</v>
      </c>
      <c r="F5046" t="s">
        <v>6551</v>
      </c>
    </row>
    <row r="5047" spans="1:6" x14ac:dyDescent="0.25">
      <c r="A5047" t="s">
        <v>13259</v>
      </c>
      <c r="B5047" t="s">
        <v>13260</v>
      </c>
      <c r="C5047" t="s">
        <v>1518</v>
      </c>
      <c r="D5047" t="s">
        <v>1280</v>
      </c>
      <c r="E5047" t="s">
        <v>1519</v>
      </c>
      <c r="F5047" t="s">
        <v>1518</v>
      </c>
    </row>
    <row r="5048" spans="1:6" x14ac:dyDescent="0.25">
      <c r="A5048" t="s">
        <v>13261</v>
      </c>
      <c r="B5048" t="s">
        <v>13262</v>
      </c>
      <c r="C5048" t="s">
        <v>1518</v>
      </c>
      <c r="D5048" t="s">
        <v>1280</v>
      </c>
      <c r="E5048" t="s">
        <v>1519</v>
      </c>
      <c r="F5048" t="s">
        <v>1518</v>
      </c>
    </row>
    <row r="5049" spans="1:6" x14ac:dyDescent="0.25">
      <c r="A5049" t="s">
        <v>13263</v>
      </c>
      <c r="B5049" t="s">
        <v>13264</v>
      </c>
      <c r="C5049" t="s">
        <v>1835</v>
      </c>
      <c r="D5049" t="s">
        <v>1271</v>
      </c>
      <c r="E5049" t="s">
        <v>1836</v>
      </c>
      <c r="F5049" t="s">
        <v>1835</v>
      </c>
    </row>
    <row r="5050" spans="1:6" x14ac:dyDescent="0.25">
      <c r="A5050" t="s">
        <v>13265</v>
      </c>
      <c r="B5050" t="s">
        <v>13266</v>
      </c>
      <c r="C5050" t="s">
        <v>1835</v>
      </c>
      <c r="D5050" t="s">
        <v>1271</v>
      </c>
      <c r="E5050" t="s">
        <v>1836</v>
      </c>
      <c r="F5050" t="s">
        <v>1835</v>
      </c>
    </row>
    <row r="5051" spans="1:6" x14ac:dyDescent="0.25">
      <c r="A5051" t="s">
        <v>13267</v>
      </c>
      <c r="B5051" t="s">
        <v>13268</v>
      </c>
      <c r="C5051" t="s">
        <v>4766</v>
      </c>
      <c r="D5051" t="s">
        <v>1280</v>
      </c>
      <c r="E5051" t="s">
        <v>4767</v>
      </c>
      <c r="F5051" t="s">
        <v>4766</v>
      </c>
    </row>
    <row r="5052" spans="1:6" x14ac:dyDescent="0.25">
      <c r="A5052" t="s">
        <v>13269</v>
      </c>
      <c r="B5052" t="s">
        <v>13270</v>
      </c>
      <c r="C5052" t="s">
        <v>4766</v>
      </c>
      <c r="D5052" t="s">
        <v>1280</v>
      </c>
      <c r="E5052" t="s">
        <v>4767</v>
      </c>
      <c r="F5052" t="s">
        <v>4766</v>
      </c>
    </row>
    <row r="5053" spans="1:6" x14ac:dyDescent="0.25">
      <c r="A5053" t="s">
        <v>13271</v>
      </c>
      <c r="B5053" t="s">
        <v>13272</v>
      </c>
      <c r="C5053" t="s">
        <v>1270</v>
      </c>
      <c r="D5053" t="s">
        <v>1271</v>
      </c>
      <c r="E5053" t="s">
        <v>1272</v>
      </c>
      <c r="F5053" t="s">
        <v>1270</v>
      </c>
    </row>
    <row r="5054" spans="1:6" x14ac:dyDescent="0.25">
      <c r="A5054" t="s">
        <v>13273</v>
      </c>
      <c r="B5054" t="s">
        <v>13274</v>
      </c>
      <c r="C5054" t="s">
        <v>1270</v>
      </c>
      <c r="D5054" t="s">
        <v>1271</v>
      </c>
      <c r="E5054" t="s">
        <v>1272</v>
      </c>
      <c r="F5054" t="s">
        <v>1270</v>
      </c>
    </row>
    <row r="5055" spans="1:6" x14ac:dyDescent="0.25">
      <c r="A5055" t="s">
        <v>13275</v>
      </c>
      <c r="B5055" t="s">
        <v>13276</v>
      </c>
      <c r="C5055" t="s">
        <v>2559</v>
      </c>
      <c r="D5055" t="s">
        <v>1280</v>
      </c>
      <c r="E5055" t="s">
        <v>2560</v>
      </c>
      <c r="F5055" t="s">
        <v>2559</v>
      </c>
    </row>
    <row r="5056" spans="1:6" x14ac:dyDescent="0.25">
      <c r="A5056" t="s">
        <v>13277</v>
      </c>
      <c r="B5056" t="s">
        <v>13278</v>
      </c>
      <c r="C5056" t="s">
        <v>2559</v>
      </c>
      <c r="D5056" t="s">
        <v>1280</v>
      </c>
      <c r="E5056" t="s">
        <v>2560</v>
      </c>
      <c r="F5056" t="s">
        <v>2559</v>
      </c>
    </row>
    <row r="5057" spans="1:6" x14ac:dyDescent="0.25">
      <c r="A5057" t="s">
        <v>13279</v>
      </c>
      <c r="B5057" t="s">
        <v>13280</v>
      </c>
      <c r="C5057" t="s">
        <v>1839</v>
      </c>
      <c r="D5057" t="s">
        <v>1271</v>
      </c>
      <c r="E5057" t="s">
        <v>1840</v>
      </c>
      <c r="F5057" t="s">
        <v>1839</v>
      </c>
    </row>
    <row r="5058" spans="1:6" x14ac:dyDescent="0.25">
      <c r="A5058" t="s">
        <v>13281</v>
      </c>
      <c r="B5058" t="s">
        <v>13282</v>
      </c>
      <c r="C5058" t="s">
        <v>1839</v>
      </c>
      <c r="D5058" t="s">
        <v>1271</v>
      </c>
      <c r="E5058" t="s">
        <v>1840</v>
      </c>
      <c r="F5058" t="s">
        <v>1839</v>
      </c>
    </row>
    <row r="5059" spans="1:6" x14ac:dyDescent="0.25">
      <c r="A5059" t="s">
        <v>13283</v>
      </c>
      <c r="B5059" t="s">
        <v>13284</v>
      </c>
      <c r="C5059" t="s">
        <v>4770</v>
      </c>
      <c r="D5059" t="s">
        <v>1280</v>
      </c>
      <c r="E5059" t="s">
        <v>4771</v>
      </c>
      <c r="F5059" t="s">
        <v>4770</v>
      </c>
    </row>
    <row r="5060" spans="1:6" x14ac:dyDescent="0.25">
      <c r="A5060" t="s">
        <v>13285</v>
      </c>
      <c r="B5060" t="s">
        <v>13286</v>
      </c>
      <c r="C5060" t="s">
        <v>4770</v>
      </c>
      <c r="D5060" t="s">
        <v>1280</v>
      </c>
      <c r="E5060" t="s">
        <v>4771</v>
      </c>
      <c r="F5060" t="s">
        <v>4770</v>
      </c>
    </row>
    <row r="5061" spans="1:6" x14ac:dyDescent="0.25">
      <c r="A5061" t="s">
        <v>13287</v>
      </c>
      <c r="B5061" t="s">
        <v>13288</v>
      </c>
      <c r="C5061" t="s">
        <v>1845</v>
      </c>
      <c r="D5061" t="s">
        <v>1271</v>
      </c>
      <c r="E5061" t="s">
        <v>1846</v>
      </c>
      <c r="F5061" t="s">
        <v>1845</v>
      </c>
    </row>
    <row r="5062" spans="1:6" x14ac:dyDescent="0.25">
      <c r="A5062" t="s">
        <v>13289</v>
      </c>
      <c r="B5062" t="s">
        <v>13290</v>
      </c>
      <c r="C5062" t="s">
        <v>1845</v>
      </c>
      <c r="D5062" t="s">
        <v>1271</v>
      </c>
      <c r="E5062" t="s">
        <v>1846</v>
      </c>
      <c r="F5062" t="s">
        <v>1845</v>
      </c>
    </row>
    <row r="5063" spans="1:6" x14ac:dyDescent="0.25">
      <c r="A5063" t="s">
        <v>13291</v>
      </c>
      <c r="B5063" t="s">
        <v>13292</v>
      </c>
      <c r="C5063" t="s">
        <v>2569</v>
      </c>
      <c r="D5063" t="s">
        <v>1280</v>
      </c>
      <c r="E5063" t="s">
        <v>2570</v>
      </c>
      <c r="F5063" t="s">
        <v>2569</v>
      </c>
    </row>
    <row r="5064" spans="1:6" x14ac:dyDescent="0.25">
      <c r="A5064" t="s">
        <v>13293</v>
      </c>
      <c r="B5064" t="s">
        <v>13294</v>
      </c>
      <c r="C5064" t="s">
        <v>2569</v>
      </c>
      <c r="D5064" t="s">
        <v>1280</v>
      </c>
      <c r="E5064" t="s">
        <v>2570</v>
      </c>
      <c r="F5064" t="s">
        <v>2569</v>
      </c>
    </row>
    <row r="5065" spans="1:6" x14ac:dyDescent="0.25">
      <c r="A5065" t="s">
        <v>13295</v>
      </c>
      <c r="B5065" t="s">
        <v>13296</v>
      </c>
      <c r="C5065" t="s">
        <v>2579</v>
      </c>
      <c r="D5065" t="s">
        <v>1280</v>
      </c>
      <c r="E5065" t="s">
        <v>2580</v>
      </c>
      <c r="F5065" t="s">
        <v>2579</v>
      </c>
    </row>
    <row r="5066" spans="1:6" x14ac:dyDescent="0.25">
      <c r="A5066" t="s">
        <v>13297</v>
      </c>
      <c r="B5066" t="s">
        <v>13298</v>
      </c>
      <c r="C5066" t="s">
        <v>2579</v>
      </c>
      <c r="D5066" t="s">
        <v>1280</v>
      </c>
      <c r="E5066" t="s">
        <v>2580</v>
      </c>
      <c r="F5066" t="s">
        <v>2579</v>
      </c>
    </row>
    <row r="5067" spans="1:6" x14ac:dyDescent="0.25">
      <c r="A5067" t="s">
        <v>13299</v>
      </c>
      <c r="B5067" t="s">
        <v>13300</v>
      </c>
      <c r="C5067" t="s">
        <v>2583</v>
      </c>
      <c r="D5067" t="s">
        <v>1280</v>
      </c>
      <c r="E5067" t="s">
        <v>2584</v>
      </c>
      <c r="F5067" t="s">
        <v>2583</v>
      </c>
    </row>
    <row r="5068" spans="1:6" x14ac:dyDescent="0.25">
      <c r="A5068" t="s">
        <v>13301</v>
      </c>
      <c r="B5068" t="s">
        <v>13302</v>
      </c>
      <c r="C5068" t="s">
        <v>2583</v>
      </c>
      <c r="D5068" t="s">
        <v>1280</v>
      </c>
      <c r="E5068" t="s">
        <v>2584</v>
      </c>
      <c r="F5068" t="s">
        <v>2583</v>
      </c>
    </row>
    <row r="5069" spans="1:6" x14ac:dyDescent="0.25">
      <c r="A5069" t="s">
        <v>13303</v>
      </c>
      <c r="B5069" t="s">
        <v>13304</v>
      </c>
      <c r="C5069" t="s">
        <v>1849</v>
      </c>
      <c r="D5069" t="s">
        <v>1271</v>
      </c>
      <c r="E5069" t="s">
        <v>1850</v>
      </c>
      <c r="F5069" t="s">
        <v>1849</v>
      </c>
    </row>
    <row r="5070" spans="1:6" x14ac:dyDescent="0.25">
      <c r="A5070" t="s">
        <v>13305</v>
      </c>
      <c r="B5070" t="s">
        <v>13306</v>
      </c>
      <c r="C5070" t="s">
        <v>1849</v>
      </c>
      <c r="D5070" t="s">
        <v>1271</v>
      </c>
      <c r="E5070" t="s">
        <v>1850</v>
      </c>
      <c r="F5070" t="s">
        <v>1849</v>
      </c>
    </row>
    <row r="5071" spans="1:6" x14ac:dyDescent="0.25">
      <c r="A5071" t="s">
        <v>13307</v>
      </c>
      <c r="B5071" t="s">
        <v>13308</v>
      </c>
      <c r="C5071" t="s">
        <v>2595</v>
      </c>
      <c r="D5071" t="s">
        <v>1280</v>
      </c>
      <c r="E5071" t="s">
        <v>2596</v>
      </c>
      <c r="F5071" t="s">
        <v>2595</v>
      </c>
    </row>
    <row r="5072" spans="1:6" x14ac:dyDescent="0.25">
      <c r="A5072" t="s">
        <v>13309</v>
      </c>
      <c r="B5072" t="s">
        <v>13310</v>
      </c>
      <c r="C5072" t="s">
        <v>2595</v>
      </c>
      <c r="D5072" t="s">
        <v>1280</v>
      </c>
      <c r="E5072" t="s">
        <v>2596</v>
      </c>
      <c r="F5072" t="s">
        <v>2595</v>
      </c>
    </row>
    <row r="5073" spans="1:6" x14ac:dyDescent="0.25">
      <c r="A5073" t="s">
        <v>13311</v>
      </c>
      <c r="B5073" t="s">
        <v>13312</v>
      </c>
      <c r="C5073" t="s">
        <v>1861</v>
      </c>
      <c r="D5073" t="s">
        <v>1271</v>
      </c>
      <c r="E5073" t="s">
        <v>1862</v>
      </c>
      <c r="F5073" t="s">
        <v>1861</v>
      </c>
    </row>
    <row r="5074" spans="1:6" x14ac:dyDescent="0.25">
      <c r="A5074" t="s">
        <v>13313</v>
      </c>
      <c r="B5074" t="s">
        <v>13314</v>
      </c>
      <c r="C5074" t="s">
        <v>1861</v>
      </c>
      <c r="D5074" t="s">
        <v>1271</v>
      </c>
      <c r="E5074" t="s">
        <v>1862</v>
      </c>
      <c r="F5074" t="s">
        <v>1861</v>
      </c>
    </row>
    <row r="5075" spans="1:6" x14ac:dyDescent="0.25">
      <c r="A5075" t="s">
        <v>13315</v>
      </c>
      <c r="B5075" t="s">
        <v>13316</v>
      </c>
      <c r="C5075" t="s">
        <v>2929</v>
      </c>
      <c r="D5075" t="s">
        <v>1360</v>
      </c>
      <c r="E5075" t="s">
        <v>2930</v>
      </c>
      <c r="F5075" t="s">
        <v>2929</v>
      </c>
    </row>
    <row r="5076" spans="1:6" x14ac:dyDescent="0.25">
      <c r="A5076" t="s">
        <v>13317</v>
      </c>
      <c r="B5076" t="s">
        <v>13318</v>
      </c>
      <c r="C5076" t="s">
        <v>2929</v>
      </c>
      <c r="D5076" t="s">
        <v>1360</v>
      </c>
      <c r="E5076" t="s">
        <v>2930</v>
      </c>
      <c r="F5076" t="s">
        <v>2929</v>
      </c>
    </row>
    <row r="5077" spans="1:6" x14ac:dyDescent="0.25">
      <c r="A5077" t="s">
        <v>13319</v>
      </c>
      <c r="B5077" t="s">
        <v>13320</v>
      </c>
      <c r="C5077" t="s">
        <v>2951</v>
      </c>
      <c r="D5077" t="s">
        <v>1360</v>
      </c>
      <c r="E5077" t="s">
        <v>2952</v>
      </c>
      <c r="F5077" t="s">
        <v>2951</v>
      </c>
    </row>
    <row r="5078" spans="1:6" x14ac:dyDescent="0.25">
      <c r="A5078" t="s">
        <v>13321</v>
      </c>
      <c r="B5078" t="s">
        <v>13322</v>
      </c>
      <c r="C5078" t="s">
        <v>2951</v>
      </c>
      <c r="D5078" t="s">
        <v>1360</v>
      </c>
      <c r="E5078" t="s">
        <v>2952</v>
      </c>
      <c r="F5078" t="s">
        <v>2951</v>
      </c>
    </row>
    <row r="5079" spans="1:6" x14ac:dyDescent="0.25">
      <c r="A5079" t="s">
        <v>13323</v>
      </c>
      <c r="B5079" t="s">
        <v>13324</v>
      </c>
      <c r="C5079" t="s">
        <v>3648</v>
      </c>
      <c r="D5079" t="s">
        <v>1360</v>
      </c>
      <c r="E5079" t="s">
        <v>3649</v>
      </c>
      <c r="F5079" t="s">
        <v>3648</v>
      </c>
    </row>
    <row r="5080" spans="1:6" x14ac:dyDescent="0.25">
      <c r="A5080" t="s">
        <v>13325</v>
      </c>
      <c r="B5080" t="s">
        <v>13326</v>
      </c>
      <c r="C5080" t="s">
        <v>3648</v>
      </c>
      <c r="D5080" t="s">
        <v>1360</v>
      </c>
      <c r="E5080" t="s">
        <v>3649</v>
      </c>
      <c r="F5080" t="s">
        <v>3648</v>
      </c>
    </row>
    <row r="5081" spans="1:6" x14ac:dyDescent="0.25">
      <c r="A5081" t="s">
        <v>13327</v>
      </c>
      <c r="B5081" t="s">
        <v>13328</v>
      </c>
      <c r="C5081" t="s">
        <v>6509</v>
      </c>
      <c r="D5081" t="s">
        <v>1360</v>
      </c>
      <c r="E5081" t="s">
        <v>6510</v>
      </c>
      <c r="F5081" t="s">
        <v>6509</v>
      </c>
    </row>
    <row r="5082" spans="1:6" x14ac:dyDescent="0.25">
      <c r="A5082" t="s">
        <v>13329</v>
      </c>
      <c r="B5082" t="s">
        <v>13330</v>
      </c>
      <c r="C5082" t="s">
        <v>6509</v>
      </c>
      <c r="D5082" t="s">
        <v>1360</v>
      </c>
      <c r="E5082" t="s">
        <v>6510</v>
      </c>
      <c r="F5082" t="s">
        <v>6509</v>
      </c>
    </row>
    <row r="5083" spans="1:6" x14ac:dyDescent="0.25">
      <c r="A5083" t="s">
        <v>13331</v>
      </c>
      <c r="B5083" t="s">
        <v>13332</v>
      </c>
      <c r="C5083" t="s">
        <v>3652</v>
      </c>
      <c r="D5083" t="s">
        <v>1360</v>
      </c>
      <c r="E5083" t="s">
        <v>3653</v>
      </c>
      <c r="F5083" t="s">
        <v>3652</v>
      </c>
    </row>
    <row r="5084" spans="1:6" x14ac:dyDescent="0.25">
      <c r="A5084" t="s">
        <v>13333</v>
      </c>
      <c r="B5084" t="s">
        <v>13334</v>
      </c>
      <c r="C5084" t="s">
        <v>3652</v>
      </c>
      <c r="D5084" t="s">
        <v>1360</v>
      </c>
      <c r="E5084" t="s">
        <v>3653</v>
      </c>
      <c r="F5084" t="s">
        <v>3652</v>
      </c>
    </row>
    <row r="5085" spans="1:6" x14ac:dyDescent="0.25">
      <c r="A5085" t="s">
        <v>13335</v>
      </c>
      <c r="B5085" t="s">
        <v>13336</v>
      </c>
      <c r="C5085" t="s">
        <v>6675</v>
      </c>
      <c r="D5085" t="s">
        <v>1360</v>
      </c>
      <c r="E5085" t="s">
        <v>6676</v>
      </c>
      <c r="F5085" t="s">
        <v>6675</v>
      </c>
    </row>
    <row r="5086" spans="1:6" x14ac:dyDescent="0.25">
      <c r="A5086" t="s">
        <v>13337</v>
      </c>
      <c r="B5086" t="s">
        <v>13338</v>
      </c>
      <c r="C5086" t="s">
        <v>6675</v>
      </c>
      <c r="D5086" t="s">
        <v>1360</v>
      </c>
      <c r="E5086" t="s">
        <v>6676</v>
      </c>
      <c r="F5086" t="s">
        <v>6675</v>
      </c>
    </row>
    <row r="5087" spans="1:6" x14ac:dyDescent="0.25">
      <c r="A5087" t="s">
        <v>13339</v>
      </c>
      <c r="B5087" t="s">
        <v>13340</v>
      </c>
      <c r="C5087" t="s">
        <v>3656</v>
      </c>
      <c r="D5087" t="s">
        <v>1360</v>
      </c>
      <c r="E5087" t="s">
        <v>3657</v>
      </c>
      <c r="F5087" t="s">
        <v>3656</v>
      </c>
    </row>
    <row r="5088" spans="1:6" x14ac:dyDescent="0.25">
      <c r="A5088" t="s">
        <v>13341</v>
      </c>
      <c r="B5088" t="s">
        <v>13342</v>
      </c>
      <c r="C5088" t="s">
        <v>3656</v>
      </c>
      <c r="D5088" t="s">
        <v>1360</v>
      </c>
      <c r="E5088" t="s">
        <v>3657</v>
      </c>
      <c r="F5088" t="s">
        <v>3656</v>
      </c>
    </row>
    <row r="5089" spans="1:6" x14ac:dyDescent="0.25">
      <c r="A5089" t="s">
        <v>13343</v>
      </c>
      <c r="B5089" t="s">
        <v>13344</v>
      </c>
      <c r="C5089" t="s">
        <v>10323</v>
      </c>
      <c r="D5089" t="s">
        <v>1360</v>
      </c>
      <c r="E5089" t="s">
        <v>10324</v>
      </c>
      <c r="F5089" t="s">
        <v>10323</v>
      </c>
    </row>
    <row r="5090" spans="1:6" x14ac:dyDescent="0.25">
      <c r="A5090" t="s">
        <v>13345</v>
      </c>
      <c r="B5090" t="s">
        <v>13346</v>
      </c>
      <c r="C5090" t="s">
        <v>10325</v>
      </c>
      <c r="D5090" t="s">
        <v>1360</v>
      </c>
      <c r="E5090" t="s">
        <v>10326</v>
      </c>
      <c r="F5090" t="s">
        <v>10325</v>
      </c>
    </row>
    <row r="5091" spans="1:6" x14ac:dyDescent="0.25">
      <c r="A5091" t="s">
        <v>13347</v>
      </c>
      <c r="B5091" t="s">
        <v>13348</v>
      </c>
      <c r="C5091" t="s">
        <v>6701</v>
      </c>
      <c r="D5091" t="s">
        <v>1360</v>
      </c>
      <c r="E5091" t="s">
        <v>6702</v>
      </c>
      <c r="F5091" t="s">
        <v>6701</v>
      </c>
    </row>
    <row r="5092" spans="1:6" x14ac:dyDescent="0.25">
      <c r="A5092" t="s">
        <v>13349</v>
      </c>
      <c r="B5092" t="s">
        <v>13350</v>
      </c>
      <c r="C5092" t="s">
        <v>6701</v>
      </c>
      <c r="D5092" t="s">
        <v>1360</v>
      </c>
      <c r="E5092" t="s">
        <v>6702</v>
      </c>
      <c r="F5092" t="s">
        <v>6701</v>
      </c>
    </row>
    <row r="5093" spans="1:6" x14ac:dyDescent="0.25">
      <c r="A5093" t="s">
        <v>13351</v>
      </c>
      <c r="B5093" t="s">
        <v>13352</v>
      </c>
      <c r="C5093" t="s">
        <v>1940</v>
      </c>
      <c r="D5093" t="s">
        <v>1280</v>
      </c>
      <c r="E5093" t="s">
        <v>1941</v>
      </c>
      <c r="F5093" t="s">
        <v>1940</v>
      </c>
    </row>
    <row r="5094" spans="1:6" x14ac:dyDescent="0.25">
      <c r="A5094" t="s">
        <v>13353</v>
      </c>
      <c r="B5094" t="s">
        <v>13354</v>
      </c>
      <c r="C5094" t="s">
        <v>1940</v>
      </c>
      <c r="D5094" t="s">
        <v>1280</v>
      </c>
      <c r="E5094" t="s">
        <v>1941</v>
      </c>
      <c r="F5094" t="s">
        <v>1940</v>
      </c>
    </row>
    <row r="5095" spans="1:6" x14ac:dyDescent="0.25">
      <c r="A5095" t="s">
        <v>13355</v>
      </c>
      <c r="B5095" t="s">
        <v>13356</v>
      </c>
      <c r="C5095" t="s">
        <v>1873</v>
      </c>
      <c r="D5095" t="s">
        <v>1271</v>
      </c>
      <c r="E5095" t="s">
        <v>1874</v>
      </c>
      <c r="F5095" t="s">
        <v>1873</v>
      </c>
    </row>
    <row r="5096" spans="1:6" x14ac:dyDescent="0.25">
      <c r="A5096" t="s">
        <v>13357</v>
      </c>
      <c r="B5096" t="s">
        <v>13358</v>
      </c>
      <c r="C5096" t="s">
        <v>1873</v>
      </c>
      <c r="D5096" t="s">
        <v>1271</v>
      </c>
      <c r="E5096" t="s">
        <v>1874</v>
      </c>
      <c r="F5096" t="s">
        <v>1873</v>
      </c>
    </row>
    <row r="5097" spans="1:6" x14ac:dyDescent="0.25">
      <c r="A5097" t="s">
        <v>13359</v>
      </c>
      <c r="B5097" t="s">
        <v>13360</v>
      </c>
      <c r="C5097" t="s">
        <v>2601</v>
      </c>
      <c r="D5097" t="s">
        <v>1280</v>
      </c>
      <c r="E5097" t="s">
        <v>2602</v>
      </c>
      <c r="F5097" t="s">
        <v>2601</v>
      </c>
    </row>
    <row r="5098" spans="1:6" x14ac:dyDescent="0.25">
      <c r="A5098" t="s">
        <v>13361</v>
      </c>
      <c r="B5098" t="s">
        <v>13362</v>
      </c>
      <c r="C5098" t="s">
        <v>2601</v>
      </c>
      <c r="D5098" t="s">
        <v>1280</v>
      </c>
      <c r="E5098" t="s">
        <v>2602</v>
      </c>
      <c r="F5098" t="s">
        <v>2601</v>
      </c>
    </row>
    <row r="5099" spans="1:6" x14ac:dyDescent="0.25">
      <c r="A5099" t="s">
        <v>13363</v>
      </c>
      <c r="B5099" t="s">
        <v>13364</v>
      </c>
      <c r="C5099" t="s">
        <v>1898</v>
      </c>
      <c r="D5099" t="s">
        <v>1271</v>
      </c>
      <c r="E5099" t="s">
        <v>1899</v>
      </c>
      <c r="F5099" t="s">
        <v>1898</v>
      </c>
    </row>
    <row r="5100" spans="1:6" x14ac:dyDescent="0.25">
      <c r="A5100" t="s">
        <v>13365</v>
      </c>
      <c r="B5100" t="s">
        <v>13366</v>
      </c>
      <c r="C5100" t="s">
        <v>1898</v>
      </c>
      <c r="D5100" t="s">
        <v>1271</v>
      </c>
      <c r="E5100" t="s">
        <v>1899</v>
      </c>
      <c r="F5100" t="s">
        <v>1898</v>
      </c>
    </row>
    <row r="5101" spans="1:6" x14ac:dyDescent="0.25">
      <c r="A5101" t="s">
        <v>13367</v>
      </c>
      <c r="B5101" t="s">
        <v>13368</v>
      </c>
      <c r="C5101" t="s">
        <v>13369</v>
      </c>
      <c r="D5101" t="s">
        <v>13370</v>
      </c>
      <c r="E5101" t="s">
        <v>13371</v>
      </c>
      <c r="F5101" t="s">
        <v>13369</v>
      </c>
    </row>
    <row r="5102" spans="1:6" x14ac:dyDescent="0.25">
      <c r="A5102" t="s">
        <v>13372</v>
      </c>
      <c r="B5102" t="s">
        <v>13373</v>
      </c>
      <c r="C5102" t="s">
        <v>13374</v>
      </c>
      <c r="D5102" t="s">
        <v>13370</v>
      </c>
      <c r="E5102" t="s">
        <v>13375</v>
      </c>
      <c r="F5102" t="s">
        <v>13374</v>
      </c>
    </row>
    <row r="5103" spans="1:6" x14ac:dyDescent="0.25">
      <c r="A5103" t="s">
        <v>13376</v>
      </c>
      <c r="B5103" t="s">
        <v>13377</v>
      </c>
      <c r="C5103" t="s">
        <v>13369</v>
      </c>
      <c r="D5103" t="s">
        <v>13370</v>
      </c>
      <c r="E5103" t="s">
        <v>13371</v>
      </c>
      <c r="F5103" t="s">
        <v>13369</v>
      </c>
    </row>
    <row r="5104" spans="1:6" x14ac:dyDescent="0.25">
      <c r="A5104" t="s">
        <v>13378</v>
      </c>
      <c r="B5104" t="s">
        <v>13379</v>
      </c>
      <c r="C5104" t="s">
        <v>13374</v>
      </c>
      <c r="D5104" t="s">
        <v>13370</v>
      </c>
      <c r="E5104" t="s">
        <v>13375</v>
      </c>
      <c r="F5104" t="s">
        <v>13374</v>
      </c>
    </row>
    <row r="5105" spans="1:6" x14ac:dyDescent="0.25">
      <c r="A5105" t="s">
        <v>13380</v>
      </c>
      <c r="B5105" t="s">
        <v>13381</v>
      </c>
      <c r="C5105" t="s">
        <v>13382</v>
      </c>
      <c r="D5105" t="s">
        <v>13383</v>
      </c>
      <c r="E5105" t="s">
        <v>13384</v>
      </c>
      <c r="F5105" t="s">
        <v>13382</v>
      </c>
    </row>
    <row r="5106" spans="1:6" x14ac:dyDescent="0.25">
      <c r="A5106" t="s">
        <v>13385</v>
      </c>
      <c r="B5106" t="s">
        <v>13386</v>
      </c>
      <c r="C5106" t="s">
        <v>13387</v>
      </c>
      <c r="D5106" t="s">
        <v>13383</v>
      </c>
      <c r="E5106" t="s">
        <v>13388</v>
      </c>
      <c r="F5106" t="s">
        <v>13387</v>
      </c>
    </row>
    <row r="5107" spans="1:6" x14ac:dyDescent="0.25">
      <c r="A5107" t="s">
        <v>13389</v>
      </c>
      <c r="B5107" t="s">
        <v>13390</v>
      </c>
      <c r="C5107" t="s">
        <v>13382</v>
      </c>
      <c r="D5107" t="s">
        <v>13383</v>
      </c>
      <c r="E5107" t="s">
        <v>13384</v>
      </c>
      <c r="F5107" t="s">
        <v>13382</v>
      </c>
    </row>
    <row r="5108" spans="1:6" x14ac:dyDescent="0.25">
      <c r="A5108" t="s">
        <v>13391</v>
      </c>
      <c r="B5108" t="s">
        <v>13392</v>
      </c>
      <c r="C5108" t="s">
        <v>13387</v>
      </c>
      <c r="D5108" t="s">
        <v>13383</v>
      </c>
      <c r="E5108" t="s">
        <v>13388</v>
      </c>
      <c r="F5108" t="s">
        <v>13387</v>
      </c>
    </row>
    <row r="5109" spans="1:6" x14ac:dyDescent="0.25">
      <c r="A5109" t="s">
        <v>13393</v>
      </c>
      <c r="B5109" t="s">
        <v>13394</v>
      </c>
      <c r="C5109" t="s">
        <v>13395</v>
      </c>
      <c r="D5109" t="s">
        <v>13396</v>
      </c>
      <c r="E5109" t="s">
        <v>13397</v>
      </c>
      <c r="F5109" t="s">
        <v>13395</v>
      </c>
    </row>
    <row r="5110" spans="1:6" x14ac:dyDescent="0.25">
      <c r="A5110" t="s">
        <v>13398</v>
      </c>
      <c r="B5110" t="s">
        <v>13399</v>
      </c>
      <c r="C5110" t="s">
        <v>13400</v>
      </c>
      <c r="D5110" t="s">
        <v>13396</v>
      </c>
      <c r="E5110" t="s">
        <v>13401</v>
      </c>
      <c r="F5110" t="s">
        <v>13400</v>
      </c>
    </row>
    <row r="5111" spans="1:6" x14ac:dyDescent="0.25">
      <c r="A5111" t="s">
        <v>13402</v>
      </c>
      <c r="B5111" t="s">
        <v>13403</v>
      </c>
      <c r="C5111" t="s">
        <v>13395</v>
      </c>
      <c r="D5111" t="s">
        <v>13396</v>
      </c>
      <c r="E5111" t="s">
        <v>13397</v>
      </c>
      <c r="F5111" t="s">
        <v>13395</v>
      </c>
    </row>
    <row r="5112" spans="1:6" x14ac:dyDescent="0.25">
      <c r="A5112" t="s">
        <v>13404</v>
      </c>
      <c r="B5112" t="s">
        <v>13405</v>
      </c>
      <c r="C5112" t="s">
        <v>13400</v>
      </c>
      <c r="D5112" t="s">
        <v>13396</v>
      </c>
      <c r="E5112" t="s">
        <v>13401</v>
      </c>
      <c r="F5112" t="s">
        <v>13400</v>
      </c>
    </row>
    <row r="5113" spans="1:6" x14ac:dyDescent="0.25">
      <c r="A5113" t="s">
        <v>13406</v>
      </c>
      <c r="B5113" t="s">
        <v>13407</v>
      </c>
      <c r="C5113" t="s">
        <v>13408</v>
      </c>
      <c r="D5113" t="s">
        <v>13409</v>
      </c>
      <c r="E5113" t="s">
        <v>13410</v>
      </c>
      <c r="F5113" t="s">
        <v>13408</v>
      </c>
    </row>
    <row r="5114" spans="1:6" x14ac:dyDescent="0.25">
      <c r="A5114" t="s">
        <v>13411</v>
      </c>
      <c r="B5114" t="s">
        <v>13412</v>
      </c>
      <c r="C5114" t="s">
        <v>13413</v>
      </c>
      <c r="D5114" t="s">
        <v>13409</v>
      </c>
      <c r="E5114" t="s">
        <v>13414</v>
      </c>
      <c r="F5114" t="s">
        <v>13413</v>
      </c>
    </row>
    <row r="5115" spans="1:6" x14ac:dyDescent="0.25">
      <c r="A5115" t="s">
        <v>13415</v>
      </c>
      <c r="B5115" t="s">
        <v>13416</v>
      </c>
      <c r="C5115" t="s">
        <v>13408</v>
      </c>
      <c r="D5115" t="s">
        <v>13409</v>
      </c>
      <c r="E5115" t="s">
        <v>13410</v>
      </c>
      <c r="F5115" t="s">
        <v>13408</v>
      </c>
    </row>
    <row r="5116" spans="1:6" x14ac:dyDescent="0.25">
      <c r="A5116" t="s">
        <v>13417</v>
      </c>
      <c r="B5116" t="s">
        <v>13418</v>
      </c>
      <c r="C5116" t="s">
        <v>13419</v>
      </c>
      <c r="D5116" t="s">
        <v>13420</v>
      </c>
      <c r="E5116" t="s">
        <v>13421</v>
      </c>
      <c r="F5116" t="s">
        <v>13419</v>
      </c>
    </row>
    <row r="5117" spans="1:6" x14ac:dyDescent="0.25">
      <c r="A5117" t="s">
        <v>13422</v>
      </c>
      <c r="B5117" t="s">
        <v>13423</v>
      </c>
      <c r="C5117" t="s">
        <v>13424</v>
      </c>
      <c r="D5117" t="s">
        <v>13420</v>
      </c>
      <c r="E5117" t="s">
        <v>13425</v>
      </c>
      <c r="F5117" t="s">
        <v>13424</v>
      </c>
    </row>
    <row r="5118" spans="1:6" x14ac:dyDescent="0.25">
      <c r="A5118" t="s">
        <v>13426</v>
      </c>
      <c r="B5118" t="s">
        <v>13427</v>
      </c>
      <c r="C5118" t="s">
        <v>13419</v>
      </c>
      <c r="D5118" t="s">
        <v>13420</v>
      </c>
      <c r="E5118" t="s">
        <v>13421</v>
      </c>
      <c r="F5118" t="s">
        <v>13419</v>
      </c>
    </row>
    <row r="5119" spans="1:6" x14ac:dyDescent="0.25">
      <c r="A5119" t="s">
        <v>13428</v>
      </c>
      <c r="B5119" t="s">
        <v>13429</v>
      </c>
      <c r="C5119" t="s">
        <v>13430</v>
      </c>
      <c r="D5119" t="s">
        <v>13431</v>
      </c>
      <c r="E5119" t="s">
        <v>13432</v>
      </c>
      <c r="F5119" t="s">
        <v>13430</v>
      </c>
    </row>
    <row r="5120" spans="1:6" x14ac:dyDescent="0.25">
      <c r="A5120" t="s">
        <v>13433</v>
      </c>
      <c r="B5120" t="s">
        <v>13434</v>
      </c>
      <c r="C5120" t="s">
        <v>13435</v>
      </c>
      <c r="D5120" t="s">
        <v>13431</v>
      </c>
      <c r="E5120" t="s">
        <v>13436</v>
      </c>
      <c r="F5120" t="s">
        <v>13435</v>
      </c>
    </row>
    <row r="5121" spans="1:6" x14ac:dyDescent="0.25">
      <c r="A5121" t="s">
        <v>13437</v>
      </c>
      <c r="B5121" t="s">
        <v>13438</v>
      </c>
      <c r="C5121" t="s">
        <v>13430</v>
      </c>
      <c r="D5121" t="s">
        <v>13431</v>
      </c>
      <c r="E5121" t="s">
        <v>13432</v>
      </c>
      <c r="F5121" t="s">
        <v>13430</v>
      </c>
    </row>
    <row r="5122" spans="1:6" x14ac:dyDescent="0.25">
      <c r="A5122" t="s">
        <v>13437</v>
      </c>
      <c r="B5122" t="s">
        <v>13438</v>
      </c>
      <c r="C5122" t="s">
        <v>13439</v>
      </c>
      <c r="D5122" t="s">
        <v>13440</v>
      </c>
      <c r="E5122" t="s">
        <v>13441</v>
      </c>
      <c r="F5122" t="s">
        <v>13439</v>
      </c>
    </row>
    <row r="5123" spans="1:6" x14ac:dyDescent="0.25">
      <c r="A5123" t="s">
        <v>13442</v>
      </c>
      <c r="B5123" t="s">
        <v>13443</v>
      </c>
      <c r="C5123" t="s">
        <v>13435</v>
      </c>
      <c r="D5123" t="s">
        <v>13431</v>
      </c>
      <c r="E5123" t="s">
        <v>13436</v>
      </c>
      <c r="F5123" t="s">
        <v>13435</v>
      </c>
    </row>
    <row r="5124" spans="1:6" x14ac:dyDescent="0.25">
      <c r="A5124" t="s">
        <v>13444</v>
      </c>
      <c r="B5124" t="s">
        <v>13445</v>
      </c>
      <c r="C5124" t="s">
        <v>13446</v>
      </c>
      <c r="D5124" t="s">
        <v>13447</v>
      </c>
      <c r="E5124" t="s">
        <v>13448</v>
      </c>
      <c r="F5124" t="s">
        <v>13446</v>
      </c>
    </row>
    <row r="5125" spans="1:6" x14ac:dyDescent="0.25">
      <c r="A5125" t="s">
        <v>13449</v>
      </c>
      <c r="B5125" t="s">
        <v>13450</v>
      </c>
      <c r="C5125" t="s">
        <v>13451</v>
      </c>
      <c r="D5125" t="s">
        <v>13447</v>
      </c>
      <c r="E5125" t="s">
        <v>13452</v>
      </c>
      <c r="F5125" t="s">
        <v>13451</v>
      </c>
    </row>
    <row r="5126" spans="1:6" x14ac:dyDescent="0.25">
      <c r="A5126" t="s">
        <v>13453</v>
      </c>
      <c r="B5126" t="s">
        <v>13454</v>
      </c>
      <c r="C5126" t="s">
        <v>13446</v>
      </c>
      <c r="D5126" t="s">
        <v>13447</v>
      </c>
      <c r="E5126" t="s">
        <v>13448</v>
      </c>
      <c r="F5126" t="s">
        <v>13446</v>
      </c>
    </row>
    <row r="5127" spans="1:6" x14ac:dyDescent="0.25">
      <c r="A5127" t="s">
        <v>13455</v>
      </c>
      <c r="B5127" t="s">
        <v>13456</v>
      </c>
      <c r="C5127" t="s">
        <v>13451</v>
      </c>
      <c r="D5127" t="s">
        <v>13447</v>
      </c>
      <c r="E5127" t="s">
        <v>13452</v>
      </c>
      <c r="F5127" t="s">
        <v>13451</v>
      </c>
    </row>
    <row r="5128" spans="1:6" x14ac:dyDescent="0.25">
      <c r="A5128" t="s">
        <v>13457</v>
      </c>
      <c r="B5128" t="s">
        <v>13458</v>
      </c>
      <c r="C5128" t="s">
        <v>13459</v>
      </c>
      <c r="D5128" t="s">
        <v>13460</v>
      </c>
      <c r="E5128" t="s">
        <v>13461</v>
      </c>
      <c r="F5128" t="s">
        <v>13459</v>
      </c>
    </row>
    <row r="5129" spans="1:6" x14ac:dyDescent="0.25">
      <c r="A5129" t="s">
        <v>13462</v>
      </c>
      <c r="B5129" t="s">
        <v>13463</v>
      </c>
      <c r="C5129" t="s">
        <v>13464</v>
      </c>
      <c r="D5129" t="s">
        <v>13460</v>
      </c>
      <c r="E5129" t="s">
        <v>13465</v>
      </c>
      <c r="F5129" t="s">
        <v>13464</v>
      </c>
    </row>
    <row r="5130" spans="1:6" x14ac:dyDescent="0.25">
      <c r="A5130" t="s">
        <v>13466</v>
      </c>
      <c r="B5130" t="s">
        <v>13467</v>
      </c>
      <c r="C5130" t="s">
        <v>13459</v>
      </c>
      <c r="D5130" t="s">
        <v>13460</v>
      </c>
      <c r="E5130" t="s">
        <v>13461</v>
      </c>
      <c r="F5130" t="s">
        <v>13459</v>
      </c>
    </row>
    <row r="5131" spans="1:6" x14ac:dyDescent="0.25">
      <c r="A5131" t="s">
        <v>13468</v>
      </c>
      <c r="B5131" t="s">
        <v>13469</v>
      </c>
      <c r="C5131" t="s">
        <v>13464</v>
      </c>
      <c r="D5131" t="s">
        <v>13460</v>
      </c>
      <c r="E5131" t="s">
        <v>13465</v>
      </c>
      <c r="F5131" t="s">
        <v>13464</v>
      </c>
    </row>
    <row r="5132" spans="1:6" x14ac:dyDescent="0.25">
      <c r="A5132" t="s">
        <v>13470</v>
      </c>
      <c r="B5132" t="s">
        <v>13471</v>
      </c>
      <c r="C5132" t="s">
        <v>13472</v>
      </c>
      <c r="D5132" t="s">
        <v>13473</v>
      </c>
      <c r="E5132" t="s">
        <v>13474</v>
      </c>
      <c r="F5132" t="s">
        <v>13472</v>
      </c>
    </row>
    <row r="5133" spans="1:6" x14ac:dyDescent="0.25">
      <c r="A5133" t="s">
        <v>13475</v>
      </c>
      <c r="B5133" t="s">
        <v>13476</v>
      </c>
      <c r="C5133" t="s">
        <v>13477</v>
      </c>
      <c r="D5133" t="s">
        <v>13473</v>
      </c>
      <c r="E5133" t="s">
        <v>13478</v>
      </c>
      <c r="F5133" t="s">
        <v>13477</v>
      </c>
    </row>
    <row r="5134" spans="1:6" x14ac:dyDescent="0.25">
      <c r="A5134" t="s">
        <v>13479</v>
      </c>
      <c r="B5134" t="s">
        <v>13480</v>
      </c>
      <c r="C5134" t="s">
        <v>13472</v>
      </c>
      <c r="D5134" t="s">
        <v>13473</v>
      </c>
      <c r="E5134" t="s">
        <v>13474</v>
      </c>
      <c r="F5134" t="s">
        <v>13472</v>
      </c>
    </row>
    <row r="5135" spans="1:6" x14ac:dyDescent="0.25">
      <c r="A5135" t="s">
        <v>13481</v>
      </c>
      <c r="B5135" t="s">
        <v>13482</v>
      </c>
      <c r="C5135" t="s">
        <v>13477</v>
      </c>
      <c r="D5135" t="s">
        <v>13473</v>
      </c>
      <c r="E5135" t="s">
        <v>13478</v>
      </c>
      <c r="F5135" t="s">
        <v>13477</v>
      </c>
    </row>
    <row r="5136" spans="1:6" x14ac:dyDescent="0.25">
      <c r="A5136" t="s">
        <v>13483</v>
      </c>
      <c r="B5136" t="s">
        <v>13484</v>
      </c>
      <c r="C5136" t="s">
        <v>12297</v>
      </c>
      <c r="D5136" t="s">
        <v>12298</v>
      </c>
      <c r="E5136" t="s">
        <v>12299</v>
      </c>
      <c r="F5136" t="s">
        <v>12297</v>
      </c>
    </row>
    <row r="5137" spans="1:6" x14ac:dyDescent="0.25">
      <c r="A5137" t="s">
        <v>13485</v>
      </c>
      <c r="B5137" t="s">
        <v>13486</v>
      </c>
      <c r="C5137" t="s">
        <v>12297</v>
      </c>
      <c r="D5137" t="s">
        <v>12298</v>
      </c>
      <c r="E5137" t="s">
        <v>12299</v>
      </c>
      <c r="F5137" t="s">
        <v>12297</v>
      </c>
    </row>
    <row r="5138" spans="1:6" x14ac:dyDescent="0.25">
      <c r="A5138" t="s">
        <v>13487</v>
      </c>
      <c r="B5138" t="s">
        <v>13488</v>
      </c>
      <c r="C5138" t="s">
        <v>2345</v>
      </c>
      <c r="D5138" t="s">
        <v>2346</v>
      </c>
      <c r="E5138" t="s">
        <v>2347</v>
      </c>
      <c r="F5138" t="s">
        <v>2345</v>
      </c>
    </row>
    <row r="5139" spans="1:6" x14ac:dyDescent="0.25">
      <c r="A5139" t="s">
        <v>13489</v>
      </c>
      <c r="B5139" t="s">
        <v>13490</v>
      </c>
      <c r="C5139" t="s">
        <v>2345</v>
      </c>
      <c r="D5139" t="s">
        <v>2346</v>
      </c>
      <c r="E5139" t="s">
        <v>2347</v>
      </c>
      <c r="F5139" t="s">
        <v>2345</v>
      </c>
    </row>
    <row r="5140" spans="1:6" x14ac:dyDescent="0.25">
      <c r="A5140" t="s">
        <v>13491</v>
      </c>
      <c r="B5140" t="s">
        <v>13492</v>
      </c>
      <c r="C5140" t="s">
        <v>2356</v>
      </c>
      <c r="D5140" t="s">
        <v>2346</v>
      </c>
      <c r="E5140" t="s">
        <v>2357</v>
      </c>
      <c r="F5140" t="s">
        <v>2356</v>
      </c>
    </row>
    <row r="5141" spans="1:6" x14ac:dyDescent="0.25">
      <c r="A5141" t="s">
        <v>13493</v>
      </c>
      <c r="B5141" t="s">
        <v>13494</v>
      </c>
      <c r="C5141" t="s">
        <v>2356</v>
      </c>
      <c r="D5141" t="s">
        <v>2346</v>
      </c>
      <c r="E5141" t="s">
        <v>2357</v>
      </c>
      <c r="F5141" t="s">
        <v>2356</v>
      </c>
    </row>
    <row r="5142" spans="1:6" x14ac:dyDescent="0.25">
      <c r="A5142" t="s">
        <v>13495</v>
      </c>
      <c r="B5142" t="s">
        <v>13496</v>
      </c>
      <c r="C5142" t="s">
        <v>2364</v>
      </c>
      <c r="D5142" t="s">
        <v>2346</v>
      </c>
      <c r="E5142" t="s">
        <v>2365</v>
      </c>
      <c r="F5142" t="s">
        <v>2364</v>
      </c>
    </row>
    <row r="5143" spans="1:6" x14ac:dyDescent="0.25">
      <c r="A5143" t="s">
        <v>13497</v>
      </c>
      <c r="B5143" t="s">
        <v>13498</v>
      </c>
      <c r="C5143" t="s">
        <v>2364</v>
      </c>
      <c r="D5143" t="s">
        <v>2346</v>
      </c>
      <c r="E5143" t="s">
        <v>2365</v>
      </c>
      <c r="F5143" t="s">
        <v>2364</v>
      </c>
    </row>
    <row r="5144" spans="1:6" x14ac:dyDescent="0.25">
      <c r="A5144" t="s">
        <v>13499</v>
      </c>
      <c r="B5144" t="s">
        <v>13500</v>
      </c>
      <c r="C5144" t="s">
        <v>2376</v>
      </c>
      <c r="D5144" t="s">
        <v>2346</v>
      </c>
      <c r="E5144" t="s">
        <v>2377</v>
      </c>
      <c r="F5144" t="s">
        <v>2376</v>
      </c>
    </row>
    <row r="5145" spans="1:6" x14ac:dyDescent="0.25">
      <c r="A5145" t="s">
        <v>13501</v>
      </c>
      <c r="B5145" t="s">
        <v>13502</v>
      </c>
      <c r="C5145" t="s">
        <v>2376</v>
      </c>
      <c r="D5145" t="s">
        <v>2346</v>
      </c>
      <c r="E5145" t="s">
        <v>2377</v>
      </c>
      <c r="F5145" t="s">
        <v>2376</v>
      </c>
    </row>
    <row r="5146" spans="1:6" x14ac:dyDescent="0.25">
      <c r="A5146" t="s">
        <v>13503</v>
      </c>
      <c r="B5146" t="s">
        <v>13504</v>
      </c>
      <c r="C5146" t="s">
        <v>2386</v>
      </c>
      <c r="D5146" t="s">
        <v>2346</v>
      </c>
      <c r="E5146" t="s">
        <v>2387</v>
      </c>
      <c r="F5146" t="s">
        <v>2386</v>
      </c>
    </row>
    <row r="5147" spans="1:6" x14ac:dyDescent="0.25">
      <c r="A5147" t="s">
        <v>13505</v>
      </c>
      <c r="B5147" t="s">
        <v>13506</v>
      </c>
      <c r="C5147" t="s">
        <v>2386</v>
      </c>
      <c r="D5147" t="s">
        <v>2346</v>
      </c>
      <c r="E5147" t="s">
        <v>2387</v>
      </c>
      <c r="F5147" t="s">
        <v>2386</v>
      </c>
    </row>
    <row r="5148" spans="1:6" x14ac:dyDescent="0.25">
      <c r="A5148" t="s">
        <v>13507</v>
      </c>
      <c r="B5148" t="s">
        <v>13508</v>
      </c>
      <c r="C5148" t="s">
        <v>2394</v>
      </c>
      <c r="D5148" t="s">
        <v>2346</v>
      </c>
      <c r="E5148" t="s">
        <v>2395</v>
      </c>
      <c r="F5148" t="s">
        <v>2394</v>
      </c>
    </row>
    <row r="5149" spans="1:6" x14ac:dyDescent="0.25">
      <c r="A5149" t="s">
        <v>13509</v>
      </c>
      <c r="B5149" t="s">
        <v>13510</v>
      </c>
      <c r="C5149" t="s">
        <v>2394</v>
      </c>
      <c r="D5149" t="s">
        <v>2346</v>
      </c>
      <c r="E5149" t="s">
        <v>2395</v>
      </c>
      <c r="F5149" t="s">
        <v>2394</v>
      </c>
    </row>
    <row r="5150" spans="1:6" x14ac:dyDescent="0.25">
      <c r="A5150" t="s">
        <v>13511</v>
      </c>
      <c r="B5150" t="s">
        <v>13512</v>
      </c>
      <c r="C5150" t="s">
        <v>2216</v>
      </c>
      <c r="D5150" t="s">
        <v>1405</v>
      </c>
      <c r="E5150" t="s">
        <v>2217</v>
      </c>
      <c r="F5150" t="s">
        <v>2216</v>
      </c>
    </row>
    <row r="5151" spans="1:6" x14ac:dyDescent="0.25">
      <c r="A5151" t="s">
        <v>13513</v>
      </c>
      <c r="B5151" t="s">
        <v>13514</v>
      </c>
      <c r="C5151" t="s">
        <v>5528</v>
      </c>
      <c r="D5151" t="s">
        <v>1280</v>
      </c>
      <c r="E5151" t="s">
        <v>5529</v>
      </c>
      <c r="F5151" t="s">
        <v>5528</v>
      </c>
    </row>
    <row r="5152" spans="1:6" x14ac:dyDescent="0.25">
      <c r="A5152" t="s">
        <v>13515</v>
      </c>
      <c r="B5152" t="s">
        <v>13516</v>
      </c>
      <c r="C5152" t="s">
        <v>2216</v>
      </c>
      <c r="D5152" t="s">
        <v>1405</v>
      </c>
      <c r="E5152" t="s">
        <v>2217</v>
      </c>
      <c r="F5152" t="s">
        <v>2216</v>
      </c>
    </row>
    <row r="5153" spans="1:6" x14ac:dyDescent="0.25">
      <c r="A5153" t="s">
        <v>13517</v>
      </c>
      <c r="B5153" t="s">
        <v>13518</v>
      </c>
      <c r="C5153" t="s">
        <v>2226</v>
      </c>
      <c r="D5153" t="s">
        <v>1405</v>
      </c>
      <c r="E5153" t="s">
        <v>2227</v>
      </c>
      <c r="F5153" t="s">
        <v>2226</v>
      </c>
    </row>
    <row r="5154" spans="1:6" x14ac:dyDescent="0.25">
      <c r="A5154" t="s">
        <v>13519</v>
      </c>
      <c r="B5154" t="s">
        <v>13520</v>
      </c>
      <c r="C5154" t="s">
        <v>2226</v>
      </c>
      <c r="D5154" t="s">
        <v>1405</v>
      </c>
      <c r="E5154" t="s">
        <v>2227</v>
      </c>
      <c r="F5154" t="s">
        <v>2226</v>
      </c>
    </row>
    <row r="5155" spans="1:6" x14ac:dyDescent="0.25">
      <c r="A5155" t="s">
        <v>13521</v>
      </c>
      <c r="B5155" t="s">
        <v>13522</v>
      </c>
      <c r="C5155" t="s">
        <v>2236</v>
      </c>
      <c r="D5155" t="s">
        <v>1405</v>
      </c>
      <c r="E5155" t="s">
        <v>2237</v>
      </c>
      <c r="F5155" t="s">
        <v>2236</v>
      </c>
    </row>
    <row r="5156" spans="1:6" x14ac:dyDescent="0.25">
      <c r="A5156" t="s">
        <v>13523</v>
      </c>
      <c r="B5156" t="s">
        <v>13524</v>
      </c>
      <c r="C5156" t="s">
        <v>2236</v>
      </c>
      <c r="D5156" t="s">
        <v>1405</v>
      </c>
      <c r="E5156" t="s">
        <v>2237</v>
      </c>
      <c r="F5156" t="s">
        <v>2236</v>
      </c>
    </row>
    <row r="5157" spans="1:6" x14ac:dyDescent="0.25">
      <c r="A5157" t="s">
        <v>13525</v>
      </c>
      <c r="B5157" t="s">
        <v>13526</v>
      </c>
      <c r="C5157" t="s">
        <v>2255</v>
      </c>
      <c r="D5157" t="s">
        <v>1405</v>
      </c>
      <c r="E5157" t="s">
        <v>2256</v>
      </c>
      <c r="F5157" t="s">
        <v>2255</v>
      </c>
    </row>
    <row r="5158" spans="1:6" x14ac:dyDescent="0.25">
      <c r="A5158" t="s">
        <v>13527</v>
      </c>
      <c r="B5158" t="s">
        <v>13528</v>
      </c>
      <c r="C5158" t="s">
        <v>2255</v>
      </c>
      <c r="D5158" t="s">
        <v>1405</v>
      </c>
      <c r="E5158" t="s">
        <v>2256</v>
      </c>
      <c r="F5158" t="s">
        <v>2255</v>
      </c>
    </row>
    <row r="5159" spans="1:6" x14ac:dyDescent="0.25">
      <c r="A5159" t="s">
        <v>13529</v>
      </c>
      <c r="B5159" t="s">
        <v>13530</v>
      </c>
      <c r="C5159" t="s">
        <v>3335</v>
      </c>
      <c r="D5159" t="s">
        <v>3327</v>
      </c>
      <c r="E5159" t="s">
        <v>3336</v>
      </c>
      <c r="F5159" t="s">
        <v>3335</v>
      </c>
    </row>
    <row r="5160" spans="1:6" x14ac:dyDescent="0.25">
      <c r="A5160" t="s">
        <v>13531</v>
      </c>
      <c r="B5160" t="s">
        <v>13532</v>
      </c>
      <c r="C5160" t="s">
        <v>2210</v>
      </c>
      <c r="D5160" t="s">
        <v>1405</v>
      </c>
      <c r="E5160" t="s">
        <v>2211</v>
      </c>
      <c r="F5160" t="s">
        <v>2210</v>
      </c>
    </row>
    <row r="5161" spans="1:6" x14ac:dyDescent="0.25">
      <c r="A5161" t="s">
        <v>13533</v>
      </c>
      <c r="B5161" t="s">
        <v>13534</v>
      </c>
      <c r="C5161" t="s">
        <v>2210</v>
      </c>
      <c r="D5161" t="s">
        <v>1405</v>
      </c>
      <c r="E5161" t="s">
        <v>2211</v>
      </c>
      <c r="F5161" t="s">
        <v>2210</v>
      </c>
    </row>
    <row r="5162" spans="1:6" x14ac:dyDescent="0.25">
      <c r="A5162" t="s">
        <v>13535</v>
      </c>
      <c r="B5162" t="s">
        <v>13536</v>
      </c>
      <c r="C5162" t="s">
        <v>2273</v>
      </c>
      <c r="D5162" t="s">
        <v>1405</v>
      </c>
      <c r="E5162" t="s">
        <v>2274</v>
      </c>
      <c r="F5162" t="s">
        <v>2273</v>
      </c>
    </row>
    <row r="5163" spans="1:6" x14ac:dyDescent="0.25">
      <c r="A5163" t="s">
        <v>13537</v>
      </c>
      <c r="B5163" t="s">
        <v>13538</v>
      </c>
      <c r="C5163" t="s">
        <v>2273</v>
      </c>
      <c r="D5163" t="s">
        <v>1405</v>
      </c>
      <c r="E5163" t="s">
        <v>2274</v>
      </c>
      <c r="F5163" t="s">
        <v>2273</v>
      </c>
    </row>
    <row r="5164" spans="1:6" x14ac:dyDescent="0.25">
      <c r="A5164" t="s">
        <v>13539</v>
      </c>
      <c r="B5164" t="s">
        <v>13540</v>
      </c>
      <c r="C5164" t="s">
        <v>2283</v>
      </c>
      <c r="D5164" t="s">
        <v>1405</v>
      </c>
      <c r="E5164" t="s">
        <v>2284</v>
      </c>
      <c r="F5164" t="s">
        <v>2283</v>
      </c>
    </row>
    <row r="5165" spans="1:6" x14ac:dyDescent="0.25">
      <c r="A5165" t="s">
        <v>13541</v>
      </c>
      <c r="B5165" t="s">
        <v>13542</v>
      </c>
      <c r="C5165" t="s">
        <v>2283</v>
      </c>
      <c r="D5165" t="s">
        <v>1405</v>
      </c>
      <c r="E5165" t="s">
        <v>2284</v>
      </c>
      <c r="F5165" t="s">
        <v>2283</v>
      </c>
    </row>
    <row r="5166" spans="1:6" x14ac:dyDescent="0.25">
      <c r="A5166" t="s">
        <v>13543</v>
      </c>
      <c r="B5166" t="s">
        <v>13544</v>
      </c>
      <c r="C5166" t="s">
        <v>1404</v>
      </c>
      <c r="D5166" t="s">
        <v>1405</v>
      </c>
      <c r="E5166" t="s">
        <v>1406</v>
      </c>
      <c r="F5166" t="s">
        <v>1404</v>
      </c>
    </row>
    <row r="5167" spans="1:6" x14ac:dyDescent="0.25">
      <c r="A5167" t="s">
        <v>13545</v>
      </c>
      <c r="B5167" t="s">
        <v>13546</v>
      </c>
      <c r="C5167" t="s">
        <v>1404</v>
      </c>
      <c r="D5167" t="s">
        <v>1405</v>
      </c>
      <c r="E5167" t="s">
        <v>1406</v>
      </c>
      <c r="F5167" t="s">
        <v>1404</v>
      </c>
    </row>
    <row r="5168" spans="1:6" x14ac:dyDescent="0.25">
      <c r="A5168" t="s">
        <v>13547</v>
      </c>
      <c r="B5168" t="s">
        <v>13548</v>
      </c>
      <c r="C5168" t="s">
        <v>2303</v>
      </c>
      <c r="D5168" t="s">
        <v>1405</v>
      </c>
      <c r="E5168" t="s">
        <v>2304</v>
      </c>
      <c r="F5168" t="s">
        <v>2303</v>
      </c>
    </row>
    <row r="5169" spans="1:6" x14ac:dyDescent="0.25">
      <c r="A5169" t="s">
        <v>13549</v>
      </c>
      <c r="B5169" t="s">
        <v>13550</v>
      </c>
      <c r="C5169" t="s">
        <v>2303</v>
      </c>
      <c r="D5169" t="s">
        <v>1405</v>
      </c>
      <c r="E5169" t="s">
        <v>2304</v>
      </c>
      <c r="F5169" t="s">
        <v>2303</v>
      </c>
    </row>
    <row r="5170" spans="1:6" x14ac:dyDescent="0.25">
      <c r="A5170" t="s">
        <v>13551</v>
      </c>
      <c r="B5170" t="s">
        <v>13552</v>
      </c>
      <c r="C5170" t="s">
        <v>2311</v>
      </c>
      <c r="D5170" t="s">
        <v>1405</v>
      </c>
      <c r="E5170" t="s">
        <v>2312</v>
      </c>
      <c r="F5170" t="s">
        <v>2311</v>
      </c>
    </row>
    <row r="5171" spans="1:6" x14ac:dyDescent="0.25">
      <c r="A5171" t="s">
        <v>13553</v>
      </c>
      <c r="B5171" t="s">
        <v>13554</v>
      </c>
      <c r="C5171" t="s">
        <v>2311</v>
      </c>
      <c r="D5171" t="s">
        <v>1405</v>
      </c>
      <c r="E5171" t="s">
        <v>2312</v>
      </c>
      <c r="F5171" t="s">
        <v>2311</v>
      </c>
    </row>
    <row r="5172" spans="1:6" x14ac:dyDescent="0.25">
      <c r="A5172" t="s">
        <v>13555</v>
      </c>
      <c r="B5172" t="s">
        <v>13556</v>
      </c>
      <c r="C5172" t="s">
        <v>2321</v>
      </c>
      <c r="D5172" t="s">
        <v>1405</v>
      </c>
      <c r="E5172" t="s">
        <v>2322</v>
      </c>
      <c r="F5172" t="s">
        <v>2321</v>
      </c>
    </row>
    <row r="5173" spans="1:6" x14ac:dyDescent="0.25">
      <c r="A5173" t="s">
        <v>13557</v>
      </c>
      <c r="B5173" t="s">
        <v>13558</v>
      </c>
      <c r="C5173" t="s">
        <v>2321</v>
      </c>
      <c r="D5173" t="s">
        <v>1405</v>
      </c>
      <c r="E5173" t="s">
        <v>2322</v>
      </c>
      <c r="F5173" t="s">
        <v>2321</v>
      </c>
    </row>
    <row r="5174" spans="1:6" x14ac:dyDescent="0.25">
      <c r="A5174" t="s">
        <v>13559</v>
      </c>
      <c r="B5174" t="s">
        <v>13560</v>
      </c>
      <c r="C5174" t="s">
        <v>2331</v>
      </c>
      <c r="D5174" t="s">
        <v>1405</v>
      </c>
      <c r="E5174" t="s">
        <v>2332</v>
      </c>
      <c r="F5174" t="s">
        <v>2331</v>
      </c>
    </row>
    <row r="5175" spans="1:6" x14ac:dyDescent="0.25">
      <c r="A5175" t="s">
        <v>13561</v>
      </c>
      <c r="B5175" t="s">
        <v>13562</v>
      </c>
      <c r="C5175" t="s">
        <v>2331</v>
      </c>
      <c r="D5175" t="s">
        <v>1405</v>
      </c>
      <c r="E5175" t="s">
        <v>2332</v>
      </c>
      <c r="F5175" t="s">
        <v>2331</v>
      </c>
    </row>
    <row r="5176" spans="1:6" x14ac:dyDescent="0.25">
      <c r="A5176" t="s">
        <v>13563</v>
      </c>
      <c r="B5176" t="s">
        <v>13564</v>
      </c>
      <c r="C5176" t="s">
        <v>1339</v>
      </c>
      <c r="D5176" t="s">
        <v>1280</v>
      </c>
      <c r="E5176" t="s">
        <v>1340</v>
      </c>
      <c r="F5176" t="s">
        <v>1339</v>
      </c>
    </row>
    <row r="5177" spans="1:6" x14ac:dyDescent="0.25">
      <c r="A5177" t="s">
        <v>13563</v>
      </c>
      <c r="B5177" t="s">
        <v>13564</v>
      </c>
      <c r="C5177" t="s">
        <v>13034</v>
      </c>
      <c r="D5177" t="s">
        <v>13035</v>
      </c>
      <c r="E5177" t="s">
        <v>13036</v>
      </c>
      <c r="F5177" t="s">
        <v>13034</v>
      </c>
    </row>
    <row r="5178" spans="1:6" x14ac:dyDescent="0.25">
      <c r="A5178" t="s">
        <v>13565</v>
      </c>
      <c r="B5178" t="s">
        <v>13566</v>
      </c>
      <c r="C5178" t="s">
        <v>1339</v>
      </c>
      <c r="D5178" t="s">
        <v>1280</v>
      </c>
      <c r="E5178" t="s">
        <v>1340</v>
      </c>
      <c r="F5178" t="s">
        <v>1339</v>
      </c>
    </row>
    <row r="5179" spans="1:6" x14ac:dyDescent="0.25">
      <c r="A5179" t="s">
        <v>13565</v>
      </c>
      <c r="B5179" t="s">
        <v>13566</v>
      </c>
      <c r="C5179" t="s">
        <v>13034</v>
      </c>
      <c r="D5179" t="s">
        <v>13035</v>
      </c>
      <c r="E5179" t="s">
        <v>13036</v>
      </c>
      <c r="F5179" t="s">
        <v>13034</v>
      </c>
    </row>
    <row r="5180" spans="1:6" x14ac:dyDescent="0.25">
      <c r="A5180" t="s">
        <v>13567</v>
      </c>
      <c r="B5180" t="s">
        <v>13568</v>
      </c>
      <c r="C5180" t="s">
        <v>10245</v>
      </c>
      <c r="D5180" t="s">
        <v>10231</v>
      </c>
      <c r="E5180" t="s">
        <v>10246</v>
      </c>
      <c r="F5180" t="s">
        <v>10245</v>
      </c>
    </row>
    <row r="5181" spans="1:6" x14ac:dyDescent="0.25">
      <c r="A5181" t="s">
        <v>13569</v>
      </c>
      <c r="B5181" t="s">
        <v>13570</v>
      </c>
      <c r="C5181" t="s">
        <v>10261</v>
      </c>
      <c r="D5181" t="s">
        <v>10231</v>
      </c>
      <c r="E5181" t="s">
        <v>10262</v>
      </c>
      <c r="F5181" t="s">
        <v>10261</v>
      </c>
    </row>
    <row r="5182" spans="1:6" x14ac:dyDescent="0.25">
      <c r="A5182" t="s">
        <v>13571</v>
      </c>
      <c r="B5182" t="s">
        <v>13572</v>
      </c>
      <c r="C5182" t="s">
        <v>2172</v>
      </c>
      <c r="D5182" t="s">
        <v>2173</v>
      </c>
      <c r="E5182" t="s">
        <v>2174</v>
      </c>
      <c r="F5182" t="s">
        <v>2172</v>
      </c>
    </row>
    <row r="5183" spans="1:6" x14ac:dyDescent="0.25">
      <c r="A5183" t="s">
        <v>13573</v>
      </c>
      <c r="B5183" t="s">
        <v>13574</v>
      </c>
      <c r="C5183" t="s">
        <v>2172</v>
      </c>
      <c r="D5183" t="s">
        <v>2173</v>
      </c>
      <c r="E5183" t="s">
        <v>2174</v>
      </c>
      <c r="F5183" t="s">
        <v>2172</v>
      </c>
    </row>
    <row r="5184" spans="1:6" x14ac:dyDescent="0.25">
      <c r="A5184" t="s">
        <v>13575</v>
      </c>
      <c r="B5184" t="s">
        <v>13576</v>
      </c>
      <c r="C5184" t="s">
        <v>10259</v>
      </c>
      <c r="D5184" t="s">
        <v>10231</v>
      </c>
      <c r="E5184" t="s">
        <v>10260</v>
      </c>
      <c r="F5184" t="s">
        <v>10259</v>
      </c>
    </row>
    <row r="5185" spans="1:6" x14ac:dyDescent="0.25">
      <c r="A5185" t="s">
        <v>13577</v>
      </c>
      <c r="B5185" t="s">
        <v>13578</v>
      </c>
      <c r="C5185" t="s">
        <v>10263</v>
      </c>
      <c r="D5185" t="s">
        <v>10231</v>
      </c>
      <c r="E5185" t="s">
        <v>10264</v>
      </c>
      <c r="F5185" t="s">
        <v>10263</v>
      </c>
    </row>
    <row r="5186" spans="1:6" x14ac:dyDescent="0.25">
      <c r="A5186" t="s">
        <v>13579</v>
      </c>
      <c r="B5186" t="s">
        <v>13580</v>
      </c>
      <c r="C5186" t="s">
        <v>2200</v>
      </c>
      <c r="D5186" t="s">
        <v>2173</v>
      </c>
      <c r="E5186" t="s">
        <v>2201</v>
      </c>
      <c r="F5186" t="s">
        <v>2200</v>
      </c>
    </row>
    <row r="5187" spans="1:6" x14ac:dyDescent="0.25">
      <c r="A5187" t="s">
        <v>13581</v>
      </c>
      <c r="B5187" t="s">
        <v>13582</v>
      </c>
      <c r="C5187" t="s">
        <v>2200</v>
      </c>
      <c r="D5187" t="s">
        <v>2173</v>
      </c>
      <c r="E5187" t="s">
        <v>2201</v>
      </c>
      <c r="F5187" t="s">
        <v>2200</v>
      </c>
    </row>
    <row r="5188" spans="1:6" x14ac:dyDescent="0.25">
      <c r="A5188" t="s">
        <v>13583</v>
      </c>
      <c r="B5188" t="s">
        <v>13584</v>
      </c>
      <c r="C5188" t="s">
        <v>13585</v>
      </c>
      <c r="D5188" t="s">
        <v>13586</v>
      </c>
      <c r="E5188" t="s">
        <v>13587</v>
      </c>
      <c r="F5188" t="s">
        <v>13585</v>
      </c>
    </row>
    <row r="5189" spans="1:6" x14ac:dyDescent="0.25">
      <c r="A5189" t="s">
        <v>13588</v>
      </c>
      <c r="B5189" t="s">
        <v>13589</v>
      </c>
      <c r="C5189" t="s">
        <v>11585</v>
      </c>
      <c r="D5189" t="s">
        <v>1415</v>
      </c>
      <c r="E5189" t="s">
        <v>11586</v>
      </c>
      <c r="F5189" t="s">
        <v>11585</v>
      </c>
    </row>
    <row r="5190" spans="1:6" x14ac:dyDescent="0.25">
      <c r="A5190" t="s">
        <v>13590</v>
      </c>
      <c r="B5190" t="s">
        <v>13591</v>
      </c>
      <c r="C5190" t="s">
        <v>2206</v>
      </c>
      <c r="D5190" t="s">
        <v>2173</v>
      </c>
      <c r="E5190" t="s">
        <v>2207</v>
      </c>
      <c r="F5190" t="s">
        <v>2206</v>
      </c>
    </row>
    <row r="5191" spans="1:6" x14ac:dyDescent="0.25">
      <c r="A5191" t="s">
        <v>13592</v>
      </c>
      <c r="B5191" t="s">
        <v>13593</v>
      </c>
      <c r="C5191" t="s">
        <v>2206</v>
      </c>
      <c r="D5191" t="s">
        <v>2173</v>
      </c>
      <c r="E5191" t="s">
        <v>2207</v>
      </c>
      <c r="F5191" t="s">
        <v>2206</v>
      </c>
    </row>
    <row r="5192" spans="1:6" x14ac:dyDescent="0.25">
      <c r="A5192" t="s">
        <v>13594</v>
      </c>
      <c r="B5192" t="s">
        <v>13595</v>
      </c>
      <c r="C5192" t="s">
        <v>12312</v>
      </c>
      <c r="D5192" t="s">
        <v>12313</v>
      </c>
      <c r="E5192" t="s">
        <v>12314</v>
      </c>
      <c r="F5192" t="s">
        <v>12312</v>
      </c>
    </row>
    <row r="5193" spans="1:6" x14ac:dyDescent="0.25">
      <c r="A5193" t="s">
        <v>13596</v>
      </c>
      <c r="B5193" t="s">
        <v>13597</v>
      </c>
      <c r="C5193" t="s">
        <v>12312</v>
      </c>
      <c r="D5193" t="s">
        <v>12313</v>
      </c>
      <c r="E5193" t="s">
        <v>12314</v>
      </c>
      <c r="F5193" t="s">
        <v>12312</v>
      </c>
    </row>
    <row r="5194" spans="1:6" x14ac:dyDescent="0.25">
      <c r="A5194" t="s">
        <v>13598</v>
      </c>
      <c r="B5194" t="s">
        <v>13599</v>
      </c>
      <c r="C5194" t="s">
        <v>4502</v>
      </c>
      <c r="D5194" t="s">
        <v>1280</v>
      </c>
      <c r="E5194" t="s">
        <v>4503</v>
      </c>
      <c r="F5194" t="s">
        <v>4502</v>
      </c>
    </row>
    <row r="5195" spans="1:6" x14ac:dyDescent="0.25">
      <c r="A5195" t="s">
        <v>13600</v>
      </c>
      <c r="B5195" t="s">
        <v>13601</v>
      </c>
      <c r="C5195" t="s">
        <v>4498</v>
      </c>
      <c r="D5195" t="s">
        <v>1280</v>
      </c>
      <c r="E5195" t="s">
        <v>4499</v>
      </c>
      <c r="F5195" t="s">
        <v>4498</v>
      </c>
    </row>
    <row r="5196" spans="1:6" x14ac:dyDescent="0.25">
      <c r="A5196" t="s">
        <v>13602</v>
      </c>
      <c r="B5196" t="s">
        <v>13603</v>
      </c>
      <c r="C5196" t="s">
        <v>1930</v>
      </c>
      <c r="D5196" t="s">
        <v>1280</v>
      </c>
      <c r="E5196" t="s">
        <v>1931</v>
      </c>
      <c r="F5196" t="s">
        <v>1930</v>
      </c>
    </row>
    <row r="5197" spans="1:6" x14ac:dyDescent="0.25">
      <c r="A5197" t="s">
        <v>13604</v>
      </c>
      <c r="B5197" t="s">
        <v>13605</v>
      </c>
      <c r="C5197" t="s">
        <v>1930</v>
      </c>
      <c r="D5197" t="s">
        <v>1280</v>
      </c>
      <c r="E5197" t="s">
        <v>1931</v>
      </c>
      <c r="F5197" t="s">
        <v>1930</v>
      </c>
    </row>
    <row r="5198" spans="1:6" x14ac:dyDescent="0.25">
      <c r="A5198" t="s">
        <v>13606</v>
      </c>
      <c r="B5198" t="s">
        <v>13607</v>
      </c>
      <c r="C5198" t="s">
        <v>4492</v>
      </c>
      <c r="D5198" t="s">
        <v>1280</v>
      </c>
      <c r="E5198" t="s">
        <v>4493</v>
      </c>
      <c r="F5198" t="s">
        <v>4492</v>
      </c>
    </row>
    <row r="5199" spans="1:6" x14ac:dyDescent="0.25">
      <c r="A5199" t="s">
        <v>13608</v>
      </c>
      <c r="B5199" t="s">
        <v>13609</v>
      </c>
      <c r="C5199" t="s">
        <v>4492</v>
      </c>
      <c r="D5199" t="s">
        <v>1280</v>
      </c>
      <c r="E5199" t="s">
        <v>4493</v>
      </c>
      <c r="F5199" t="s">
        <v>4492</v>
      </c>
    </row>
    <row r="5200" spans="1:6" x14ac:dyDescent="0.25">
      <c r="A5200" t="s">
        <v>13610</v>
      </c>
      <c r="B5200" t="s">
        <v>13611</v>
      </c>
      <c r="C5200" t="s">
        <v>1934</v>
      </c>
      <c r="D5200" t="s">
        <v>1280</v>
      </c>
      <c r="E5200" t="s">
        <v>1935</v>
      </c>
      <c r="F5200" t="s">
        <v>1934</v>
      </c>
    </row>
    <row r="5201" spans="1:6" x14ac:dyDescent="0.25">
      <c r="A5201" t="s">
        <v>13612</v>
      </c>
      <c r="B5201" t="s">
        <v>13613</v>
      </c>
      <c r="C5201" t="s">
        <v>1934</v>
      </c>
      <c r="D5201" t="s">
        <v>1280</v>
      </c>
      <c r="E5201" t="s">
        <v>1935</v>
      </c>
      <c r="F5201" t="s">
        <v>1934</v>
      </c>
    </row>
    <row r="5202" spans="1:6" x14ac:dyDescent="0.25">
      <c r="A5202" t="s">
        <v>13614</v>
      </c>
      <c r="B5202" t="s">
        <v>13615</v>
      </c>
      <c r="C5202" t="s">
        <v>2937</v>
      </c>
      <c r="D5202" t="s">
        <v>1367</v>
      </c>
      <c r="E5202" t="s">
        <v>2938</v>
      </c>
      <c r="F5202" t="s">
        <v>2937</v>
      </c>
    </row>
    <row r="5203" spans="1:6" x14ac:dyDescent="0.25">
      <c r="A5203" t="s">
        <v>13616</v>
      </c>
      <c r="B5203" t="s">
        <v>13617</v>
      </c>
      <c r="C5203" t="s">
        <v>2937</v>
      </c>
      <c r="D5203" t="s">
        <v>1367</v>
      </c>
      <c r="E5203" t="s">
        <v>2938</v>
      </c>
      <c r="F5203" t="s">
        <v>2937</v>
      </c>
    </row>
    <row r="5204" spans="1:6" x14ac:dyDescent="0.25">
      <c r="A5204" t="s">
        <v>13618</v>
      </c>
      <c r="B5204" t="s">
        <v>13619</v>
      </c>
      <c r="C5204" t="s">
        <v>2943</v>
      </c>
      <c r="D5204" t="s">
        <v>1367</v>
      </c>
      <c r="E5204" t="s">
        <v>2944</v>
      </c>
      <c r="F5204" t="s">
        <v>2943</v>
      </c>
    </row>
    <row r="5205" spans="1:6" x14ac:dyDescent="0.25">
      <c r="A5205" t="s">
        <v>13620</v>
      </c>
      <c r="B5205" t="s">
        <v>13621</v>
      </c>
      <c r="C5205" t="s">
        <v>2943</v>
      </c>
      <c r="D5205" t="s">
        <v>1367</v>
      </c>
      <c r="E5205" t="s">
        <v>2944</v>
      </c>
      <c r="F5205" t="s">
        <v>2943</v>
      </c>
    </row>
    <row r="5206" spans="1:6" x14ac:dyDescent="0.25">
      <c r="A5206" t="s">
        <v>13622</v>
      </c>
      <c r="B5206" t="s">
        <v>13623</v>
      </c>
      <c r="C5206" t="s">
        <v>2977</v>
      </c>
      <c r="D5206" t="s">
        <v>1367</v>
      </c>
      <c r="E5206" t="s">
        <v>2978</v>
      </c>
      <c r="F5206" t="s">
        <v>2977</v>
      </c>
    </row>
    <row r="5207" spans="1:6" x14ac:dyDescent="0.25">
      <c r="A5207" t="s">
        <v>13624</v>
      </c>
      <c r="B5207" t="s">
        <v>13625</v>
      </c>
      <c r="C5207" t="s">
        <v>2977</v>
      </c>
      <c r="D5207" t="s">
        <v>1367</v>
      </c>
      <c r="E5207" t="s">
        <v>2978</v>
      </c>
      <c r="F5207" t="s">
        <v>2977</v>
      </c>
    </row>
    <row r="5208" spans="1:6" x14ac:dyDescent="0.25">
      <c r="A5208" t="s">
        <v>13626</v>
      </c>
      <c r="B5208" t="s">
        <v>13627</v>
      </c>
      <c r="C5208" t="s">
        <v>2983</v>
      </c>
      <c r="D5208" t="s">
        <v>1367</v>
      </c>
      <c r="E5208" t="s">
        <v>2984</v>
      </c>
      <c r="F5208" t="s">
        <v>2983</v>
      </c>
    </row>
    <row r="5209" spans="1:6" x14ac:dyDescent="0.25">
      <c r="A5209" t="s">
        <v>13628</v>
      </c>
      <c r="B5209" t="s">
        <v>13629</v>
      </c>
      <c r="C5209" t="s">
        <v>2983</v>
      </c>
      <c r="D5209" t="s">
        <v>1367</v>
      </c>
      <c r="E5209" t="s">
        <v>2984</v>
      </c>
      <c r="F5209" t="s">
        <v>2983</v>
      </c>
    </row>
    <row r="5210" spans="1:6" x14ac:dyDescent="0.25">
      <c r="A5210" t="s">
        <v>13630</v>
      </c>
      <c r="B5210" t="s">
        <v>13631</v>
      </c>
      <c r="C5210" t="s">
        <v>2995</v>
      </c>
      <c r="D5210" t="s">
        <v>1367</v>
      </c>
      <c r="E5210" t="s">
        <v>2996</v>
      </c>
      <c r="F5210" t="s">
        <v>2995</v>
      </c>
    </row>
    <row r="5211" spans="1:6" x14ac:dyDescent="0.25">
      <c r="A5211" t="s">
        <v>13632</v>
      </c>
      <c r="B5211" t="s">
        <v>13633</v>
      </c>
      <c r="C5211" t="s">
        <v>2995</v>
      </c>
      <c r="D5211" t="s">
        <v>1367</v>
      </c>
      <c r="E5211" t="s">
        <v>2996</v>
      </c>
      <c r="F5211" t="s">
        <v>2995</v>
      </c>
    </row>
    <row r="5212" spans="1:6" x14ac:dyDescent="0.25">
      <c r="A5212" t="s">
        <v>13634</v>
      </c>
      <c r="B5212" t="s">
        <v>13635</v>
      </c>
      <c r="C5212" t="s">
        <v>3012</v>
      </c>
      <c r="D5212" t="s">
        <v>1367</v>
      </c>
      <c r="E5212" t="s">
        <v>3013</v>
      </c>
      <c r="F5212" t="s">
        <v>3012</v>
      </c>
    </row>
    <row r="5213" spans="1:6" x14ac:dyDescent="0.25">
      <c r="A5213" t="s">
        <v>13636</v>
      </c>
      <c r="B5213" t="s">
        <v>13637</v>
      </c>
      <c r="C5213" t="s">
        <v>11850</v>
      </c>
      <c r="D5213" t="s">
        <v>11851</v>
      </c>
      <c r="E5213" t="s">
        <v>11852</v>
      </c>
      <c r="F5213" t="s">
        <v>11850</v>
      </c>
    </row>
    <row r="5214" spans="1:6" x14ac:dyDescent="0.25">
      <c r="A5214" t="s">
        <v>13638</v>
      </c>
      <c r="B5214" t="s">
        <v>13639</v>
      </c>
      <c r="C5214" t="s">
        <v>3012</v>
      </c>
      <c r="D5214" t="s">
        <v>1367</v>
      </c>
      <c r="E5214" t="s">
        <v>3013</v>
      </c>
      <c r="F5214" t="s">
        <v>3012</v>
      </c>
    </row>
    <row r="5215" spans="1:6" x14ac:dyDescent="0.25">
      <c r="A5215" t="s">
        <v>13640</v>
      </c>
      <c r="B5215" t="s">
        <v>13641</v>
      </c>
      <c r="C5215" t="s">
        <v>3025</v>
      </c>
      <c r="D5215" t="s">
        <v>1367</v>
      </c>
      <c r="E5215" t="s">
        <v>3026</v>
      </c>
      <c r="F5215" t="s">
        <v>3025</v>
      </c>
    </row>
    <row r="5216" spans="1:6" x14ac:dyDescent="0.25">
      <c r="A5216" t="s">
        <v>13642</v>
      </c>
      <c r="B5216" t="s">
        <v>13643</v>
      </c>
      <c r="C5216" t="s">
        <v>3025</v>
      </c>
      <c r="D5216" t="s">
        <v>1367</v>
      </c>
      <c r="E5216" t="s">
        <v>3026</v>
      </c>
      <c r="F5216" t="s">
        <v>3025</v>
      </c>
    </row>
    <row r="5217" spans="1:6" x14ac:dyDescent="0.25">
      <c r="A5217" t="s">
        <v>13644</v>
      </c>
      <c r="B5217" t="s">
        <v>13645</v>
      </c>
      <c r="C5217" t="s">
        <v>1537</v>
      </c>
      <c r="D5217" t="s">
        <v>1538</v>
      </c>
      <c r="E5217" t="s">
        <v>1539</v>
      </c>
      <c r="F5217" t="s">
        <v>1537</v>
      </c>
    </row>
    <row r="5218" spans="1:6" x14ac:dyDescent="0.25">
      <c r="A5218" t="s">
        <v>13646</v>
      </c>
      <c r="B5218" t="s">
        <v>13647</v>
      </c>
      <c r="C5218" t="s">
        <v>2999</v>
      </c>
      <c r="D5218" t="s">
        <v>3000</v>
      </c>
      <c r="E5218" t="s">
        <v>3001</v>
      </c>
      <c r="F5218" t="s">
        <v>2999</v>
      </c>
    </row>
    <row r="5219" spans="1:6" x14ac:dyDescent="0.25">
      <c r="A5219" t="s">
        <v>13648</v>
      </c>
      <c r="B5219" t="s">
        <v>13649</v>
      </c>
      <c r="C5219" t="s">
        <v>2193</v>
      </c>
      <c r="D5219" t="s">
        <v>2194</v>
      </c>
      <c r="E5219" t="s">
        <v>2195</v>
      </c>
      <c r="F5219" t="s">
        <v>2193</v>
      </c>
    </row>
    <row r="5220" spans="1:6" x14ac:dyDescent="0.25">
      <c r="A5220" t="s">
        <v>13650</v>
      </c>
      <c r="B5220" t="s">
        <v>13651</v>
      </c>
      <c r="C5220" t="s">
        <v>1934</v>
      </c>
      <c r="D5220" t="s">
        <v>1280</v>
      </c>
      <c r="E5220" t="s">
        <v>1935</v>
      </c>
      <c r="F5220" t="s">
        <v>1934</v>
      </c>
    </row>
    <row r="5221" spans="1:6" x14ac:dyDescent="0.25">
      <c r="A5221" t="s">
        <v>13652</v>
      </c>
      <c r="B5221" t="s">
        <v>13653</v>
      </c>
      <c r="C5221" t="s">
        <v>1286</v>
      </c>
      <c r="D5221" t="s">
        <v>1280</v>
      </c>
      <c r="E5221" t="s">
        <v>1287</v>
      </c>
      <c r="F5221" t="s">
        <v>1286</v>
      </c>
    </row>
    <row r="5222" spans="1:6" x14ac:dyDescent="0.25">
      <c r="A5222" t="s">
        <v>13654</v>
      </c>
      <c r="B5222" t="s">
        <v>13655</v>
      </c>
      <c r="C5222" t="s">
        <v>1301</v>
      </c>
      <c r="D5222" t="s">
        <v>1280</v>
      </c>
      <c r="E5222" t="s">
        <v>1302</v>
      </c>
      <c r="F5222" t="s">
        <v>1301</v>
      </c>
    </row>
    <row r="5223" spans="1:6" x14ac:dyDescent="0.25">
      <c r="A5223" t="s">
        <v>13656</v>
      </c>
      <c r="B5223" t="s">
        <v>13657</v>
      </c>
      <c r="C5223" t="s">
        <v>1339</v>
      </c>
      <c r="D5223" t="s">
        <v>1280</v>
      </c>
      <c r="E5223" t="s">
        <v>1340</v>
      </c>
      <c r="F5223" t="s">
        <v>1339</v>
      </c>
    </row>
    <row r="5224" spans="1:6" x14ac:dyDescent="0.25">
      <c r="A5224" t="s">
        <v>13658</v>
      </c>
      <c r="B5224" t="s">
        <v>13659</v>
      </c>
      <c r="C5224" t="s">
        <v>11865</v>
      </c>
      <c r="D5224" t="s">
        <v>11851</v>
      </c>
      <c r="E5224" t="s">
        <v>11866</v>
      </c>
      <c r="F5224" t="s">
        <v>11865</v>
      </c>
    </row>
    <row r="5225" spans="1:6" x14ac:dyDescent="0.25">
      <c r="A5225" t="s">
        <v>13660</v>
      </c>
      <c r="B5225" t="s">
        <v>13661</v>
      </c>
      <c r="C5225" t="s">
        <v>1355</v>
      </c>
      <c r="D5225" t="s">
        <v>1280</v>
      </c>
      <c r="E5225" t="s">
        <v>1356</v>
      </c>
      <c r="F5225" t="s">
        <v>1355</v>
      </c>
    </row>
    <row r="5226" spans="1:6" x14ac:dyDescent="0.25">
      <c r="A5226" t="s">
        <v>13662</v>
      </c>
      <c r="B5226" t="s">
        <v>13663</v>
      </c>
      <c r="C5226" t="s">
        <v>2583</v>
      </c>
      <c r="D5226" t="s">
        <v>1280</v>
      </c>
      <c r="E5226" t="s">
        <v>2584</v>
      </c>
      <c r="F5226" t="s">
        <v>2583</v>
      </c>
    </row>
    <row r="5227" spans="1:6" x14ac:dyDescent="0.25">
      <c r="A5227" t="s">
        <v>13664</v>
      </c>
      <c r="B5227" t="s">
        <v>13665</v>
      </c>
      <c r="C5227" t="s">
        <v>3958</v>
      </c>
      <c r="D5227" t="s">
        <v>1415</v>
      </c>
      <c r="E5227" t="s">
        <v>3959</v>
      </c>
      <c r="F5227" t="s">
        <v>3958</v>
      </c>
    </row>
    <row r="5228" spans="1:6" x14ac:dyDescent="0.25">
      <c r="A5228" t="s">
        <v>13666</v>
      </c>
      <c r="B5228" t="s">
        <v>13667</v>
      </c>
      <c r="C5228" t="s">
        <v>3970</v>
      </c>
      <c r="D5228" t="s">
        <v>1415</v>
      </c>
      <c r="E5228" t="s">
        <v>3971</v>
      </c>
      <c r="F5228" t="s">
        <v>3970</v>
      </c>
    </row>
    <row r="5229" spans="1:6" x14ac:dyDescent="0.25">
      <c r="A5229" t="s">
        <v>13668</v>
      </c>
      <c r="B5229" t="s">
        <v>13669</v>
      </c>
      <c r="C5229" t="s">
        <v>2452</v>
      </c>
      <c r="D5229" t="s">
        <v>2453</v>
      </c>
      <c r="E5229" t="s">
        <v>2454</v>
      </c>
      <c r="F5229" t="s">
        <v>2452</v>
      </c>
    </row>
    <row r="5230" spans="1:6" x14ac:dyDescent="0.25">
      <c r="A5230" t="s">
        <v>13670</v>
      </c>
      <c r="B5230" t="s">
        <v>13671</v>
      </c>
      <c r="C5230" t="s">
        <v>11312</v>
      </c>
      <c r="D5230" t="s">
        <v>1500</v>
      </c>
      <c r="E5230" t="s">
        <v>11313</v>
      </c>
      <c r="F5230" t="s">
        <v>11312</v>
      </c>
    </row>
    <row r="5231" spans="1:6" x14ac:dyDescent="0.25">
      <c r="A5231" t="s">
        <v>13672</v>
      </c>
      <c r="B5231" t="s">
        <v>13673</v>
      </c>
      <c r="C5231" t="s">
        <v>11316</v>
      </c>
      <c r="D5231" t="s">
        <v>11317</v>
      </c>
      <c r="E5231" t="s">
        <v>11318</v>
      </c>
      <c r="F5231" t="s">
        <v>11316</v>
      </c>
    </row>
    <row r="5232" spans="1:6" x14ac:dyDescent="0.25">
      <c r="A5232" t="s">
        <v>13674</v>
      </c>
      <c r="B5232" t="s">
        <v>13675</v>
      </c>
      <c r="C5232" t="s">
        <v>11366</v>
      </c>
      <c r="D5232" t="s">
        <v>11367</v>
      </c>
      <c r="E5232" t="s">
        <v>11368</v>
      </c>
      <c r="F5232" t="s">
        <v>11366</v>
      </c>
    </row>
    <row r="5233" spans="1:6" x14ac:dyDescent="0.25">
      <c r="A5233" t="s">
        <v>13676</v>
      </c>
      <c r="B5233" t="s">
        <v>13677</v>
      </c>
      <c r="C5233" t="s">
        <v>10923</v>
      </c>
      <c r="D5233" t="s">
        <v>10924</v>
      </c>
      <c r="E5233" t="s">
        <v>10925</v>
      </c>
      <c r="F5233" t="s">
        <v>10923</v>
      </c>
    </row>
    <row r="5234" spans="1:6" x14ac:dyDescent="0.25">
      <c r="A5234" t="s">
        <v>13678</v>
      </c>
      <c r="B5234" t="s">
        <v>13679</v>
      </c>
      <c r="C5234" t="s">
        <v>11375</v>
      </c>
      <c r="D5234" t="s">
        <v>11376</v>
      </c>
      <c r="E5234" t="s">
        <v>11377</v>
      </c>
      <c r="F5234" t="s">
        <v>11375</v>
      </c>
    </row>
    <row r="5235" spans="1:6" x14ac:dyDescent="0.25">
      <c r="A5235" t="s">
        <v>13680</v>
      </c>
      <c r="B5235" t="s">
        <v>13681</v>
      </c>
      <c r="C5235" t="s">
        <v>11879</v>
      </c>
      <c r="D5235" t="s">
        <v>11851</v>
      </c>
      <c r="E5235" t="s">
        <v>11880</v>
      </c>
      <c r="F5235" t="s">
        <v>11879</v>
      </c>
    </row>
    <row r="5236" spans="1:6" x14ac:dyDescent="0.25">
      <c r="A5236" t="s">
        <v>13682</v>
      </c>
      <c r="B5236" t="s">
        <v>13683</v>
      </c>
      <c r="C5236" t="s">
        <v>4356</v>
      </c>
      <c r="D5236" t="s">
        <v>4357</v>
      </c>
      <c r="E5236" t="s">
        <v>4358</v>
      </c>
      <c r="F5236" t="s">
        <v>4356</v>
      </c>
    </row>
    <row r="5237" spans="1:6" x14ac:dyDescent="0.25">
      <c r="A5237" t="s">
        <v>13684</v>
      </c>
      <c r="B5237" t="s">
        <v>13685</v>
      </c>
      <c r="C5237" t="s">
        <v>4361</v>
      </c>
      <c r="D5237" t="s">
        <v>4362</v>
      </c>
      <c r="E5237" t="s">
        <v>4363</v>
      </c>
      <c r="F5237" t="s">
        <v>4361</v>
      </c>
    </row>
    <row r="5238" spans="1:6" x14ac:dyDescent="0.25">
      <c r="A5238" t="s">
        <v>13686</v>
      </c>
      <c r="B5238" t="s">
        <v>13687</v>
      </c>
      <c r="C5238" t="s">
        <v>4368</v>
      </c>
      <c r="D5238" t="s">
        <v>4369</v>
      </c>
      <c r="E5238" t="s">
        <v>4370</v>
      </c>
      <c r="F5238" t="s">
        <v>4368</v>
      </c>
    </row>
    <row r="5239" spans="1:6" x14ac:dyDescent="0.25">
      <c r="A5239" t="s">
        <v>13688</v>
      </c>
      <c r="B5239" t="s">
        <v>13689</v>
      </c>
      <c r="C5239" t="s">
        <v>4378</v>
      </c>
      <c r="D5239" t="s">
        <v>4379</v>
      </c>
      <c r="E5239" t="s">
        <v>4380</v>
      </c>
      <c r="F5239" t="s">
        <v>4378</v>
      </c>
    </row>
    <row r="5240" spans="1:6" x14ac:dyDescent="0.25">
      <c r="A5240" t="s">
        <v>13690</v>
      </c>
      <c r="B5240" t="s">
        <v>13691</v>
      </c>
      <c r="C5240" t="s">
        <v>4383</v>
      </c>
      <c r="D5240" t="s">
        <v>4384</v>
      </c>
      <c r="E5240" t="s">
        <v>4385</v>
      </c>
      <c r="F5240" t="s">
        <v>4383</v>
      </c>
    </row>
    <row r="5241" spans="1:6" x14ac:dyDescent="0.25">
      <c r="A5241" t="s">
        <v>13692</v>
      </c>
      <c r="B5241" t="s">
        <v>13693</v>
      </c>
      <c r="C5241" t="s">
        <v>4502</v>
      </c>
      <c r="D5241" t="s">
        <v>1280</v>
      </c>
      <c r="E5241" t="s">
        <v>4503</v>
      </c>
      <c r="F5241" t="s">
        <v>4502</v>
      </c>
    </row>
    <row r="5242" spans="1:6" x14ac:dyDescent="0.25">
      <c r="A5242" t="s">
        <v>13694</v>
      </c>
      <c r="B5242" t="s">
        <v>13695</v>
      </c>
      <c r="C5242" t="s">
        <v>4498</v>
      </c>
      <c r="D5242" t="s">
        <v>1280</v>
      </c>
      <c r="E5242" t="s">
        <v>4499</v>
      </c>
      <c r="F5242" t="s">
        <v>4498</v>
      </c>
    </row>
    <row r="5243" spans="1:6" x14ac:dyDescent="0.25">
      <c r="A5243" t="s">
        <v>13696</v>
      </c>
      <c r="B5243" t="s">
        <v>13697</v>
      </c>
      <c r="C5243" t="s">
        <v>4388</v>
      </c>
      <c r="D5243" t="s">
        <v>4389</v>
      </c>
      <c r="E5243" t="s">
        <v>4390</v>
      </c>
      <c r="F5243" t="s">
        <v>4388</v>
      </c>
    </row>
    <row r="5244" spans="1:6" x14ac:dyDescent="0.25">
      <c r="A5244" t="s">
        <v>13698</v>
      </c>
      <c r="B5244" t="s">
        <v>13699</v>
      </c>
      <c r="C5244" t="s">
        <v>1930</v>
      </c>
      <c r="D5244" t="s">
        <v>1280</v>
      </c>
      <c r="E5244" t="s">
        <v>1931</v>
      </c>
      <c r="F5244" t="s">
        <v>1930</v>
      </c>
    </row>
    <row r="5245" spans="1:6" x14ac:dyDescent="0.25">
      <c r="A5245" t="s">
        <v>13700</v>
      </c>
      <c r="B5245" t="s">
        <v>13701</v>
      </c>
      <c r="C5245" t="s">
        <v>4492</v>
      </c>
      <c r="D5245" t="s">
        <v>1280</v>
      </c>
      <c r="E5245" t="s">
        <v>4493</v>
      </c>
      <c r="F5245" t="s">
        <v>4492</v>
      </c>
    </row>
    <row r="5246" spans="1:6" x14ac:dyDescent="0.25">
      <c r="A5246" t="s">
        <v>13702</v>
      </c>
      <c r="B5246" t="s">
        <v>13703</v>
      </c>
      <c r="C5246" t="s">
        <v>1934</v>
      </c>
      <c r="D5246" t="s">
        <v>1280</v>
      </c>
      <c r="E5246" t="s">
        <v>1935</v>
      </c>
      <c r="F5246" t="s">
        <v>1934</v>
      </c>
    </row>
    <row r="5247" spans="1:6" x14ac:dyDescent="0.25">
      <c r="A5247" t="s">
        <v>13704</v>
      </c>
      <c r="B5247" t="s">
        <v>13705</v>
      </c>
      <c r="C5247" t="s">
        <v>4356</v>
      </c>
      <c r="D5247" t="s">
        <v>4357</v>
      </c>
      <c r="E5247" t="s">
        <v>4358</v>
      </c>
      <c r="F5247" t="s">
        <v>4356</v>
      </c>
    </row>
    <row r="5248" spans="1:6" x14ac:dyDescent="0.25">
      <c r="A5248" t="s">
        <v>13706</v>
      </c>
      <c r="B5248" t="s">
        <v>13707</v>
      </c>
      <c r="C5248" t="s">
        <v>1279</v>
      </c>
      <c r="D5248" t="s">
        <v>1280</v>
      </c>
      <c r="E5248" t="s">
        <v>1281</v>
      </c>
      <c r="F5248" t="s">
        <v>1279</v>
      </c>
    </row>
    <row r="5249" spans="1:6" x14ac:dyDescent="0.25">
      <c r="A5249" t="s">
        <v>13708</v>
      </c>
      <c r="B5249" t="s">
        <v>13709</v>
      </c>
      <c r="C5249" t="s">
        <v>4361</v>
      </c>
      <c r="D5249" t="s">
        <v>4362</v>
      </c>
      <c r="E5249" t="s">
        <v>4363</v>
      </c>
      <c r="F5249" t="s">
        <v>4361</v>
      </c>
    </row>
    <row r="5250" spans="1:6" x14ac:dyDescent="0.25">
      <c r="A5250" t="s">
        <v>13710</v>
      </c>
      <c r="B5250" t="s">
        <v>13711</v>
      </c>
      <c r="C5250" t="s">
        <v>1286</v>
      </c>
      <c r="D5250" t="s">
        <v>1280</v>
      </c>
      <c r="E5250" t="s">
        <v>1287</v>
      </c>
      <c r="F5250" t="s">
        <v>1286</v>
      </c>
    </row>
    <row r="5251" spans="1:6" x14ac:dyDescent="0.25">
      <c r="A5251" t="s">
        <v>13712</v>
      </c>
      <c r="B5251" t="s">
        <v>13713</v>
      </c>
      <c r="C5251" t="s">
        <v>1297</v>
      </c>
      <c r="D5251" t="s">
        <v>1280</v>
      </c>
      <c r="E5251" t="s">
        <v>1298</v>
      </c>
      <c r="F5251" t="s">
        <v>1297</v>
      </c>
    </row>
    <row r="5252" spans="1:6" x14ac:dyDescent="0.25">
      <c r="A5252" t="s">
        <v>13714</v>
      </c>
      <c r="B5252" t="s">
        <v>13715</v>
      </c>
      <c r="C5252" t="s">
        <v>1301</v>
      </c>
      <c r="D5252" t="s">
        <v>1280</v>
      </c>
      <c r="E5252" t="s">
        <v>1302</v>
      </c>
      <c r="F5252" t="s">
        <v>1301</v>
      </c>
    </row>
    <row r="5253" spans="1:6" x14ac:dyDescent="0.25">
      <c r="A5253" t="s">
        <v>13716</v>
      </c>
      <c r="B5253" t="s">
        <v>13717</v>
      </c>
      <c r="C5253" t="s">
        <v>4368</v>
      </c>
      <c r="D5253" t="s">
        <v>4369</v>
      </c>
      <c r="E5253" t="s">
        <v>4370</v>
      </c>
      <c r="F5253" t="s">
        <v>4368</v>
      </c>
    </row>
    <row r="5254" spans="1:6" x14ac:dyDescent="0.25">
      <c r="A5254" t="s">
        <v>13718</v>
      </c>
      <c r="B5254" t="s">
        <v>13719</v>
      </c>
      <c r="C5254" t="s">
        <v>1307</v>
      </c>
      <c r="D5254" t="s">
        <v>1280</v>
      </c>
      <c r="E5254" t="s">
        <v>1308</v>
      </c>
      <c r="F5254" t="s">
        <v>1307</v>
      </c>
    </row>
    <row r="5255" spans="1:6" x14ac:dyDescent="0.25">
      <c r="A5255" t="s">
        <v>13720</v>
      </c>
      <c r="B5255" t="s">
        <v>13721</v>
      </c>
      <c r="C5255" t="s">
        <v>4373</v>
      </c>
      <c r="D5255" t="s">
        <v>4374</v>
      </c>
      <c r="E5255" t="s">
        <v>4375</v>
      </c>
      <c r="F5255" t="s">
        <v>4373</v>
      </c>
    </row>
    <row r="5256" spans="1:6" x14ac:dyDescent="0.25">
      <c r="A5256" t="s">
        <v>13722</v>
      </c>
      <c r="B5256" t="s">
        <v>13723</v>
      </c>
      <c r="C5256" t="s">
        <v>1315</v>
      </c>
      <c r="D5256" t="s">
        <v>1280</v>
      </c>
      <c r="E5256" t="s">
        <v>1316</v>
      </c>
      <c r="F5256" t="s">
        <v>1315</v>
      </c>
    </row>
    <row r="5257" spans="1:6" x14ac:dyDescent="0.25">
      <c r="A5257" t="s">
        <v>13724</v>
      </c>
      <c r="B5257" t="s">
        <v>13725</v>
      </c>
      <c r="C5257" t="s">
        <v>4378</v>
      </c>
      <c r="D5257" t="s">
        <v>4379</v>
      </c>
      <c r="E5257" t="s">
        <v>4380</v>
      </c>
      <c r="F5257" t="s">
        <v>4378</v>
      </c>
    </row>
    <row r="5258" spans="1:6" x14ac:dyDescent="0.25">
      <c r="A5258" t="s">
        <v>13726</v>
      </c>
      <c r="B5258" t="s">
        <v>13727</v>
      </c>
      <c r="C5258" t="s">
        <v>1321</v>
      </c>
      <c r="D5258" t="s">
        <v>1280</v>
      </c>
      <c r="E5258" t="s">
        <v>1322</v>
      </c>
      <c r="F5258" t="s">
        <v>1321</v>
      </c>
    </row>
    <row r="5259" spans="1:6" x14ac:dyDescent="0.25">
      <c r="A5259" t="s">
        <v>13728</v>
      </c>
      <c r="B5259" t="s">
        <v>13729</v>
      </c>
      <c r="C5259" t="s">
        <v>1325</v>
      </c>
      <c r="D5259" t="s">
        <v>1280</v>
      </c>
      <c r="E5259" t="s">
        <v>1326</v>
      </c>
      <c r="F5259" t="s">
        <v>1325</v>
      </c>
    </row>
    <row r="5260" spans="1:6" x14ac:dyDescent="0.25">
      <c r="A5260" t="s">
        <v>13730</v>
      </c>
      <c r="B5260" t="s">
        <v>13731</v>
      </c>
      <c r="C5260" t="s">
        <v>1335</v>
      </c>
      <c r="D5260" t="s">
        <v>1280</v>
      </c>
      <c r="E5260" t="s">
        <v>1336</v>
      </c>
      <c r="F5260" t="s">
        <v>1335</v>
      </c>
    </row>
    <row r="5261" spans="1:6" x14ac:dyDescent="0.25">
      <c r="A5261" t="s">
        <v>13732</v>
      </c>
      <c r="B5261" t="s">
        <v>13733</v>
      </c>
      <c r="C5261" t="s">
        <v>4383</v>
      </c>
      <c r="D5261" t="s">
        <v>4384</v>
      </c>
      <c r="E5261" t="s">
        <v>4385</v>
      </c>
      <c r="F5261" t="s">
        <v>4383</v>
      </c>
    </row>
    <row r="5262" spans="1:6" x14ac:dyDescent="0.25">
      <c r="A5262" t="s">
        <v>13734</v>
      </c>
      <c r="B5262" t="s">
        <v>13735</v>
      </c>
      <c r="C5262" t="s">
        <v>1339</v>
      </c>
      <c r="D5262" t="s">
        <v>1280</v>
      </c>
      <c r="E5262" t="s">
        <v>1340</v>
      </c>
      <c r="F5262" t="s">
        <v>1339</v>
      </c>
    </row>
    <row r="5263" spans="1:6" x14ac:dyDescent="0.25">
      <c r="A5263" t="s">
        <v>13736</v>
      </c>
      <c r="B5263" t="s">
        <v>13737</v>
      </c>
      <c r="C5263" t="s">
        <v>1345</v>
      </c>
      <c r="D5263" t="s">
        <v>1280</v>
      </c>
      <c r="E5263" t="s">
        <v>1346</v>
      </c>
      <c r="F5263" t="s">
        <v>1345</v>
      </c>
    </row>
    <row r="5264" spans="1:6" x14ac:dyDescent="0.25">
      <c r="A5264" t="s">
        <v>13738</v>
      </c>
      <c r="B5264" t="s">
        <v>13739</v>
      </c>
      <c r="C5264" t="s">
        <v>1355</v>
      </c>
      <c r="D5264" t="s">
        <v>1280</v>
      </c>
      <c r="E5264" t="s">
        <v>1356</v>
      </c>
      <c r="F5264" t="s">
        <v>1355</v>
      </c>
    </row>
    <row r="5265" spans="1:6" x14ac:dyDescent="0.25">
      <c r="A5265" t="s">
        <v>13740</v>
      </c>
      <c r="B5265" t="s">
        <v>13741</v>
      </c>
      <c r="C5265" t="s">
        <v>4388</v>
      </c>
      <c r="D5265" t="s">
        <v>4389</v>
      </c>
      <c r="E5265" t="s">
        <v>4390</v>
      </c>
      <c r="F5265" t="s">
        <v>4388</v>
      </c>
    </row>
    <row r="5266" spans="1:6" x14ac:dyDescent="0.25">
      <c r="A5266" t="s">
        <v>13742</v>
      </c>
      <c r="B5266" t="s">
        <v>13743</v>
      </c>
      <c r="C5266" t="s">
        <v>1371</v>
      </c>
      <c r="D5266" t="s">
        <v>1280</v>
      </c>
      <c r="E5266" t="s">
        <v>1372</v>
      </c>
      <c r="F5266" t="s">
        <v>1371</v>
      </c>
    </row>
    <row r="5267" spans="1:6" x14ac:dyDescent="0.25">
      <c r="A5267" t="s">
        <v>13744</v>
      </c>
      <c r="B5267" t="s">
        <v>13745</v>
      </c>
      <c r="C5267" t="s">
        <v>1518</v>
      </c>
      <c r="D5267" t="s">
        <v>1280</v>
      </c>
      <c r="E5267" t="s">
        <v>1519</v>
      </c>
      <c r="F5267" t="s">
        <v>1518</v>
      </c>
    </row>
    <row r="5268" spans="1:6" x14ac:dyDescent="0.25">
      <c r="A5268" t="s">
        <v>13746</v>
      </c>
      <c r="B5268" t="s">
        <v>13747</v>
      </c>
      <c r="C5268" t="s">
        <v>4766</v>
      </c>
      <c r="D5268" t="s">
        <v>1280</v>
      </c>
      <c r="E5268" t="s">
        <v>4767</v>
      </c>
      <c r="F5268" t="s">
        <v>4766</v>
      </c>
    </row>
    <row r="5269" spans="1:6" x14ac:dyDescent="0.25">
      <c r="A5269" t="s">
        <v>13748</v>
      </c>
      <c r="B5269" t="s">
        <v>13749</v>
      </c>
      <c r="C5269" t="s">
        <v>2559</v>
      </c>
      <c r="D5269" t="s">
        <v>1280</v>
      </c>
      <c r="E5269" t="s">
        <v>2560</v>
      </c>
      <c r="F5269" t="s">
        <v>2559</v>
      </c>
    </row>
    <row r="5270" spans="1:6" x14ac:dyDescent="0.25">
      <c r="A5270" t="s">
        <v>13750</v>
      </c>
      <c r="B5270" t="s">
        <v>13751</v>
      </c>
      <c r="C5270" t="s">
        <v>4770</v>
      </c>
      <c r="D5270" t="s">
        <v>1280</v>
      </c>
      <c r="E5270" t="s">
        <v>4771</v>
      </c>
      <c r="F5270" t="s">
        <v>4770</v>
      </c>
    </row>
    <row r="5271" spans="1:6" x14ac:dyDescent="0.25">
      <c r="A5271" t="s">
        <v>13752</v>
      </c>
      <c r="B5271" t="s">
        <v>13753</v>
      </c>
      <c r="C5271" t="s">
        <v>2569</v>
      </c>
      <c r="D5271" t="s">
        <v>1280</v>
      </c>
      <c r="E5271" t="s">
        <v>2570</v>
      </c>
      <c r="F5271" t="s">
        <v>2569</v>
      </c>
    </row>
    <row r="5272" spans="1:6" x14ac:dyDescent="0.25">
      <c r="A5272" t="s">
        <v>13754</v>
      </c>
      <c r="B5272" t="s">
        <v>13755</v>
      </c>
      <c r="C5272" t="s">
        <v>2579</v>
      </c>
      <c r="D5272" t="s">
        <v>1280</v>
      </c>
      <c r="E5272" t="s">
        <v>2580</v>
      </c>
      <c r="F5272" t="s">
        <v>2579</v>
      </c>
    </row>
    <row r="5273" spans="1:6" x14ac:dyDescent="0.25">
      <c r="A5273" t="s">
        <v>13756</v>
      </c>
      <c r="B5273" t="s">
        <v>13757</v>
      </c>
      <c r="C5273" t="s">
        <v>2583</v>
      </c>
      <c r="D5273" t="s">
        <v>1280</v>
      </c>
      <c r="E5273" t="s">
        <v>2584</v>
      </c>
      <c r="F5273" t="s">
        <v>2583</v>
      </c>
    </row>
    <row r="5274" spans="1:6" x14ac:dyDescent="0.25">
      <c r="A5274" t="s">
        <v>13758</v>
      </c>
      <c r="B5274" t="s">
        <v>13759</v>
      </c>
      <c r="C5274" t="s">
        <v>2595</v>
      </c>
      <c r="D5274" t="s">
        <v>1280</v>
      </c>
      <c r="E5274" t="s">
        <v>2596</v>
      </c>
      <c r="F5274" t="s">
        <v>2595</v>
      </c>
    </row>
    <row r="5275" spans="1:6" x14ac:dyDescent="0.25">
      <c r="A5275" t="s">
        <v>13760</v>
      </c>
      <c r="B5275" t="s">
        <v>13761</v>
      </c>
      <c r="C5275" t="s">
        <v>1940</v>
      </c>
      <c r="D5275" t="s">
        <v>1280</v>
      </c>
      <c r="E5275" t="s">
        <v>1941</v>
      </c>
      <c r="F5275" t="s">
        <v>1940</v>
      </c>
    </row>
    <row r="5276" spans="1:6" x14ac:dyDescent="0.25">
      <c r="A5276" t="s">
        <v>13762</v>
      </c>
      <c r="B5276" t="s">
        <v>13763</v>
      </c>
      <c r="C5276" t="s">
        <v>1375</v>
      </c>
      <c r="D5276" t="s">
        <v>1367</v>
      </c>
      <c r="E5276" t="s">
        <v>1376</v>
      </c>
      <c r="F5276" t="s">
        <v>1375</v>
      </c>
    </row>
    <row r="5277" spans="1:6" x14ac:dyDescent="0.25">
      <c r="A5277" t="s">
        <v>13764</v>
      </c>
      <c r="B5277" t="s">
        <v>13765</v>
      </c>
      <c r="C5277" t="s">
        <v>2601</v>
      </c>
      <c r="D5277" t="s">
        <v>1280</v>
      </c>
      <c r="E5277" t="s">
        <v>2602</v>
      </c>
      <c r="F5277" t="s">
        <v>2601</v>
      </c>
    </row>
    <row r="5278" spans="1:6" x14ac:dyDescent="0.25">
      <c r="A5278" t="s">
        <v>13766</v>
      </c>
      <c r="B5278" t="s">
        <v>13767</v>
      </c>
      <c r="C5278" t="s">
        <v>5542</v>
      </c>
      <c r="D5278" t="s">
        <v>1280</v>
      </c>
      <c r="E5278" t="s">
        <v>5543</v>
      </c>
      <c r="F5278" t="s">
        <v>5542</v>
      </c>
    </row>
    <row r="5279" spans="1:6" x14ac:dyDescent="0.25">
      <c r="A5279" t="s">
        <v>13768</v>
      </c>
      <c r="B5279" t="s">
        <v>12805</v>
      </c>
      <c r="C5279" t="s">
        <v>4498</v>
      </c>
      <c r="D5279" t="s">
        <v>1280</v>
      </c>
      <c r="E5279" t="s">
        <v>4499</v>
      </c>
      <c r="F5279" t="s">
        <v>4498</v>
      </c>
    </row>
    <row r="5280" spans="1:6" x14ac:dyDescent="0.25">
      <c r="A5280" t="s">
        <v>13769</v>
      </c>
      <c r="B5280" t="s">
        <v>13770</v>
      </c>
      <c r="C5280" t="s">
        <v>5552</v>
      </c>
      <c r="D5280" t="s">
        <v>1280</v>
      </c>
      <c r="E5280" t="s">
        <v>5553</v>
      </c>
      <c r="F5280" t="s">
        <v>5552</v>
      </c>
    </row>
    <row r="5281" spans="1:6" x14ac:dyDescent="0.25">
      <c r="A5281" t="s">
        <v>13771</v>
      </c>
      <c r="B5281" t="s">
        <v>13772</v>
      </c>
      <c r="C5281" t="s">
        <v>4492</v>
      </c>
      <c r="D5281" t="s">
        <v>1280</v>
      </c>
      <c r="E5281" t="s">
        <v>4493</v>
      </c>
      <c r="F5281" t="s">
        <v>4492</v>
      </c>
    </row>
    <row r="5282" spans="1:6" x14ac:dyDescent="0.25">
      <c r="A5282" t="s">
        <v>13773</v>
      </c>
      <c r="B5282" t="s">
        <v>13774</v>
      </c>
      <c r="C5282" t="s">
        <v>2819</v>
      </c>
      <c r="D5282" t="s">
        <v>1367</v>
      </c>
      <c r="E5282" t="s">
        <v>2820</v>
      </c>
      <c r="F5282" t="s">
        <v>2819</v>
      </c>
    </row>
    <row r="5283" spans="1:6" x14ac:dyDescent="0.25">
      <c r="A5283" t="s">
        <v>13775</v>
      </c>
      <c r="B5283" t="s">
        <v>13776</v>
      </c>
      <c r="C5283" t="s">
        <v>4832</v>
      </c>
      <c r="D5283" t="s">
        <v>1360</v>
      </c>
      <c r="E5283" t="s">
        <v>4833</v>
      </c>
      <c r="F5283" t="s">
        <v>4832</v>
      </c>
    </row>
    <row r="5284" spans="1:6" x14ac:dyDescent="0.25">
      <c r="A5284" t="s">
        <v>13777</v>
      </c>
      <c r="B5284" t="s">
        <v>13778</v>
      </c>
      <c r="C5284" t="s">
        <v>3346</v>
      </c>
      <c r="D5284" t="s">
        <v>1360</v>
      </c>
      <c r="E5284" t="s">
        <v>3347</v>
      </c>
      <c r="F5284" t="s">
        <v>3346</v>
      </c>
    </row>
    <row r="5285" spans="1:6" x14ac:dyDescent="0.25">
      <c r="A5285" t="s">
        <v>13779</v>
      </c>
      <c r="B5285" t="s">
        <v>13780</v>
      </c>
      <c r="C5285" t="s">
        <v>4838</v>
      </c>
      <c r="D5285" t="s">
        <v>1360</v>
      </c>
      <c r="E5285" t="s">
        <v>4839</v>
      </c>
      <c r="F5285" t="s">
        <v>4838</v>
      </c>
    </row>
    <row r="5286" spans="1:6" x14ac:dyDescent="0.25">
      <c r="A5286" t="s">
        <v>13781</v>
      </c>
      <c r="B5286" t="s">
        <v>13782</v>
      </c>
      <c r="C5286" t="s">
        <v>13783</v>
      </c>
      <c r="D5286" t="s">
        <v>1280</v>
      </c>
      <c r="E5286" t="s">
        <v>13784</v>
      </c>
      <c r="F5286" t="s">
        <v>13783</v>
      </c>
    </row>
    <row r="5287" spans="1:6" x14ac:dyDescent="0.25">
      <c r="A5287" t="s">
        <v>13785</v>
      </c>
      <c r="B5287" t="s">
        <v>13772</v>
      </c>
      <c r="C5287" t="s">
        <v>5402</v>
      </c>
      <c r="D5287" t="s">
        <v>1280</v>
      </c>
      <c r="E5287" t="s">
        <v>5403</v>
      </c>
      <c r="F5287" t="s">
        <v>5402</v>
      </c>
    </row>
    <row r="5288" spans="1:6" x14ac:dyDescent="0.25">
      <c r="A5288" t="s">
        <v>13786</v>
      </c>
      <c r="B5288" t="s">
        <v>13787</v>
      </c>
      <c r="C5288" t="s">
        <v>2825</v>
      </c>
      <c r="D5288" t="s">
        <v>1367</v>
      </c>
      <c r="E5288" t="s">
        <v>2826</v>
      </c>
      <c r="F5288" t="s">
        <v>2825</v>
      </c>
    </row>
    <row r="5289" spans="1:6" x14ac:dyDescent="0.25">
      <c r="A5289" t="s">
        <v>13788</v>
      </c>
      <c r="B5289" t="s">
        <v>13789</v>
      </c>
      <c r="C5289" t="s">
        <v>4846</v>
      </c>
      <c r="D5289" t="s">
        <v>1360</v>
      </c>
      <c r="E5289" t="s">
        <v>4847</v>
      </c>
      <c r="F5289" t="s">
        <v>4846</v>
      </c>
    </row>
    <row r="5290" spans="1:6" x14ac:dyDescent="0.25">
      <c r="A5290" t="s">
        <v>13790</v>
      </c>
      <c r="B5290" t="s">
        <v>13791</v>
      </c>
      <c r="C5290" t="s">
        <v>4850</v>
      </c>
      <c r="D5290" t="s">
        <v>1360</v>
      </c>
      <c r="E5290" t="s">
        <v>4851</v>
      </c>
      <c r="F5290" t="s">
        <v>4850</v>
      </c>
    </row>
    <row r="5291" spans="1:6" x14ac:dyDescent="0.25">
      <c r="A5291" t="s">
        <v>13792</v>
      </c>
      <c r="B5291" t="s">
        <v>13793</v>
      </c>
      <c r="C5291" t="s">
        <v>13794</v>
      </c>
      <c r="D5291" t="s">
        <v>1280</v>
      </c>
      <c r="E5291" t="s">
        <v>13795</v>
      </c>
      <c r="F5291" t="s">
        <v>13794</v>
      </c>
    </row>
    <row r="5292" spans="1:6" x14ac:dyDescent="0.25">
      <c r="A5292" t="s">
        <v>13796</v>
      </c>
      <c r="B5292" t="s">
        <v>13797</v>
      </c>
      <c r="C5292" t="s">
        <v>5605</v>
      </c>
      <c r="D5292" t="s">
        <v>1280</v>
      </c>
      <c r="E5292" t="s">
        <v>5606</v>
      </c>
      <c r="F5292" t="s">
        <v>5605</v>
      </c>
    </row>
    <row r="5293" spans="1:6" x14ac:dyDescent="0.25">
      <c r="A5293" t="s">
        <v>13798</v>
      </c>
      <c r="B5293" t="s">
        <v>13799</v>
      </c>
      <c r="C5293" t="s">
        <v>5687</v>
      </c>
      <c r="D5293" t="s">
        <v>1280</v>
      </c>
      <c r="E5293" t="s">
        <v>5688</v>
      </c>
      <c r="F5293" t="s">
        <v>5687</v>
      </c>
    </row>
    <row r="5294" spans="1:6" x14ac:dyDescent="0.25">
      <c r="A5294" t="s">
        <v>13800</v>
      </c>
      <c r="B5294" t="s">
        <v>13801</v>
      </c>
      <c r="C5294" t="s">
        <v>2831</v>
      </c>
      <c r="D5294" t="s">
        <v>1367</v>
      </c>
      <c r="E5294" t="s">
        <v>2832</v>
      </c>
      <c r="F5294" t="s">
        <v>2831</v>
      </c>
    </row>
    <row r="5295" spans="1:6" x14ac:dyDescent="0.25">
      <c r="A5295" t="s">
        <v>13802</v>
      </c>
      <c r="B5295" t="s">
        <v>13803</v>
      </c>
      <c r="C5295" t="s">
        <v>5701</v>
      </c>
      <c r="D5295" t="s">
        <v>1280</v>
      </c>
      <c r="E5295" t="s">
        <v>5702</v>
      </c>
      <c r="F5295" t="s">
        <v>5701</v>
      </c>
    </row>
    <row r="5296" spans="1:6" x14ac:dyDescent="0.25">
      <c r="A5296" t="s">
        <v>13804</v>
      </c>
      <c r="B5296" t="s">
        <v>13805</v>
      </c>
      <c r="C5296" t="s">
        <v>13806</v>
      </c>
      <c r="D5296" t="s">
        <v>1280</v>
      </c>
      <c r="E5296" t="s">
        <v>13807</v>
      </c>
      <c r="F5296" t="s">
        <v>13806</v>
      </c>
    </row>
    <row r="5297" spans="1:6" x14ac:dyDescent="0.25">
      <c r="A5297" t="s">
        <v>13808</v>
      </c>
      <c r="B5297" t="s">
        <v>13809</v>
      </c>
      <c r="C5297" t="s">
        <v>4107</v>
      </c>
      <c r="D5297" t="s">
        <v>1360</v>
      </c>
      <c r="E5297" t="s">
        <v>4108</v>
      </c>
      <c r="F5297" t="s">
        <v>4107</v>
      </c>
    </row>
    <row r="5298" spans="1:6" x14ac:dyDescent="0.25">
      <c r="A5298" t="s">
        <v>13810</v>
      </c>
      <c r="B5298" t="s">
        <v>13811</v>
      </c>
      <c r="C5298" t="s">
        <v>4842</v>
      </c>
      <c r="D5298" t="s">
        <v>1360</v>
      </c>
      <c r="E5298" t="s">
        <v>4843</v>
      </c>
      <c r="F5298" t="s">
        <v>4842</v>
      </c>
    </row>
    <row r="5299" spans="1:6" x14ac:dyDescent="0.25">
      <c r="A5299" t="s">
        <v>13812</v>
      </c>
      <c r="B5299" t="s">
        <v>13813</v>
      </c>
      <c r="C5299" t="s">
        <v>4858</v>
      </c>
      <c r="D5299" t="s">
        <v>1360</v>
      </c>
      <c r="E5299" t="s">
        <v>4859</v>
      </c>
      <c r="F5299" t="s">
        <v>4858</v>
      </c>
    </row>
    <row r="5300" spans="1:6" x14ac:dyDescent="0.25">
      <c r="A5300" t="s">
        <v>13814</v>
      </c>
      <c r="B5300" t="s">
        <v>13815</v>
      </c>
      <c r="C5300" t="s">
        <v>2837</v>
      </c>
      <c r="D5300" t="s">
        <v>1367</v>
      </c>
      <c r="E5300" t="s">
        <v>2838</v>
      </c>
      <c r="F5300" t="s">
        <v>2837</v>
      </c>
    </row>
    <row r="5301" spans="1:6" x14ac:dyDescent="0.25">
      <c r="A5301" t="s">
        <v>13816</v>
      </c>
      <c r="B5301" t="s">
        <v>13817</v>
      </c>
      <c r="C5301" t="s">
        <v>7355</v>
      </c>
      <c r="D5301" t="s">
        <v>1280</v>
      </c>
      <c r="E5301" t="s">
        <v>7356</v>
      </c>
      <c r="F5301" t="s">
        <v>7355</v>
      </c>
    </row>
    <row r="5302" spans="1:6" x14ac:dyDescent="0.25">
      <c r="A5302" t="s">
        <v>13818</v>
      </c>
      <c r="B5302" t="s">
        <v>13819</v>
      </c>
      <c r="C5302" t="s">
        <v>4862</v>
      </c>
      <c r="D5302" t="s">
        <v>1360</v>
      </c>
      <c r="E5302" t="s">
        <v>4863</v>
      </c>
      <c r="F5302" t="s">
        <v>4862</v>
      </c>
    </row>
    <row r="5303" spans="1:6" x14ac:dyDescent="0.25">
      <c r="A5303" t="s">
        <v>13820</v>
      </c>
      <c r="B5303" t="s">
        <v>13821</v>
      </c>
      <c r="C5303" t="s">
        <v>2740</v>
      </c>
      <c r="D5303" t="s">
        <v>1360</v>
      </c>
      <c r="E5303" t="s">
        <v>2741</v>
      </c>
      <c r="F5303" t="s">
        <v>2740</v>
      </c>
    </row>
    <row r="5304" spans="1:6" x14ac:dyDescent="0.25">
      <c r="A5304" t="s">
        <v>13822</v>
      </c>
      <c r="B5304" t="s">
        <v>13823</v>
      </c>
      <c r="C5304" t="s">
        <v>4868</v>
      </c>
      <c r="D5304" t="s">
        <v>1360</v>
      </c>
      <c r="E5304" t="s">
        <v>4869</v>
      </c>
      <c r="F5304" t="s">
        <v>4868</v>
      </c>
    </row>
    <row r="5305" spans="1:6" x14ac:dyDescent="0.25">
      <c r="A5305" t="s">
        <v>13824</v>
      </c>
      <c r="B5305" t="s">
        <v>13825</v>
      </c>
      <c r="C5305" t="s">
        <v>7349</v>
      </c>
      <c r="D5305" t="s">
        <v>1280</v>
      </c>
      <c r="E5305" t="s">
        <v>7350</v>
      </c>
      <c r="F5305" t="s">
        <v>7349</v>
      </c>
    </row>
    <row r="5306" spans="1:6" x14ac:dyDescent="0.25">
      <c r="A5306" t="s">
        <v>13826</v>
      </c>
      <c r="B5306" t="s">
        <v>13827</v>
      </c>
      <c r="C5306" t="s">
        <v>2843</v>
      </c>
      <c r="D5306" t="s">
        <v>1367</v>
      </c>
      <c r="E5306" t="s">
        <v>2844</v>
      </c>
      <c r="F5306" t="s">
        <v>2843</v>
      </c>
    </row>
    <row r="5307" spans="1:6" x14ac:dyDescent="0.25">
      <c r="A5307" t="s">
        <v>13828</v>
      </c>
      <c r="B5307" t="s">
        <v>13829</v>
      </c>
      <c r="C5307" t="s">
        <v>7353</v>
      </c>
      <c r="D5307" t="s">
        <v>1280</v>
      </c>
      <c r="E5307" t="s">
        <v>7354</v>
      </c>
      <c r="F5307" t="s">
        <v>7353</v>
      </c>
    </row>
    <row r="5308" spans="1:6" x14ac:dyDescent="0.25">
      <c r="A5308" t="s">
        <v>13830</v>
      </c>
      <c r="B5308" t="s">
        <v>13831</v>
      </c>
      <c r="C5308" t="s">
        <v>5546</v>
      </c>
      <c r="D5308" t="s">
        <v>1280</v>
      </c>
      <c r="E5308" t="s">
        <v>5547</v>
      </c>
      <c r="F5308" t="s">
        <v>5546</v>
      </c>
    </row>
    <row r="5309" spans="1:6" x14ac:dyDescent="0.25">
      <c r="A5309" t="s">
        <v>13832</v>
      </c>
      <c r="B5309" t="s">
        <v>13833</v>
      </c>
      <c r="C5309" t="s">
        <v>4872</v>
      </c>
      <c r="D5309" t="s">
        <v>1360</v>
      </c>
      <c r="E5309" t="s">
        <v>4873</v>
      </c>
      <c r="F5309" t="s">
        <v>4872</v>
      </c>
    </row>
    <row r="5310" spans="1:6" x14ac:dyDescent="0.25">
      <c r="A5310" t="s">
        <v>13834</v>
      </c>
      <c r="B5310" t="s">
        <v>13835</v>
      </c>
      <c r="C5310" t="s">
        <v>3303</v>
      </c>
      <c r="D5310" t="s">
        <v>1360</v>
      </c>
      <c r="E5310" t="s">
        <v>3304</v>
      </c>
      <c r="F5310" t="s">
        <v>3303</v>
      </c>
    </row>
    <row r="5311" spans="1:6" x14ac:dyDescent="0.25">
      <c r="A5311" t="s">
        <v>13836</v>
      </c>
      <c r="B5311" t="s">
        <v>13837</v>
      </c>
      <c r="C5311" t="s">
        <v>4878</v>
      </c>
      <c r="D5311" t="s">
        <v>1360</v>
      </c>
      <c r="E5311" t="s">
        <v>4879</v>
      </c>
      <c r="F5311" t="s">
        <v>4878</v>
      </c>
    </row>
    <row r="5312" spans="1:6" x14ac:dyDescent="0.25">
      <c r="A5312" t="s">
        <v>13838</v>
      </c>
      <c r="B5312" t="s">
        <v>13839</v>
      </c>
      <c r="C5312" t="s">
        <v>2849</v>
      </c>
      <c r="D5312" t="s">
        <v>1367</v>
      </c>
      <c r="E5312" t="s">
        <v>2850</v>
      </c>
      <c r="F5312" t="s">
        <v>2849</v>
      </c>
    </row>
    <row r="5313" spans="1:6" x14ac:dyDescent="0.25">
      <c r="A5313" t="s">
        <v>13840</v>
      </c>
      <c r="B5313" t="s">
        <v>13841</v>
      </c>
      <c r="C5313" t="s">
        <v>5560</v>
      </c>
      <c r="D5313" t="s">
        <v>1280</v>
      </c>
      <c r="E5313" t="s">
        <v>5561</v>
      </c>
      <c r="F5313" t="s">
        <v>5560</v>
      </c>
    </row>
    <row r="5314" spans="1:6" x14ac:dyDescent="0.25">
      <c r="A5314" t="s">
        <v>13842</v>
      </c>
      <c r="B5314" t="s">
        <v>13843</v>
      </c>
      <c r="C5314" t="s">
        <v>4882</v>
      </c>
      <c r="D5314" t="s">
        <v>1360</v>
      </c>
      <c r="E5314" t="s">
        <v>4883</v>
      </c>
      <c r="F5314" t="s">
        <v>4882</v>
      </c>
    </row>
    <row r="5315" spans="1:6" x14ac:dyDescent="0.25">
      <c r="A5315" t="s">
        <v>13844</v>
      </c>
      <c r="B5315" t="s">
        <v>13845</v>
      </c>
      <c r="C5315" t="s">
        <v>4886</v>
      </c>
      <c r="D5315" t="s">
        <v>1360</v>
      </c>
      <c r="E5315" t="s">
        <v>4887</v>
      </c>
      <c r="F5315" t="s">
        <v>4886</v>
      </c>
    </row>
    <row r="5316" spans="1:6" x14ac:dyDescent="0.25">
      <c r="A5316" t="s">
        <v>13846</v>
      </c>
      <c r="B5316" t="s">
        <v>13847</v>
      </c>
      <c r="C5316" t="s">
        <v>11587</v>
      </c>
      <c r="D5316" t="s">
        <v>1415</v>
      </c>
      <c r="E5316" t="s">
        <v>11588</v>
      </c>
      <c r="F5316" t="s">
        <v>11587</v>
      </c>
    </row>
    <row r="5317" spans="1:6" x14ac:dyDescent="0.25">
      <c r="A5317" t="s">
        <v>13848</v>
      </c>
      <c r="B5317" t="s">
        <v>13849</v>
      </c>
      <c r="C5317" t="s">
        <v>7331</v>
      </c>
      <c r="D5317" t="s">
        <v>1415</v>
      </c>
      <c r="E5317" t="s">
        <v>7332</v>
      </c>
      <c r="F5317" t="s">
        <v>7331</v>
      </c>
    </row>
    <row r="5318" spans="1:6" x14ac:dyDescent="0.25">
      <c r="A5318" t="s">
        <v>13850</v>
      </c>
      <c r="B5318" t="s">
        <v>13851</v>
      </c>
      <c r="C5318" t="s">
        <v>2855</v>
      </c>
      <c r="D5318" t="s">
        <v>1367</v>
      </c>
      <c r="E5318" t="s">
        <v>2856</v>
      </c>
      <c r="F5318" t="s">
        <v>2855</v>
      </c>
    </row>
    <row r="5319" spans="1:6" x14ac:dyDescent="0.25">
      <c r="A5319" t="s">
        <v>13852</v>
      </c>
      <c r="B5319" t="s">
        <v>13853</v>
      </c>
      <c r="C5319" t="s">
        <v>11597</v>
      </c>
      <c r="D5319" t="s">
        <v>1415</v>
      </c>
      <c r="E5319" t="s">
        <v>11598</v>
      </c>
      <c r="F5319" t="s">
        <v>11597</v>
      </c>
    </row>
    <row r="5320" spans="1:6" x14ac:dyDescent="0.25">
      <c r="A5320" t="s">
        <v>13854</v>
      </c>
      <c r="B5320" t="s">
        <v>13855</v>
      </c>
      <c r="C5320" t="s">
        <v>11599</v>
      </c>
      <c r="D5320" t="s">
        <v>1415</v>
      </c>
      <c r="E5320" t="s">
        <v>11600</v>
      </c>
      <c r="F5320" t="s">
        <v>11599</v>
      </c>
    </row>
    <row r="5321" spans="1:6" x14ac:dyDescent="0.25">
      <c r="A5321" t="s">
        <v>13856</v>
      </c>
      <c r="B5321" t="s">
        <v>13857</v>
      </c>
      <c r="C5321" t="s">
        <v>7241</v>
      </c>
      <c r="D5321" t="s">
        <v>1415</v>
      </c>
      <c r="E5321" t="s">
        <v>7242</v>
      </c>
      <c r="F5321" t="s">
        <v>7241</v>
      </c>
    </row>
    <row r="5322" spans="1:6" x14ac:dyDescent="0.25">
      <c r="A5322" t="s">
        <v>13858</v>
      </c>
      <c r="B5322" t="s">
        <v>13859</v>
      </c>
      <c r="C5322" t="s">
        <v>11605</v>
      </c>
      <c r="D5322" t="s">
        <v>1415</v>
      </c>
      <c r="E5322" t="s">
        <v>11606</v>
      </c>
      <c r="F5322" t="s">
        <v>11605</v>
      </c>
    </row>
    <row r="5323" spans="1:6" x14ac:dyDescent="0.25">
      <c r="A5323" t="s">
        <v>13860</v>
      </c>
      <c r="B5323" t="s">
        <v>13861</v>
      </c>
      <c r="C5323" t="s">
        <v>11607</v>
      </c>
      <c r="D5323" t="s">
        <v>1415</v>
      </c>
      <c r="E5323" t="s">
        <v>11608</v>
      </c>
      <c r="F5323" t="s">
        <v>11607</v>
      </c>
    </row>
    <row r="5324" spans="1:6" x14ac:dyDescent="0.25">
      <c r="A5324" t="s">
        <v>13862</v>
      </c>
      <c r="B5324" t="s">
        <v>13863</v>
      </c>
      <c r="C5324" t="s">
        <v>2861</v>
      </c>
      <c r="D5324" t="s">
        <v>1367</v>
      </c>
      <c r="E5324" t="s">
        <v>2862</v>
      </c>
      <c r="F5324" t="s">
        <v>2861</v>
      </c>
    </row>
    <row r="5325" spans="1:6" x14ac:dyDescent="0.25">
      <c r="A5325" t="s">
        <v>13864</v>
      </c>
      <c r="B5325" t="s">
        <v>13865</v>
      </c>
      <c r="C5325" t="s">
        <v>9645</v>
      </c>
      <c r="D5325" t="s">
        <v>1415</v>
      </c>
      <c r="E5325" t="s">
        <v>9646</v>
      </c>
      <c r="F5325" t="s">
        <v>9645</v>
      </c>
    </row>
    <row r="5326" spans="1:6" x14ac:dyDescent="0.25">
      <c r="A5326" t="s">
        <v>13866</v>
      </c>
      <c r="B5326" t="s">
        <v>13867</v>
      </c>
      <c r="C5326" t="s">
        <v>11609</v>
      </c>
      <c r="D5326" t="s">
        <v>1415</v>
      </c>
      <c r="E5326" t="s">
        <v>11610</v>
      </c>
      <c r="F5326" t="s">
        <v>11609</v>
      </c>
    </row>
    <row r="5327" spans="1:6" x14ac:dyDescent="0.25">
      <c r="A5327" t="s">
        <v>13868</v>
      </c>
      <c r="B5327" t="s">
        <v>13869</v>
      </c>
      <c r="C5327" t="s">
        <v>11611</v>
      </c>
      <c r="D5327" t="s">
        <v>1415</v>
      </c>
      <c r="E5327" t="s">
        <v>11612</v>
      </c>
      <c r="F5327" t="s">
        <v>11611</v>
      </c>
    </row>
    <row r="5328" spans="1:6" x14ac:dyDescent="0.25">
      <c r="A5328" t="s">
        <v>13870</v>
      </c>
      <c r="B5328" t="s">
        <v>13871</v>
      </c>
      <c r="C5328" t="s">
        <v>7639</v>
      </c>
      <c r="D5328" t="s">
        <v>1415</v>
      </c>
      <c r="E5328" t="s">
        <v>7640</v>
      </c>
      <c r="F5328" t="s">
        <v>7639</v>
      </c>
    </row>
    <row r="5329" spans="1:6" x14ac:dyDescent="0.25">
      <c r="A5329" t="s">
        <v>13872</v>
      </c>
      <c r="B5329" t="s">
        <v>13873</v>
      </c>
      <c r="C5329" t="s">
        <v>7637</v>
      </c>
      <c r="D5329" t="s">
        <v>1415</v>
      </c>
      <c r="E5329" t="s">
        <v>7638</v>
      </c>
      <c r="F5329" t="s">
        <v>7637</v>
      </c>
    </row>
    <row r="5330" spans="1:6" x14ac:dyDescent="0.25">
      <c r="A5330" t="s">
        <v>13874</v>
      </c>
      <c r="B5330" t="s">
        <v>13875</v>
      </c>
      <c r="C5330" t="s">
        <v>2867</v>
      </c>
      <c r="D5330" t="s">
        <v>1367</v>
      </c>
      <c r="E5330" t="s">
        <v>2868</v>
      </c>
      <c r="F5330" t="s">
        <v>2867</v>
      </c>
    </row>
    <row r="5331" spans="1:6" x14ac:dyDescent="0.25">
      <c r="A5331" t="s">
        <v>13876</v>
      </c>
      <c r="B5331" t="s">
        <v>13877</v>
      </c>
      <c r="C5331" t="s">
        <v>7641</v>
      </c>
      <c r="D5331" t="s">
        <v>1415</v>
      </c>
      <c r="E5331" t="s">
        <v>7642</v>
      </c>
      <c r="F5331" t="s">
        <v>7641</v>
      </c>
    </row>
    <row r="5332" spans="1:6" x14ac:dyDescent="0.25">
      <c r="A5332" t="s">
        <v>13878</v>
      </c>
      <c r="B5332" t="s">
        <v>13879</v>
      </c>
      <c r="C5332" t="s">
        <v>11615</v>
      </c>
      <c r="D5332" t="s">
        <v>1415</v>
      </c>
      <c r="E5332" t="s">
        <v>11616</v>
      </c>
      <c r="F5332" t="s">
        <v>11615</v>
      </c>
    </row>
    <row r="5333" spans="1:6" x14ac:dyDescent="0.25">
      <c r="A5333" t="s">
        <v>13880</v>
      </c>
      <c r="B5333" t="s">
        <v>13881</v>
      </c>
      <c r="C5333" t="s">
        <v>11613</v>
      </c>
      <c r="D5333" t="s">
        <v>1415</v>
      </c>
      <c r="E5333" t="s">
        <v>11614</v>
      </c>
      <c r="F5333" t="s">
        <v>11613</v>
      </c>
    </row>
    <row r="5334" spans="1:6" x14ac:dyDescent="0.25">
      <c r="A5334" t="s">
        <v>13882</v>
      </c>
      <c r="B5334" t="s">
        <v>13883</v>
      </c>
      <c r="C5334" t="s">
        <v>11617</v>
      </c>
      <c r="D5334" t="s">
        <v>1415</v>
      </c>
      <c r="E5334" t="s">
        <v>11618</v>
      </c>
      <c r="F5334" t="s">
        <v>11617</v>
      </c>
    </row>
    <row r="5335" spans="1:6" x14ac:dyDescent="0.25">
      <c r="A5335" t="s">
        <v>13884</v>
      </c>
      <c r="B5335" t="s">
        <v>13885</v>
      </c>
      <c r="C5335" t="s">
        <v>5655</v>
      </c>
      <c r="D5335" t="s">
        <v>1415</v>
      </c>
      <c r="E5335" t="s">
        <v>5656</v>
      </c>
      <c r="F5335" t="s">
        <v>5655</v>
      </c>
    </row>
    <row r="5336" spans="1:6" x14ac:dyDescent="0.25">
      <c r="A5336" t="s">
        <v>13886</v>
      </c>
      <c r="B5336" t="s">
        <v>13887</v>
      </c>
      <c r="C5336" t="s">
        <v>2873</v>
      </c>
      <c r="D5336" t="s">
        <v>1367</v>
      </c>
      <c r="E5336" t="s">
        <v>2874</v>
      </c>
      <c r="F5336" t="s">
        <v>2873</v>
      </c>
    </row>
    <row r="5337" spans="1:6" x14ac:dyDescent="0.25">
      <c r="A5337" t="s">
        <v>13888</v>
      </c>
      <c r="B5337" t="s">
        <v>13889</v>
      </c>
      <c r="C5337" t="s">
        <v>11619</v>
      </c>
      <c r="D5337" t="s">
        <v>1415</v>
      </c>
      <c r="E5337" t="s">
        <v>11620</v>
      </c>
      <c r="F5337" t="s">
        <v>11619</v>
      </c>
    </row>
    <row r="5338" spans="1:6" x14ac:dyDescent="0.25">
      <c r="A5338" t="s">
        <v>13890</v>
      </c>
      <c r="B5338" t="s">
        <v>13891</v>
      </c>
      <c r="C5338" t="s">
        <v>7643</v>
      </c>
      <c r="D5338" t="s">
        <v>1415</v>
      </c>
      <c r="E5338" t="s">
        <v>7644</v>
      </c>
      <c r="F5338" t="s">
        <v>7643</v>
      </c>
    </row>
    <row r="5339" spans="1:6" x14ac:dyDescent="0.25">
      <c r="A5339" t="s">
        <v>13892</v>
      </c>
      <c r="B5339" t="s">
        <v>13893</v>
      </c>
      <c r="C5339" t="s">
        <v>8196</v>
      </c>
      <c r="D5339" t="s">
        <v>1415</v>
      </c>
      <c r="E5339" t="s">
        <v>8197</v>
      </c>
      <c r="F5339" t="s">
        <v>8196</v>
      </c>
    </row>
    <row r="5340" spans="1:6" x14ac:dyDescent="0.25">
      <c r="A5340" t="s">
        <v>13894</v>
      </c>
      <c r="B5340" t="s">
        <v>13895</v>
      </c>
      <c r="C5340" t="s">
        <v>11623</v>
      </c>
      <c r="D5340" t="s">
        <v>1415</v>
      </c>
      <c r="E5340" t="s">
        <v>11624</v>
      </c>
      <c r="F5340" t="s">
        <v>11623</v>
      </c>
    </row>
    <row r="5341" spans="1:6" x14ac:dyDescent="0.25">
      <c r="A5341" t="s">
        <v>13896</v>
      </c>
      <c r="B5341" t="s">
        <v>13897</v>
      </c>
      <c r="C5341" t="s">
        <v>11625</v>
      </c>
      <c r="D5341" t="s">
        <v>1415</v>
      </c>
      <c r="E5341" t="s">
        <v>11626</v>
      </c>
      <c r="F5341" t="s">
        <v>11625</v>
      </c>
    </row>
    <row r="5342" spans="1:6" x14ac:dyDescent="0.25">
      <c r="A5342" t="s">
        <v>13898</v>
      </c>
      <c r="B5342" t="s">
        <v>13899</v>
      </c>
      <c r="C5342" t="s">
        <v>2879</v>
      </c>
      <c r="D5342" t="s">
        <v>1367</v>
      </c>
      <c r="E5342" t="s">
        <v>2880</v>
      </c>
      <c r="F5342" t="s">
        <v>2879</v>
      </c>
    </row>
    <row r="5343" spans="1:6" x14ac:dyDescent="0.25">
      <c r="A5343" t="s">
        <v>13900</v>
      </c>
      <c r="B5343" t="s">
        <v>13901</v>
      </c>
      <c r="C5343" t="s">
        <v>7715</v>
      </c>
      <c r="D5343" t="s">
        <v>1415</v>
      </c>
      <c r="E5343" t="s">
        <v>7716</v>
      </c>
      <c r="F5343" t="s">
        <v>7715</v>
      </c>
    </row>
    <row r="5344" spans="1:6" x14ac:dyDescent="0.25">
      <c r="A5344" t="s">
        <v>13902</v>
      </c>
      <c r="B5344" t="s">
        <v>13903</v>
      </c>
      <c r="C5344" t="s">
        <v>7713</v>
      </c>
      <c r="D5344" t="s">
        <v>1415</v>
      </c>
      <c r="E5344" t="s">
        <v>7714</v>
      </c>
      <c r="F5344" t="s">
        <v>7713</v>
      </c>
    </row>
    <row r="5345" spans="1:6" x14ac:dyDescent="0.25">
      <c r="A5345" t="s">
        <v>13904</v>
      </c>
      <c r="B5345" t="s">
        <v>13905</v>
      </c>
      <c r="C5345" t="s">
        <v>7719</v>
      </c>
      <c r="D5345" t="s">
        <v>1415</v>
      </c>
      <c r="E5345" t="s">
        <v>7720</v>
      </c>
      <c r="F5345" t="s">
        <v>7719</v>
      </c>
    </row>
    <row r="5346" spans="1:6" x14ac:dyDescent="0.25">
      <c r="A5346" t="s">
        <v>13906</v>
      </c>
      <c r="B5346" t="s">
        <v>13907</v>
      </c>
      <c r="C5346" t="s">
        <v>7283</v>
      </c>
      <c r="D5346" t="s">
        <v>1415</v>
      </c>
      <c r="E5346" t="s">
        <v>7284</v>
      </c>
      <c r="F5346" t="s">
        <v>7283</v>
      </c>
    </row>
    <row r="5347" spans="1:6" x14ac:dyDescent="0.25">
      <c r="A5347" t="s">
        <v>13908</v>
      </c>
      <c r="B5347" t="s">
        <v>13909</v>
      </c>
      <c r="C5347" t="s">
        <v>7645</v>
      </c>
      <c r="D5347" t="s">
        <v>1415</v>
      </c>
      <c r="E5347" t="s">
        <v>7646</v>
      </c>
      <c r="F5347" t="s">
        <v>7645</v>
      </c>
    </row>
    <row r="5348" spans="1:6" x14ac:dyDescent="0.25">
      <c r="A5348" t="s">
        <v>13910</v>
      </c>
      <c r="B5348" t="s">
        <v>13911</v>
      </c>
      <c r="C5348" t="s">
        <v>2885</v>
      </c>
      <c r="D5348" t="s">
        <v>1367</v>
      </c>
      <c r="E5348" t="s">
        <v>2886</v>
      </c>
      <c r="F5348" t="s">
        <v>2885</v>
      </c>
    </row>
    <row r="5349" spans="1:6" x14ac:dyDescent="0.25">
      <c r="A5349" t="s">
        <v>13912</v>
      </c>
      <c r="B5349" t="s">
        <v>13913</v>
      </c>
      <c r="C5349" t="s">
        <v>7647</v>
      </c>
      <c r="D5349" t="s">
        <v>1415</v>
      </c>
      <c r="E5349" t="s">
        <v>7648</v>
      </c>
      <c r="F5349" t="s">
        <v>7647</v>
      </c>
    </row>
    <row r="5350" spans="1:6" x14ac:dyDescent="0.25">
      <c r="A5350" t="s">
        <v>13914</v>
      </c>
      <c r="B5350" t="s">
        <v>13915</v>
      </c>
      <c r="C5350" t="s">
        <v>5805</v>
      </c>
      <c r="D5350" t="s">
        <v>1415</v>
      </c>
      <c r="E5350" t="s">
        <v>5806</v>
      </c>
      <c r="F5350" t="s">
        <v>5805</v>
      </c>
    </row>
    <row r="5351" spans="1:6" x14ac:dyDescent="0.25">
      <c r="A5351" t="s">
        <v>13916</v>
      </c>
      <c r="B5351" t="s">
        <v>13917</v>
      </c>
      <c r="C5351" t="s">
        <v>11631</v>
      </c>
      <c r="D5351" t="s">
        <v>1415</v>
      </c>
      <c r="E5351" t="s">
        <v>11632</v>
      </c>
      <c r="F5351" t="s">
        <v>11631</v>
      </c>
    </row>
    <row r="5352" spans="1:6" x14ac:dyDescent="0.25">
      <c r="A5352" t="s">
        <v>13918</v>
      </c>
      <c r="B5352" t="s">
        <v>13919</v>
      </c>
      <c r="C5352" t="s">
        <v>11633</v>
      </c>
      <c r="D5352" t="s">
        <v>1415</v>
      </c>
      <c r="E5352" t="s">
        <v>11634</v>
      </c>
      <c r="F5352" t="s">
        <v>11633</v>
      </c>
    </row>
    <row r="5353" spans="1:6" x14ac:dyDescent="0.25">
      <c r="A5353" t="s">
        <v>13920</v>
      </c>
      <c r="B5353" t="s">
        <v>13921</v>
      </c>
      <c r="C5353" t="s">
        <v>9194</v>
      </c>
      <c r="D5353" t="s">
        <v>1415</v>
      </c>
      <c r="E5353" t="s">
        <v>9195</v>
      </c>
      <c r="F5353" t="s">
        <v>9194</v>
      </c>
    </row>
    <row r="5354" spans="1:6" x14ac:dyDescent="0.25">
      <c r="A5354" t="s">
        <v>13922</v>
      </c>
      <c r="B5354" t="s">
        <v>13923</v>
      </c>
      <c r="C5354" t="s">
        <v>2891</v>
      </c>
      <c r="D5354" t="s">
        <v>1367</v>
      </c>
      <c r="E5354" t="s">
        <v>2892</v>
      </c>
      <c r="F5354" t="s">
        <v>2891</v>
      </c>
    </row>
    <row r="5355" spans="1:6" x14ac:dyDescent="0.25">
      <c r="A5355" t="s">
        <v>13924</v>
      </c>
      <c r="B5355" t="s">
        <v>13925</v>
      </c>
      <c r="C5355" t="s">
        <v>11643</v>
      </c>
      <c r="D5355" t="s">
        <v>1415</v>
      </c>
      <c r="E5355" t="s">
        <v>11644</v>
      </c>
      <c r="F5355" t="s">
        <v>11643</v>
      </c>
    </row>
    <row r="5356" spans="1:6" x14ac:dyDescent="0.25">
      <c r="A5356" t="s">
        <v>13926</v>
      </c>
      <c r="B5356" t="s">
        <v>13927</v>
      </c>
      <c r="C5356" t="s">
        <v>11645</v>
      </c>
      <c r="D5356" t="s">
        <v>1415</v>
      </c>
      <c r="E5356" t="s">
        <v>11646</v>
      </c>
      <c r="F5356" t="s">
        <v>11645</v>
      </c>
    </row>
    <row r="5357" spans="1:6" x14ac:dyDescent="0.25">
      <c r="A5357" t="s">
        <v>13928</v>
      </c>
      <c r="B5357" t="s">
        <v>13929</v>
      </c>
      <c r="C5357" t="s">
        <v>9725</v>
      </c>
      <c r="D5357" t="s">
        <v>1415</v>
      </c>
      <c r="E5357" t="s">
        <v>9726</v>
      </c>
      <c r="F5357" t="s">
        <v>9725</v>
      </c>
    </row>
    <row r="5358" spans="1:6" x14ac:dyDescent="0.25">
      <c r="A5358" t="s">
        <v>13930</v>
      </c>
      <c r="B5358" t="s">
        <v>13931</v>
      </c>
      <c r="C5358" t="s">
        <v>11649</v>
      </c>
      <c r="D5358" t="s">
        <v>1415</v>
      </c>
      <c r="E5358" t="s">
        <v>11650</v>
      </c>
      <c r="F5358" t="s">
        <v>11649</v>
      </c>
    </row>
    <row r="5359" spans="1:6" x14ac:dyDescent="0.25">
      <c r="A5359" t="s">
        <v>13932</v>
      </c>
      <c r="B5359" t="s">
        <v>13933</v>
      </c>
      <c r="C5359" t="s">
        <v>11651</v>
      </c>
      <c r="D5359" t="s">
        <v>1415</v>
      </c>
      <c r="E5359" t="s">
        <v>11652</v>
      </c>
      <c r="F5359" t="s">
        <v>11651</v>
      </c>
    </row>
    <row r="5360" spans="1:6" x14ac:dyDescent="0.25">
      <c r="A5360" t="s">
        <v>13934</v>
      </c>
      <c r="B5360" t="s">
        <v>13935</v>
      </c>
      <c r="C5360" t="s">
        <v>2897</v>
      </c>
      <c r="D5360" t="s">
        <v>1367</v>
      </c>
      <c r="E5360" t="s">
        <v>2898</v>
      </c>
      <c r="F5360" t="s">
        <v>2897</v>
      </c>
    </row>
    <row r="5361" spans="1:6" x14ac:dyDescent="0.25">
      <c r="A5361" t="s">
        <v>13936</v>
      </c>
      <c r="B5361" t="s">
        <v>13937</v>
      </c>
      <c r="C5361" t="s">
        <v>9912</v>
      </c>
      <c r="D5361" t="s">
        <v>1415</v>
      </c>
      <c r="E5361" t="s">
        <v>9913</v>
      </c>
      <c r="F5361" t="s">
        <v>9912</v>
      </c>
    </row>
    <row r="5362" spans="1:6" x14ac:dyDescent="0.25">
      <c r="A5362" t="s">
        <v>13938</v>
      </c>
      <c r="B5362" t="s">
        <v>13939</v>
      </c>
      <c r="C5362" t="s">
        <v>11655</v>
      </c>
      <c r="D5362" t="s">
        <v>1415</v>
      </c>
      <c r="E5362" t="s">
        <v>11656</v>
      </c>
      <c r="F5362" t="s">
        <v>11655</v>
      </c>
    </row>
    <row r="5363" spans="1:6" x14ac:dyDescent="0.25">
      <c r="A5363" t="s">
        <v>13940</v>
      </c>
      <c r="B5363" t="s">
        <v>13941</v>
      </c>
      <c r="C5363" t="s">
        <v>11657</v>
      </c>
      <c r="D5363" t="s">
        <v>1415</v>
      </c>
      <c r="E5363" t="s">
        <v>11658</v>
      </c>
      <c r="F5363" t="s">
        <v>11657</v>
      </c>
    </row>
    <row r="5364" spans="1:6" x14ac:dyDescent="0.25">
      <c r="A5364" t="s">
        <v>13942</v>
      </c>
      <c r="B5364" t="s">
        <v>13943</v>
      </c>
      <c r="C5364" t="s">
        <v>13944</v>
      </c>
      <c r="D5364" t="s">
        <v>11399</v>
      </c>
      <c r="E5364" t="s">
        <v>13945</v>
      </c>
      <c r="F5364" t="s">
        <v>13944</v>
      </c>
    </row>
    <row r="5365" spans="1:6" x14ac:dyDescent="0.25">
      <c r="A5365" t="s">
        <v>13946</v>
      </c>
      <c r="B5365" t="s">
        <v>13947</v>
      </c>
      <c r="C5365" t="s">
        <v>10211</v>
      </c>
      <c r="D5365" t="s">
        <v>10212</v>
      </c>
      <c r="E5365" t="s">
        <v>10213</v>
      </c>
      <c r="F5365" t="s">
        <v>10211</v>
      </c>
    </row>
    <row r="5366" spans="1:6" x14ac:dyDescent="0.25">
      <c r="A5366" t="s">
        <v>13948</v>
      </c>
      <c r="B5366" t="s">
        <v>13949</v>
      </c>
      <c r="C5366" t="s">
        <v>2907</v>
      </c>
      <c r="D5366" t="s">
        <v>1367</v>
      </c>
      <c r="E5366" t="s">
        <v>2908</v>
      </c>
      <c r="F5366" t="s">
        <v>2907</v>
      </c>
    </row>
    <row r="5367" spans="1:6" x14ac:dyDescent="0.25">
      <c r="A5367" t="s">
        <v>13950</v>
      </c>
      <c r="B5367" t="s">
        <v>13951</v>
      </c>
      <c r="C5367" t="s">
        <v>10209</v>
      </c>
      <c r="D5367" t="s">
        <v>10212</v>
      </c>
      <c r="E5367" t="s">
        <v>10210</v>
      </c>
      <c r="F5367" t="s">
        <v>10209</v>
      </c>
    </row>
    <row r="5368" spans="1:6" x14ac:dyDescent="0.25">
      <c r="A5368" t="s">
        <v>13952</v>
      </c>
      <c r="B5368" t="s">
        <v>13953</v>
      </c>
      <c r="C5368" t="s">
        <v>10214</v>
      </c>
      <c r="D5368" t="s">
        <v>10212</v>
      </c>
      <c r="E5368" t="s">
        <v>10215</v>
      </c>
      <c r="F5368" t="s">
        <v>10214</v>
      </c>
    </row>
    <row r="5369" spans="1:6" x14ac:dyDescent="0.25">
      <c r="A5369" t="s">
        <v>13954</v>
      </c>
      <c r="B5369" t="s">
        <v>13955</v>
      </c>
      <c r="C5369" t="s">
        <v>10218</v>
      </c>
      <c r="D5369" t="s">
        <v>10212</v>
      </c>
      <c r="E5369" t="s">
        <v>10219</v>
      </c>
      <c r="F5369" t="s">
        <v>10218</v>
      </c>
    </row>
    <row r="5370" spans="1:6" x14ac:dyDescent="0.25">
      <c r="A5370" t="s">
        <v>13956</v>
      </c>
      <c r="B5370" t="s">
        <v>13957</v>
      </c>
      <c r="C5370" t="s">
        <v>10216</v>
      </c>
      <c r="D5370" t="s">
        <v>10212</v>
      </c>
      <c r="E5370" t="s">
        <v>10217</v>
      </c>
      <c r="F5370" t="s">
        <v>10216</v>
      </c>
    </row>
    <row r="5371" spans="1:6" x14ac:dyDescent="0.25">
      <c r="A5371" t="s">
        <v>13958</v>
      </c>
      <c r="B5371" t="s">
        <v>13959</v>
      </c>
      <c r="C5371" t="s">
        <v>10220</v>
      </c>
      <c r="D5371" t="s">
        <v>10212</v>
      </c>
      <c r="E5371" t="s">
        <v>10221</v>
      </c>
      <c r="F5371" t="s">
        <v>10220</v>
      </c>
    </row>
    <row r="5372" spans="1:6" x14ac:dyDescent="0.25">
      <c r="A5372" t="s">
        <v>13960</v>
      </c>
      <c r="B5372" t="s">
        <v>13961</v>
      </c>
      <c r="C5372" t="s">
        <v>2915</v>
      </c>
      <c r="D5372" t="s">
        <v>1367</v>
      </c>
      <c r="E5372" t="s">
        <v>2916</v>
      </c>
      <c r="F5372" t="s">
        <v>2915</v>
      </c>
    </row>
    <row r="5373" spans="1:6" x14ac:dyDescent="0.25">
      <c r="A5373" t="s">
        <v>13962</v>
      </c>
      <c r="B5373" t="s">
        <v>13963</v>
      </c>
      <c r="C5373" t="s">
        <v>10224</v>
      </c>
      <c r="D5373" t="s">
        <v>10212</v>
      </c>
      <c r="E5373" t="s">
        <v>10225</v>
      </c>
      <c r="F5373" t="s">
        <v>10224</v>
      </c>
    </row>
    <row r="5374" spans="1:6" x14ac:dyDescent="0.25">
      <c r="A5374" t="s">
        <v>13964</v>
      </c>
      <c r="B5374" t="s">
        <v>13965</v>
      </c>
      <c r="C5374" t="s">
        <v>10222</v>
      </c>
      <c r="D5374" t="s">
        <v>10212</v>
      </c>
      <c r="E5374" t="s">
        <v>10223</v>
      </c>
      <c r="F5374" t="s">
        <v>10222</v>
      </c>
    </row>
    <row r="5375" spans="1:6" x14ac:dyDescent="0.25">
      <c r="A5375" t="s">
        <v>13966</v>
      </c>
      <c r="B5375" t="s">
        <v>13967</v>
      </c>
      <c r="C5375" t="s">
        <v>10226</v>
      </c>
      <c r="D5375" t="s">
        <v>10212</v>
      </c>
      <c r="E5375" t="s">
        <v>10227</v>
      </c>
      <c r="F5375" t="s">
        <v>10226</v>
      </c>
    </row>
    <row r="5376" spans="1:6" x14ac:dyDescent="0.25">
      <c r="A5376" t="s">
        <v>13968</v>
      </c>
      <c r="B5376" t="s">
        <v>13969</v>
      </c>
      <c r="C5376" t="s">
        <v>6201</v>
      </c>
      <c r="D5376" t="s">
        <v>1280</v>
      </c>
      <c r="E5376" t="s">
        <v>6202</v>
      </c>
      <c r="F5376" t="s">
        <v>6201</v>
      </c>
    </row>
    <row r="5377" spans="1:6" x14ac:dyDescent="0.25">
      <c r="A5377" t="s">
        <v>13970</v>
      </c>
      <c r="B5377" t="s">
        <v>13971</v>
      </c>
      <c r="C5377" t="s">
        <v>7559</v>
      </c>
      <c r="D5377" t="s">
        <v>1280</v>
      </c>
      <c r="E5377" t="s">
        <v>7560</v>
      </c>
      <c r="F5377" t="s">
        <v>7559</v>
      </c>
    </row>
    <row r="5378" spans="1:6" x14ac:dyDescent="0.25">
      <c r="A5378" t="s">
        <v>13972</v>
      </c>
      <c r="B5378" t="s">
        <v>13973</v>
      </c>
      <c r="C5378" t="s">
        <v>2923</v>
      </c>
      <c r="D5378" t="s">
        <v>1367</v>
      </c>
      <c r="E5378" t="s">
        <v>2924</v>
      </c>
      <c r="F5378" t="s">
        <v>2923</v>
      </c>
    </row>
    <row r="5379" spans="1:6" x14ac:dyDescent="0.25">
      <c r="A5379" t="s">
        <v>13974</v>
      </c>
      <c r="B5379" t="s">
        <v>13975</v>
      </c>
      <c r="C5379" t="s">
        <v>5677</v>
      </c>
      <c r="D5379" t="s">
        <v>1280</v>
      </c>
      <c r="E5379" t="s">
        <v>5678</v>
      </c>
      <c r="F5379" t="s">
        <v>5677</v>
      </c>
    </row>
    <row r="5380" spans="1:6" x14ac:dyDescent="0.25">
      <c r="A5380" t="s">
        <v>13976</v>
      </c>
      <c r="B5380" t="s">
        <v>13977</v>
      </c>
      <c r="C5380" t="s">
        <v>5697</v>
      </c>
      <c r="D5380" t="s">
        <v>1280</v>
      </c>
      <c r="E5380" t="s">
        <v>5698</v>
      </c>
      <c r="F5380" t="s">
        <v>5697</v>
      </c>
    </row>
    <row r="5381" spans="1:6" x14ac:dyDescent="0.25">
      <c r="A5381" t="s">
        <v>13978</v>
      </c>
      <c r="B5381" t="s">
        <v>13979</v>
      </c>
      <c r="C5381" t="s">
        <v>5711</v>
      </c>
      <c r="D5381" t="s">
        <v>1280</v>
      </c>
      <c r="E5381" t="s">
        <v>5712</v>
      </c>
      <c r="F5381" t="s">
        <v>5711</v>
      </c>
    </row>
    <row r="5382" spans="1:6" x14ac:dyDescent="0.25">
      <c r="A5382" t="s">
        <v>13980</v>
      </c>
      <c r="B5382" t="s">
        <v>13981</v>
      </c>
      <c r="C5382" t="s">
        <v>3034</v>
      </c>
      <c r="D5382" t="s">
        <v>1280</v>
      </c>
      <c r="E5382" t="s">
        <v>3035</v>
      </c>
      <c r="F5382" t="s">
        <v>3034</v>
      </c>
    </row>
    <row r="5383" spans="1:6" x14ac:dyDescent="0.25">
      <c r="A5383" t="s">
        <v>13982</v>
      </c>
      <c r="B5383" t="s">
        <v>13983</v>
      </c>
      <c r="C5383" t="s">
        <v>7589</v>
      </c>
      <c r="D5383" t="s">
        <v>1280</v>
      </c>
      <c r="E5383" t="s">
        <v>7590</v>
      </c>
      <c r="F5383" t="s">
        <v>7589</v>
      </c>
    </row>
    <row r="5384" spans="1:6" x14ac:dyDescent="0.25">
      <c r="A5384" t="s">
        <v>13984</v>
      </c>
      <c r="B5384" t="s">
        <v>13985</v>
      </c>
      <c r="C5384" t="s">
        <v>2937</v>
      </c>
      <c r="D5384" t="s">
        <v>1367</v>
      </c>
      <c r="E5384" t="s">
        <v>2938</v>
      </c>
      <c r="F5384" t="s">
        <v>2937</v>
      </c>
    </row>
    <row r="5385" spans="1:6" x14ac:dyDescent="0.25">
      <c r="A5385" t="s">
        <v>13986</v>
      </c>
      <c r="B5385" t="s">
        <v>13987</v>
      </c>
      <c r="C5385" t="s">
        <v>7541</v>
      </c>
      <c r="D5385" t="s">
        <v>1271</v>
      </c>
      <c r="E5385" t="s">
        <v>7542</v>
      </c>
      <c r="F5385" t="s">
        <v>7541</v>
      </c>
    </row>
    <row r="5386" spans="1:6" x14ac:dyDescent="0.25">
      <c r="A5386" t="s">
        <v>13988</v>
      </c>
      <c r="B5386" t="s">
        <v>13989</v>
      </c>
      <c r="C5386" t="s">
        <v>1512</v>
      </c>
      <c r="D5386" t="s">
        <v>13990</v>
      </c>
      <c r="E5386" t="s">
        <v>1513</v>
      </c>
      <c r="F5386" t="s">
        <v>1512</v>
      </c>
    </row>
    <row r="5387" spans="1:6" x14ac:dyDescent="0.25">
      <c r="A5387" t="s">
        <v>13991</v>
      </c>
      <c r="B5387" t="s">
        <v>13992</v>
      </c>
      <c r="C5387" t="s">
        <v>10267</v>
      </c>
      <c r="D5387" t="s">
        <v>13990</v>
      </c>
      <c r="E5387" t="s">
        <v>10268</v>
      </c>
      <c r="F5387" t="s">
        <v>10267</v>
      </c>
    </row>
    <row r="5388" spans="1:6" x14ac:dyDescent="0.25">
      <c r="A5388" t="s">
        <v>13993</v>
      </c>
      <c r="B5388" t="s">
        <v>13994</v>
      </c>
      <c r="C5388" t="s">
        <v>8819</v>
      </c>
      <c r="D5388" t="s">
        <v>1360</v>
      </c>
      <c r="E5388" t="s">
        <v>8820</v>
      </c>
      <c r="F5388" t="s">
        <v>8819</v>
      </c>
    </row>
    <row r="5389" spans="1:6" x14ac:dyDescent="0.25">
      <c r="A5389" t="s">
        <v>13995</v>
      </c>
      <c r="B5389" t="s">
        <v>13996</v>
      </c>
      <c r="C5389" t="s">
        <v>10311</v>
      </c>
      <c r="D5389" t="s">
        <v>1360</v>
      </c>
      <c r="E5389" t="s">
        <v>10312</v>
      </c>
      <c r="F5389" t="s">
        <v>10311</v>
      </c>
    </row>
    <row r="5390" spans="1:6" x14ac:dyDescent="0.25">
      <c r="A5390" t="s">
        <v>13997</v>
      </c>
      <c r="B5390" t="s">
        <v>13998</v>
      </c>
      <c r="C5390" t="s">
        <v>2943</v>
      </c>
      <c r="D5390" t="s">
        <v>1367</v>
      </c>
      <c r="E5390" t="s">
        <v>2944</v>
      </c>
      <c r="F5390" t="s">
        <v>2943</v>
      </c>
    </row>
    <row r="5391" spans="1:6" x14ac:dyDescent="0.25">
      <c r="A5391" t="s">
        <v>13999</v>
      </c>
      <c r="B5391" t="s">
        <v>14000</v>
      </c>
      <c r="C5391" t="s">
        <v>10313</v>
      </c>
      <c r="D5391" t="s">
        <v>1360</v>
      </c>
      <c r="E5391" t="s">
        <v>10314</v>
      </c>
      <c r="F5391" t="s">
        <v>10313</v>
      </c>
    </row>
    <row r="5392" spans="1:6" x14ac:dyDescent="0.25">
      <c r="A5392" t="s">
        <v>14001</v>
      </c>
      <c r="B5392" t="s">
        <v>14002</v>
      </c>
      <c r="C5392" t="s">
        <v>7715</v>
      </c>
      <c r="D5392" t="s">
        <v>1415</v>
      </c>
      <c r="E5392" t="s">
        <v>7716</v>
      </c>
      <c r="F5392" t="s">
        <v>7715</v>
      </c>
    </row>
    <row r="5393" spans="1:6" x14ac:dyDescent="0.25">
      <c r="A5393" t="s">
        <v>14003</v>
      </c>
      <c r="B5393" t="s">
        <v>14004</v>
      </c>
      <c r="C5393" t="s">
        <v>7715</v>
      </c>
      <c r="D5393" t="s">
        <v>1415</v>
      </c>
      <c r="E5393" t="s">
        <v>7716</v>
      </c>
      <c r="F5393" t="s">
        <v>7715</v>
      </c>
    </row>
    <row r="5394" spans="1:6" x14ac:dyDescent="0.25">
      <c r="A5394" t="s">
        <v>14005</v>
      </c>
      <c r="B5394" t="s">
        <v>14006</v>
      </c>
      <c r="C5394" t="s">
        <v>7715</v>
      </c>
      <c r="D5394" t="s">
        <v>1415</v>
      </c>
      <c r="E5394" t="s">
        <v>7716</v>
      </c>
      <c r="F5394" t="s">
        <v>7715</v>
      </c>
    </row>
    <row r="5395" spans="1:6" x14ac:dyDescent="0.25">
      <c r="A5395" t="s">
        <v>14007</v>
      </c>
      <c r="B5395" t="s">
        <v>14008</v>
      </c>
      <c r="C5395" t="s">
        <v>8827</v>
      </c>
      <c r="D5395" t="s">
        <v>1360</v>
      </c>
      <c r="E5395" t="s">
        <v>8828</v>
      </c>
      <c r="F5395" t="s">
        <v>8827</v>
      </c>
    </row>
    <row r="5396" spans="1:6" x14ac:dyDescent="0.25">
      <c r="A5396" t="s">
        <v>14009</v>
      </c>
      <c r="B5396" t="s">
        <v>14010</v>
      </c>
      <c r="C5396" t="s">
        <v>2977</v>
      </c>
      <c r="D5396" t="s">
        <v>1367</v>
      </c>
      <c r="E5396" t="s">
        <v>2978</v>
      </c>
      <c r="F5396" t="s">
        <v>2977</v>
      </c>
    </row>
    <row r="5397" spans="1:6" x14ac:dyDescent="0.25">
      <c r="A5397" t="s">
        <v>14011</v>
      </c>
      <c r="B5397" t="s">
        <v>14012</v>
      </c>
      <c r="C5397" t="s">
        <v>10319</v>
      </c>
      <c r="D5397" t="s">
        <v>1360</v>
      </c>
      <c r="E5397" t="s">
        <v>10320</v>
      </c>
      <c r="F5397" t="s">
        <v>10319</v>
      </c>
    </row>
    <row r="5398" spans="1:6" x14ac:dyDescent="0.25">
      <c r="A5398" t="s">
        <v>14013</v>
      </c>
      <c r="B5398" t="s">
        <v>14014</v>
      </c>
      <c r="C5398" t="s">
        <v>7723</v>
      </c>
      <c r="D5398" t="s">
        <v>1415</v>
      </c>
      <c r="E5398" t="s">
        <v>7724</v>
      </c>
      <c r="F5398" t="s">
        <v>7723</v>
      </c>
    </row>
    <row r="5399" spans="1:6" x14ac:dyDescent="0.25">
      <c r="A5399" t="s">
        <v>14015</v>
      </c>
      <c r="B5399" t="s">
        <v>14016</v>
      </c>
      <c r="C5399" t="s">
        <v>7691</v>
      </c>
      <c r="D5399" t="s">
        <v>1415</v>
      </c>
      <c r="E5399" t="s">
        <v>7692</v>
      </c>
      <c r="F5399" t="s">
        <v>7691</v>
      </c>
    </row>
    <row r="5400" spans="1:6" x14ac:dyDescent="0.25">
      <c r="A5400" t="s">
        <v>14017</v>
      </c>
      <c r="B5400" t="s">
        <v>14018</v>
      </c>
      <c r="C5400" t="s">
        <v>9777</v>
      </c>
      <c r="D5400" t="s">
        <v>1360</v>
      </c>
      <c r="E5400" t="s">
        <v>9778</v>
      </c>
      <c r="F5400" t="s">
        <v>9777</v>
      </c>
    </row>
    <row r="5401" spans="1:6" x14ac:dyDescent="0.25">
      <c r="A5401" t="s">
        <v>14019</v>
      </c>
      <c r="B5401" t="s">
        <v>14020</v>
      </c>
      <c r="C5401" t="s">
        <v>7723</v>
      </c>
      <c r="D5401" t="s">
        <v>1415</v>
      </c>
      <c r="E5401" t="s">
        <v>7724</v>
      </c>
      <c r="F5401" t="s">
        <v>7723</v>
      </c>
    </row>
    <row r="5402" spans="1:6" x14ac:dyDescent="0.25">
      <c r="A5402" t="s">
        <v>14021</v>
      </c>
      <c r="B5402" t="s">
        <v>14022</v>
      </c>
      <c r="C5402" t="s">
        <v>2983</v>
      </c>
      <c r="D5402" t="s">
        <v>1367</v>
      </c>
      <c r="E5402" t="s">
        <v>2984</v>
      </c>
      <c r="F5402" t="s">
        <v>2983</v>
      </c>
    </row>
    <row r="5403" spans="1:6" x14ac:dyDescent="0.25">
      <c r="A5403" t="s">
        <v>14023</v>
      </c>
      <c r="B5403" t="s">
        <v>14024</v>
      </c>
      <c r="C5403" t="s">
        <v>9799</v>
      </c>
      <c r="D5403" t="s">
        <v>1360</v>
      </c>
      <c r="E5403" t="s">
        <v>9800</v>
      </c>
      <c r="F5403" t="s">
        <v>9799</v>
      </c>
    </row>
    <row r="5404" spans="1:6" x14ac:dyDescent="0.25">
      <c r="A5404" t="s">
        <v>14025</v>
      </c>
      <c r="B5404" t="s">
        <v>14026</v>
      </c>
      <c r="C5404" t="s">
        <v>7723</v>
      </c>
      <c r="D5404" t="s">
        <v>1415</v>
      </c>
      <c r="E5404" t="s">
        <v>7724</v>
      </c>
      <c r="F5404" t="s">
        <v>7723</v>
      </c>
    </row>
    <row r="5405" spans="1:6" x14ac:dyDescent="0.25">
      <c r="A5405" t="s">
        <v>14027</v>
      </c>
      <c r="B5405" t="s">
        <v>14028</v>
      </c>
      <c r="C5405" t="s">
        <v>9767</v>
      </c>
      <c r="D5405" t="s">
        <v>1360</v>
      </c>
      <c r="E5405" t="s">
        <v>9768</v>
      </c>
      <c r="F5405" t="s">
        <v>9767</v>
      </c>
    </row>
    <row r="5406" spans="1:6" x14ac:dyDescent="0.25">
      <c r="A5406" t="s">
        <v>14029</v>
      </c>
      <c r="B5406" t="s">
        <v>14030</v>
      </c>
      <c r="C5406" t="s">
        <v>11535</v>
      </c>
      <c r="D5406" t="s">
        <v>2553</v>
      </c>
      <c r="E5406" t="s">
        <v>11536</v>
      </c>
      <c r="F5406" t="s">
        <v>11535</v>
      </c>
    </row>
    <row r="5407" spans="1:6" x14ac:dyDescent="0.25">
      <c r="A5407" t="s">
        <v>14031</v>
      </c>
      <c r="B5407" t="s">
        <v>14032</v>
      </c>
      <c r="C5407" t="s">
        <v>9783</v>
      </c>
      <c r="D5407" t="s">
        <v>1360</v>
      </c>
      <c r="E5407" t="s">
        <v>9784</v>
      </c>
      <c r="F5407" t="s">
        <v>9783</v>
      </c>
    </row>
    <row r="5408" spans="1:6" x14ac:dyDescent="0.25">
      <c r="A5408" t="s">
        <v>14033</v>
      </c>
      <c r="B5408" t="s">
        <v>14034</v>
      </c>
      <c r="C5408" t="s">
        <v>2995</v>
      </c>
      <c r="D5408" t="s">
        <v>1367</v>
      </c>
      <c r="E5408" t="s">
        <v>2996</v>
      </c>
      <c r="F5408" t="s">
        <v>2995</v>
      </c>
    </row>
    <row r="5409" spans="1:6" x14ac:dyDescent="0.25">
      <c r="A5409" t="s">
        <v>14035</v>
      </c>
      <c r="B5409" t="s">
        <v>14036</v>
      </c>
      <c r="C5409" t="s">
        <v>9212</v>
      </c>
      <c r="D5409" t="s">
        <v>1360</v>
      </c>
      <c r="E5409" t="s">
        <v>9213</v>
      </c>
      <c r="F5409" t="s">
        <v>9212</v>
      </c>
    </row>
    <row r="5410" spans="1:6" x14ac:dyDescent="0.25">
      <c r="A5410" t="s">
        <v>14037</v>
      </c>
      <c r="B5410" t="s">
        <v>14038</v>
      </c>
      <c r="C5410" t="s">
        <v>9803</v>
      </c>
      <c r="D5410" t="s">
        <v>1360</v>
      </c>
      <c r="E5410" t="s">
        <v>9804</v>
      </c>
      <c r="F5410" t="s">
        <v>9803</v>
      </c>
    </row>
    <row r="5411" spans="1:6" x14ac:dyDescent="0.25">
      <c r="A5411" t="s">
        <v>14039</v>
      </c>
      <c r="B5411" t="s">
        <v>14040</v>
      </c>
      <c r="C5411" t="s">
        <v>8831</v>
      </c>
      <c r="D5411" t="s">
        <v>1360</v>
      </c>
      <c r="E5411" t="s">
        <v>8832</v>
      </c>
      <c r="F5411" t="s">
        <v>8831</v>
      </c>
    </row>
    <row r="5412" spans="1:6" x14ac:dyDescent="0.25">
      <c r="A5412" t="s">
        <v>14041</v>
      </c>
      <c r="B5412" t="s">
        <v>14042</v>
      </c>
      <c r="C5412" t="s">
        <v>9822</v>
      </c>
      <c r="D5412" t="s">
        <v>1360</v>
      </c>
      <c r="E5412" t="s">
        <v>9823</v>
      </c>
      <c r="F5412" t="s">
        <v>9822</v>
      </c>
    </row>
    <row r="5413" spans="1:6" x14ac:dyDescent="0.25">
      <c r="A5413" t="s">
        <v>14043</v>
      </c>
      <c r="B5413" t="s">
        <v>14044</v>
      </c>
      <c r="C5413" t="s">
        <v>9591</v>
      </c>
      <c r="D5413" t="s">
        <v>1360</v>
      </c>
      <c r="E5413" t="s">
        <v>9592</v>
      </c>
      <c r="F5413" t="s">
        <v>9591</v>
      </c>
    </row>
    <row r="5414" spans="1:6" x14ac:dyDescent="0.25">
      <c r="A5414" t="s">
        <v>14045</v>
      </c>
      <c r="B5414" t="s">
        <v>14046</v>
      </c>
      <c r="C5414" t="s">
        <v>3012</v>
      </c>
      <c r="D5414" t="s">
        <v>1367</v>
      </c>
      <c r="E5414" t="s">
        <v>3013</v>
      </c>
      <c r="F5414" t="s">
        <v>3012</v>
      </c>
    </row>
    <row r="5415" spans="1:6" x14ac:dyDescent="0.25">
      <c r="A5415" t="s">
        <v>14047</v>
      </c>
      <c r="B5415" t="s">
        <v>14048</v>
      </c>
      <c r="C5415" t="s">
        <v>9826</v>
      </c>
      <c r="D5415" t="s">
        <v>1360</v>
      </c>
      <c r="E5415" t="s">
        <v>9827</v>
      </c>
      <c r="F5415" t="s">
        <v>9826</v>
      </c>
    </row>
    <row r="5416" spans="1:6" x14ac:dyDescent="0.25">
      <c r="A5416" t="s">
        <v>14049</v>
      </c>
      <c r="B5416" t="s">
        <v>14050</v>
      </c>
      <c r="C5416" t="s">
        <v>10014</v>
      </c>
      <c r="D5416" t="s">
        <v>1415</v>
      </c>
      <c r="E5416" t="s">
        <v>10015</v>
      </c>
      <c r="F5416" t="s">
        <v>10014</v>
      </c>
    </row>
    <row r="5417" spans="1:6" x14ac:dyDescent="0.25">
      <c r="A5417" t="s">
        <v>14051</v>
      </c>
      <c r="B5417" t="s">
        <v>14052</v>
      </c>
      <c r="C5417" t="s">
        <v>10014</v>
      </c>
      <c r="D5417" t="s">
        <v>1415</v>
      </c>
      <c r="E5417" t="s">
        <v>10015</v>
      </c>
      <c r="F5417" t="s">
        <v>10014</v>
      </c>
    </row>
    <row r="5418" spans="1:6" x14ac:dyDescent="0.25">
      <c r="A5418" t="s">
        <v>14053</v>
      </c>
      <c r="B5418" t="s">
        <v>14054</v>
      </c>
      <c r="C5418" t="s">
        <v>11615</v>
      </c>
      <c r="D5418" t="s">
        <v>1415</v>
      </c>
      <c r="E5418" t="s">
        <v>11616</v>
      </c>
      <c r="F5418" t="s">
        <v>11615</v>
      </c>
    </row>
    <row r="5419" spans="1:6" x14ac:dyDescent="0.25">
      <c r="A5419" t="s">
        <v>14055</v>
      </c>
      <c r="B5419" t="s">
        <v>14056</v>
      </c>
      <c r="C5419" t="s">
        <v>11615</v>
      </c>
      <c r="D5419" t="s">
        <v>1415</v>
      </c>
      <c r="E5419" t="s">
        <v>11616</v>
      </c>
      <c r="F5419" t="s">
        <v>11615</v>
      </c>
    </row>
    <row r="5420" spans="1:6" x14ac:dyDescent="0.25">
      <c r="A5420" t="s">
        <v>14057</v>
      </c>
      <c r="B5420" t="s">
        <v>14058</v>
      </c>
      <c r="C5420" t="s">
        <v>3025</v>
      </c>
      <c r="D5420" t="s">
        <v>1367</v>
      </c>
      <c r="E5420" t="s">
        <v>3026</v>
      </c>
      <c r="F5420" t="s">
        <v>3025</v>
      </c>
    </row>
    <row r="5421" spans="1:6" x14ac:dyDescent="0.25">
      <c r="A5421" t="s">
        <v>14059</v>
      </c>
      <c r="B5421" t="s">
        <v>14060</v>
      </c>
      <c r="C5421" t="s">
        <v>11615</v>
      </c>
      <c r="D5421" t="s">
        <v>1415</v>
      </c>
      <c r="E5421" t="s">
        <v>11616</v>
      </c>
      <c r="F5421" t="s">
        <v>11615</v>
      </c>
    </row>
    <row r="5422" spans="1:6" x14ac:dyDescent="0.25">
      <c r="A5422" t="s">
        <v>14061</v>
      </c>
      <c r="B5422" t="s">
        <v>14062</v>
      </c>
      <c r="C5422" t="s">
        <v>6977</v>
      </c>
      <c r="D5422" t="s">
        <v>6978</v>
      </c>
      <c r="E5422" t="s">
        <v>6979</v>
      </c>
      <c r="F5422" t="s">
        <v>6977</v>
      </c>
    </row>
    <row r="5423" spans="1:6" x14ac:dyDescent="0.25">
      <c r="A5423" t="s">
        <v>14063</v>
      </c>
      <c r="B5423" t="s">
        <v>14064</v>
      </c>
      <c r="C5423" t="s">
        <v>8226</v>
      </c>
      <c r="D5423" t="s">
        <v>1618</v>
      </c>
      <c r="E5423" t="s">
        <v>8227</v>
      </c>
      <c r="F5423" t="s">
        <v>8226</v>
      </c>
    </row>
    <row r="5424" spans="1:6" x14ac:dyDescent="0.25">
      <c r="A5424" t="s">
        <v>14065</v>
      </c>
      <c r="B5424" t="s">
        <v>14066</v>
      </c>
      <c r="C5424" t="s">
        <v>2758</v>
      </c>
      <c r="D5424" t="s">
        <v>1360</v>
      </c>
      <c r="E5424" t="s">
        <v>2759</v>
      </c>
      <c r="F5424" t="s">
        <v>2758</v>
      </c>
    </row>
    <row r="5425" spans="1:6" x14ac:dyDescent="0.25">
      <c r="A5425" t="s">
        <v>14067</v>
      </c>
      <c r="B5425" t="s">
        <v>14068</v>
      </c>
      <c r="C5425" t="s">
        <v>1279</v>
      </c>
      <c r="D5425" t="s">
        <v>1280</v>
      </c>
      <c r="E5425" t="s">
        <v>1281</v>
      </c>
      <c r="F5425" t="s">
        <v>1279</v>
      </c>
    </row>
    <row r="5426" spans="1:6" x14ac:dyDescent="0.25">
      <c r="A5426" t="s">
        <v>14069</v>
      </c>
      <c r="B5426" t="s">
        <v>14070</v>
      </c>
      <c r="C5426" t="s">
        <v>3032</v>
      </c>
      <c r="D5426" t="s">
        <v>1367</v>
      </c>
      <c r="E5426" t="s">
        <v>3033</v>
      </c>
      <c r="F5426" t="s">
        <v>3032</v>
      </c>
    </row>
    <row r="5427" spans="1:6" x14ac:dyDescent="0.25">
      <c r="A5427" t="s">
        <v>14071</v>
      </c>
      <c r="B5427" t="s">
        <v>14072</v>
      </c>
      <c r="C5427" t="s">
        <v>2179</v>
      </c>
      <c r="D5427" t="s">
        <v>1415</v>
      </c>
      <c r="E5427" t="s">
        <v>2180</v>
      </c>
      <c r="F5427" t="s">
        <v>2179</v>
      </c>
    </row>
    <row r="5428" spans="1:6" x14ac:dyDescent="0.25">
      <c r="A5428" t="s">
        <v>14073</v>
      </c>
      <c r="B5428" t="s">
        <v>14074</v>
      </c>
      <c r="C5428" t="s">
        <v>2179</v>
      </c>
      <c r="D5428" t="s">
        <v>1415</v>
      </c>
      <c r="E5428" t="s">
        <v>2180</v>
      </c>
      <c r="F5428" t="s">
        <v>2179</v>
      </c>
    </row>
    <row r="5429" spans="1:6" x14ac:dyDescent="0.25">
      <c r="A5429" t="s">
        <v>14075</v>
      </c>
      <c r="B5429" t="s">
        <v>14076</v>
      </c>
      <c r="C5429" t="s">
        <v>2179</v>
      </c>
      <c r="D5429" t="s">
        <v>1415</v>
      </c>
      <c r="E5429" t="s">
        <v>2180</v>
      </c>
      <c r="F5429" t="s">
        <v>2179</v>
      </c>
    </row>
    <row r="5430" spans="1:6" x14ac:dyDescent="0.25">
      <c r="A5430" t="s">
        <v>14077</v>
      </c>
      <c r="B5430" t="s">
        <v>14078</v>
      </c>
      <c r="C5430" t="s">
        <v>4427</v>
      </c>
      <c r="D5430" t="s">
        <v>1415</v>
      </c>
      <c r="E5430" t="s">
        <v>4428</v>
      </c>
      <c r="F5430" t="s">
        <v>4427</v>
      </c>
    </row>
    <row r="5431" spans="1:6" x14ac:dyDescent="0.25">
      <c r="A5431" t="s">
        <v>14079</v>
      </c>
      <c r="B5431" t="s">
        <v>14080</v>
      </c>
      <c r="C5431" t="s">
        <v>4435</v>
      </c>
      <c r="D5431" t="s">
        <v>1415</v>
      </c>
      <c r="E5431" t="s">
        <v>4436</v>
      </c>
      <c r="F5431" t="s">
        <v>4435</v>
      </c>
    </row>
    <row r="5432" spans="1:6" x14ac:dyDescent="0.25">
      <c r="A5432" t="s">
        <v>14081</v>
      </c>
      <c r="B5432" t="s">
        <v>14082</v>
      </c>
      <c r="C5432" t="s">
        <v>2617</v>
      </c>
      <c r="D5432" t="s">
        <v>1291</v>
      </c>
      <c r="E5432" t="s">
        <v>2618</v>
      </c>
      <c r="F5432" t="s">
        <v>2617</v>
      </c>
    </row>
    <row r="5433" spans="1:6" x14ac:dyDescent="0.25">
      <c r="A5433" t="s">
        <v>14083</v>
      </c>
      <c r="B5433" t="s">
        <v>14084</v>
      </c>
      <c r="C5433" t="s">
        <v>5152</v>
      </c>
      <c r="D5433" t="s">
        <v>1415</v>
      </c>
      <c r="E5433" t="s">
        <v>5153</v>
      </c>
      <c r="F5433" t="s">
        <v>5152</v>
      </c>
    </row>
    <row r="5434" spans="1:6" x14ac:dyDescent="0.25">
      <c r="A5434" t="s">
        <v>14085</v>
      </c>
      <c r="B5434" t="s">
        <v>14086</v>
      </c>
      <c r="C5434" t="s">
        <v>5655</v>
      </c>
      <c r="D5434" t="s">
        <v>1415</v>
      </c>
      <c r="E5434" t="s">
        <v>5656</v>
      </c>
      <c r="F5434" t="s">
        <v>5655</v>
      </c>
    </row>
    <row r="5435" spans="1:6" x14ac:dyDescent="0.25">
      <c r="A5435" t="s">
        <v>14087</v>
      </c>
      <c r="B5435" t="s">
        <v>14088</v>
      </c>
      <c r="C5435" t="s">
        <v>5757</v>
      </c>
      <c r="D5435" t="s">
        <v>1415</v>
      </c>
      <c r="E5435" t="s">
        <v>5758</v>
      </c>
      <c r="F5435" t="s">
        <v>5757</v>
      </c>
    </row>
    <row r="5436" spans="1:6" x14ac:dyDescent="0.25">
      <c r="A5436" t="s">
        <v>14089</v>
      </c>
      <c r="B5436" t="s">
        <v>14090</v>
      </c>
      <c r="C5436" t="s">
        <v>5825</v>
      </c>
      <c r="D5436" t="s">
        <v>1415</v>
      </c>
      <c r="E5436" t="s">
        <v>5826</v>
      </c>
      <c r="F5436" t="s">
        <v>5825</v>
      </c>
    </row>
    <row r="5437" spans="1:6" x14ac:dyDescent="0.25">
      <c r="A5437" t="s">
        <v>14091</v>
      </c>
      <c r="B5437" t="s">
        <v>14092</v>
      </c>
      <c r="C5437" t="s">
        <v>5871</v>
      </c>
      <c r="D5437" t="s">
        <v>1415</v>
      </c>
      <c r="E5437" t="s">
        <v>5872</v>
      </c>
      <c r="F5437" t="s">
        <v>5871</v>
      </c>
    </row>
    <row r="5438" spans="1:6" x14ac:dyDescent="0.25">
      <c r="A5438" t="s">
        <v>14093</v>
      </c>
      <c r="B5438" t="s">
        <v>14094</v>
      </c>
      <c r="C5438" t="s">
        <v>2625</v>
      </c>
      <c r="D5438" t="s">
        <v>1291</v>
      </c>
      <c r="E5438" t="s">
        <v>2626</v>
      </c>
      <c r="F5438" t="s">
        <v>2625</v>
      </c>
    </row>
    <row r="5439" spans="1:6" x14ac:dyDescent="0.25">
      <c r="A5439" t="s">
        <v>14095</v>
      </c>
      <c r="B5439" t="s">
        <v>14096</v>
      </c>
      <c r="C5439" t="s">
        <v>5871</v>
      </c>
      <c r="D5439" t="s">
        <v>1415</v>
      </c>
      <c r="E5439" t="s">
        <v>5872</v>
      </c>
      <c r="F5439" t="s">
        <v>5871</v>
      </c>
    </row>
    <row r="5440" spans="1:6" x14ac:dyDescent="0.25">
      <c r="A5440" t="s">
        <v>14097</v>
      </c>
      <c r="B5440" t="s">
        <v>14098</v>
      </c>
      <c r="C5440" t="s">
        <v>11192</v>
      </c>
      <c r="D5440" t="s">
        <v>1415</v>
      </c>
      <c r="E5440" t="s">
        <v>11193</v>
      </c>
      <c r="F5440" t="s">
        <v>11192</v>
      </c>
    </row>
    <row r="5441" spans="1:6" x14ac:dyDescent="0.25">
      <c r="A5441" t="s">
        <v>14099</v>
      </c>
      <c r="B5441" t="s">
        <v>14100</v>
      </c>
      <c r="C5441" t="s">
        <v>11192</v>
      </c>
      <c r="D5441" t="s">
        <v>1415</v>
      </c>
      <c r="E5441" t="s">
        <v>11193</v>
      </c>
      <c r="F5441" t="s">
        <v>11192</v>
      </c>
    </row>
    <row r="5442" spans="1:6" x14ac:dyDescent="0.25">
      <c r="A5442" t="s">
        <v>14101</v>
      </c>
      <c r="B5442" t="s">
        <v>14102</v>
      </c>
      <c r="C5442" t="s">
        <v>11192</v>
      </c>
      <c r="D5442" t="s">
        <v>1415</v>
      </c>
      <c r="E5442" t="s">
        <v>11193</v>
      </c>
      <c r="F5442" t="s">
        <v>11192</v>
      </c>
    </row>
    <row r="5443" spans="1:6" x14ac:dyDescent="0.25">
      <c r="A5443" t="s">
        <v>14103</v>
      </c>
      <c r="B5443" t="s">
        <v>14104</v>
      </c>
      <c r="C5443" t="s">
        <v>11279</v>
      </c>
      <c r="D5443" t="s">
        <v>1415</v>
      </c>
      <c r="E5443" t="s">
        <v>11280</v>
      </c>
      <c r="F5443" t="s">
        <v>11279</v>
      </c>
    </row>
    <row r="5444" spans="1:6" x14ac:dyDescent="0.25">
      <c r="A5444" t="s">
        <v>14105</v>
      </c>
      <c r="B5444" t="s">
        <v>14106</v>
      </c>
      <c r="C5444" t="s">
        <v>2631</v>
      </c>
      <c r="D5444" t="s">
        <v>1291</v>
      </c>
      <c r="E5444" t="s">
        <v>2632</v>
      </c>
      <c r="F5444" t="s">
        <v>2631</v>
      </c>
    </row>
    <row r="5445" spans="1:6" x14ac:dyDescent="0.25">
      <c r="A5445" t="s">
        <v>14107</v>
      </c>
      <c r="B5445" t="s">
        <v>14108</v>
      </c>
      <c r="C5445" t="s">
        <v>12174</v>
      </c>
      <c r="D5445" t="s">
        <v>12168</v>
      </c>
      <c r="E5445" t="s">
        <v>12175</v>
      </c>
      <c r="F5445" t="s">
        <v>12174</v>
      </c>
    </row>
    <row r="5446" spans="1:6" x14ac:dyDescent="0.25">
      <c r="A5446" t="s">
        <v>14109</v>
      </c>
      <c r="B5446" t="s">
        <v>14110</v>
      </c>
      <c r="C5446" t="s">
        <v>12192</v>
      </c>
      <c r="D5446" t="s">
        <v>12168</v>
      </c>
      <c r="E5446" t="s">
        <v>12193</v>
      </c>
      <c r="F5446" t="s">
        <v>12192</v>
      </c>
    </row>
    <row r="5447" spans="1:6" x14ac:dyDescent="0.25">
      <c r="A5447" t="s">
        <v>10677</v>
      </c>
      <c r="B5447" t="s">
        <v>10679</v>
      </c>
      <c r="C5447" t="s">
        <v>12210</v>
      </c>
      <c r="D5447" t="s">
        <v>12168</v>
      </c>
      <c r="E5447" t="s">
        <v>12211</v>
      </c>
      <c r="F5447" t="s">
        <v>12210</v>
      </c>
    </row>
    <row r="5448" spans="1:6" x14ac:dyDescent="0.25">
      <c r="A5448" t="s">
        <v>14111</v>
      </c>
      <c r="B5448" t="s">
        <v>14112</v>
      </c>
      <c r="C5448" t="s">
        <v>11279</v>
      </c>
      <c r="D5448" t="s">
        <v>1415</v>
      </c>
      <c r="E5448" t="s">
        <v>11280</v>
      </c>
      <c r="F5448" t="s">
        <v>11279</v>
      </c>
    </row>
    <row r="5449" spans="1:6" x14ac:dyDescent="0.25">
      <c r="A5449" t="s">
        <v>14113</v>
      </c>
      <c r="B5449" t="s">
        <v>14114</v>
      </c>
      <c r="C5449" t="s">
        <v>11279</v>
      </c>
      <c r="D5449" t="s">
        <v>1415</v>
      </c>
      <c r="E5449" t="s">
        <v>11280</v>
      </c>
      <c r="F5449" t="s">
        <v>11279</v>
      </c>
    </row>
    <row r="5450" spans="1:6" x14ac:dyDescent="0.25">
      <c r="A5450" t="s">
        <v>14115</v>
      </c>
      <c r="B5450" t="s">
        <v>14116</v>
      </c>
      <c r="C5450" t="s">
        <v>2639</v>
      </c>
      <c r="D5450" t="s">
        <v>1291</v>
      </c>
      <c r="E5450" t="s">
        <v>2640</v>
      </c>
      <c r="F5450" t="s">
        <v>2639</v>
      </c>
    </row>
    <row r="5451" spans="1:6" x14ac:dyDescent="0.25">
      <c r="A5451" t="s">
        <v>14117</v>
      </c>
      <c r="B5451" t="s">
        <v>14118</v>
      </c>
      <c r="C5451" t="s">
        <v>7219</v>
      </c>
      <c r="D5451" t="s">
        <v>1415</v>
      </c>
      <c r="E5451" t="s">
        <v>7220</v>
      </c>
      <c r="F5451" t="s">
        <v>7219</v>
      </c>
    </row>
    <row r="5452" spans="1:6" x14ac:dyDescent="0.25">
      <c r="A5452" t="s">
        <v>14119</v>
      </c>
      <c r="B5452" t="s">
        <v>14120</v>
      </c>
      <c r="C5452" t="s">
        <v>7219</v>
      </c>
      <c r="D5452" t="s">
        <v>1415</v>
      </c>
      <c r="E5452" t="s">
        <v>7220</v>
      </c>
      <c r="F5452" t="s">
        <v>7219</v>
      </c>
    </row>
    <row r="5453" spans="1:6" x14ac:dyDescent="0.25">
      <c r="A5453" t="s">
        <v>14121</v>
      </c>
      <c r="B5453" t="s">
        <v>14122</v>
      </c>
      <c r="C5453" t="s">
        <v>7703</v>
      </c>
      <c r="D5453" t="s">
        <v>1415</v>
      </c>
      <c r="E5453" t="s">
        <v>7704</v>
      </c>
      <c r="F5453" t="s">
        <v>7703</v>
      </c>
    </row>
    <row r="5454" spans="1:6" x14ac:dyDescent="0.25">
      <c r="A5454" t="s">
        <v>14123</v>
      </c>
      <c r="B5454" t="s">
        <v>14124</v>
      </c>
      <c r="C5454" t="s">
        <v>8196</v>
      </c>
      <c r="D5454" t="s">
        <v>1415</v>
      </c>
      <c r="E5454" t="s">
        <v>8197</v>
      </c>
      <c r="F5454" t="s">
        <v>8196</v>
      </c>
    </row>
    <row r="5455" spans="1:6" x14ac:dyDescent="0.25">
      <c r="A5455" t="s">
        <v>14125</v>
      </c>
      <c r="B5455" t="s">
        <v>14126</v>
      </c>
      <c r="C5455" t="s">
        <v>11535</v>
      </c>
      <c r="D5455" t="s">
        <v>2553</v>
      </c>
      <c r="E5455" t="s">
        <v>11536</v>
      </c>
      <c r="F5455" t="s">
        <v>11535</v>
      </c>
    </row>
    <row r="5456" spans="1:6" x14ac:dyDescent="0.25">
      <c r="A5456" t="s">
        <v>14127</v>
      </c>
      <c r="B5456" t="s">
        <v>14128</v>
      </c>
      <c r="C5456" t="s">
        <v>2647</v>
      </c>
      <c r="D5456" t="s">
        <v>1291</v>
      </c>
      <c r="E5456" t="s">
        <v>2648</v>
      </c>
      <c r="F5456" t="s">
        <v>2647</v>
      </c>
    </row>
    <row r="5457" spans="1:6" x14ac:dyDescent="0.25">
      <c r="A5457" t="s">
        <v>14129</v>
      </c>
      <c r="B5457" t="s">
        <v>14130</v>
      </c>
      <c r="C5457" t="s">
        <v>5839</v>
      </c>
      <c r="D5457" t="s">
        <v>1415</v>
      </c>
      <c r="E5457" t="s">
        <v>5840</v>
      </c>
      <c r="F5457" t="s">
        <v>5839</v>
      </c>
    </row>
    <row r="5458" spans="1:6" x14ac:dyDescent="0.25">
      <c r="A5458" t="s">
        <v>14131</v>
      </c>
      <c r="B5458" t="s">
        <v>14132</v>
      </c>
      <c r="C5458" t="s">
        <v>11575</v>
      </c>
      <c r="D5458" t="s">
        <v>2553</v>
      </c>
      <c r="E5458" t="s">
        <v>11576</v>
      </c>
      <c r="F5458" t="s">
        <v>11575</v>
      </c>
    </row>
    <row r="5459" spans="1:6" x14ac:dyDescent="0.25">
      <c r="A5459" t="s">
        <v>14133</v>
      </c>
      <c r="B5459" t="s">
        <v>14134</v>
      </c>
      <c r="C5459" t="s">
        <v>7709</v>
      </c>
      <c r="D5459" t="s">
        <v>1415</v>
      </c>
      <c r="E5459" t="s">
        <v>7710</v>
      </c>
      <c r="F5459" t="s">
        <v>7709</v>
      </c>
    </row>
    <row r="5460" spans="1:6" x14ac:dyDescent="0.25">
      <c r="A5460" t="s">
        <v>14135</v>
      </c>
      <c r="B5460" t="s">
        <v>14136</v>
      </c>
      <c r="C5460" t="s">
        <v>11575</v>
      </c>
      <c r="D5460" t="s">
        <v>2553</v>
      </c>
      <c r="E5460" t="s">
        <v>11576</v>
      </c>
      <c r="F5460" t="s">
        <v>11575</v>
      </c>
    </row>
    <row r="5461" spans="1:6" x14ac:dyDescent="0.25">
      <c r="A5461" t="s">
        <v>14137</v>
      </c>
      <c r="B5461" t="s">
        <v>14138</v>
      </c>
      <c r="C5461" t="s">
        <v>1375</v>
      </c>
      <c r="D5461" t="s">
        <v>1367</v>
      </c>
      <c r="E5461" t="s">
        <v>1376</v>
      </c>
      <c r="F5461" t="s">
        <v>1375</v>
      </c>
    </row>
    <row r="5462" spans="1:6" x14ac:dyDescent="0.25">
      <c r="A5462" t="s">
        <v>14139</v>
      </c>
      <c r="B5462" t="s">
        <v>14140</v>
      </c>
      <c r="C5462" t="s">
        <v>2659</v>
      </c>
      <c r="D5462" t="s">
        <v>1291</v>
      </c>
      <c r="E5462" t="s">
        <v>2660</v>
      </c>
      <c r="F5462" t="s">
        <v>2659</v>
      </c>
    </row>
    <row r="5463" spans="1:6" x14ac:dyDescent="0.25">
      <c r="A5463" t="s">
        <v>14141</v>
      </c>
      <c r="B5463" t="s">
        <v>14142</v>
      </c>
      <c r="C5463" t="s">
        <v>7615</v>
      </c>
      <c r="D5463" t="s">
        <v>2553</v>
      </c>
      <c r="E5463" t="s">
        <v>7616</v>
      </c>
      <c r="F5463" t="s">
        <v>7615</v>
      </c>
    </row>
    <row r="5464" spans="1:6" x14ac:dyDescent="0.25">
      <c r="A5464" t="s">
        <v>14143</v>
      </c>
      <c r="B5464" t="s">
        <v>14144</v>
      </c>
      <c r="C5464" t="s">
        <v>11575</v>
      </c>
      <c r="D5464" t="s">
        <v>2553</v>
      </c>
      <c r="E5464" t="s">
        <v>11576</v>
      </c>
      <c r="F5464" t="s">
        <v>11575</v>
      </c>
    </row>
    <row r="5465" spans="1:6" x14ac:dyDescent="0.25">
      <c r="A5465" t="s">
        <v>14145</v>
      </c>
      <c r="B5465" t="s">
        <v>14146</v>
      </c>
      <c r="C5465" t="s">
        <v>11565</v>
      </c>
      <c r="D5465" t="s">
        <v>2553</v>
      </c>
      <c r="E5465" t="s">
        <v>11566</v>
      </c>
      <c r="F5465" t="s">
        <v>11565</v>
      </c>
    </row>
    <row r="5466" spans="1:6" x14ac:dyDescent="0.25">
      <c r="A5466" t="s">
        <v>14147</v>
      </c>
      <c r="B5466" t="s">
        <v>14148</v>
      </c>
      <c r="C5466" t="s">
        <v>7950</v>
      </c>
      <c r="D5466" t="s">
        <v>2553</v>
      </c>
      <c r="E5466" t="s">
        <v>7951</v>
      </c>
      <c r="F5466" t="s">
        <v>7950</v>
      </c>
    </row>
    <row r="5467" spans="1:6" x14ac:dyDescent="0.25">
      <c r="A5467" t="s">
        <v>14149</v>
      </c>
      <c r="B5467" t="s">
        <v>14150</v>
      </c>
      <c r="C5467" t="s">
        <v>7958</v>
      </c>
      <c r="D5467" t="s">
        <v>2553</v>
      </c>
      <c r="E5467" t="s">
        <v>7959</v>
      </c>
      <c r="F5467" t="s">
        <v>7958</v>
      </c>
    </row>
    <row r="5468" spans="1:6" x14ac:dyDescent="0.25">
      <c r="A5468" t="s">
        <v>14151</v>
      </c>
      <c r="B5468" t="s">
        <v>14152</v>
      </c>
      <c r="C5468" t="s">
        <v>2667</v>
      </c>
      <c r="D5468" t="s">
        <v>1291</v>
      </c>
      <c r="E5468" t="s">
        <v>2668</v>
      </c>
      <c r="F5468" t="s">
        <v>2667</v>
      </c>
    </row>
    <row r="5469" spans="1:6" x14ac:dyDescent="0.25">
      <c r="A5469" t="s">
        <v>14153</v>
      </c>
      <c r="B5469" t="s">
        <v>14154</v>
      </c>
      <c r="C5469" t="s">
        <v>7691</v>
      </c>
      <c r="D5469" t="s">
        <v>1415</v>
      </c>
      <c r="E5469" t="s">
        <v>7692</v>
      </c>
      <c r="F5469" t="s">
        <v>7691</v>
      </c>
    </row>
    <row r="5470" spans="1:6" x14ac:dyDescent="0.25">
      <c r="A5470" t="s">
        <v>14155</v>
      </c>
      <c r="B5470" t="s">
        <v>14156</v>
      </c>
      <c r="C5470" t="s">
        <v>7269</v>
      </c>
      <c r="D5470" t="s">
        <v>1415</v>
      </c>
      <c r="E5470" t="s">
        <v>7270</v>
      </c>
      <c r="F5470" t="s">
        <v>7269</v>
      </c>
    </row>
    <row r="5471" spans="1:6" x14ac:dyDescent="0.25">
      <c r="A5471" t="s">
        <v>14157</v>
      </c>
      <c r="B5471" t="s">
        <v>14158</v>
      </c>
      <c r="C5471" t="s">
        <v>11565</v>
      </c>
      <c r="D5471" t="s">
        <v>2553</v>
      </c>
      <c r="E5471" t="s">
        <v>11566</v>
      </c>
      <c r="F5471" t="s">
        <v>11565</v>
      </c>
    </row>
    <row r="5472" spans="1:6" x14ac:dyDescent="0.25">
      <c r="A5472" t="s">
        <v>14159</v>
      </c>
      <c r="B5472" t="s">
        <v>14160</v>
      </c>
      <c r="C5472" t="s">
        <v>5229</v>
      </c>
      <c r="D5472" t="s">
        <v>2553</v>
      </c>
      <c r="E5472" t="s">
        <v>5230</v>
      </c>
      <c r="F5472" t="s">
        <v>5229</v>
      </c>
    </row>
    <row r="5473" spans="1:6" x14ac:dyDescent="0.25">
      <c r="A5473" t="s">
        <v>14161</v>
      </c>
      <c r="B5473" t="s">
        <v>14162</v>
      </c>
      <c r="C5473" t="s">
        <v>7255</v>
      </c>
      <c r="D5473" t="s">
        <v>2553</v>
      </c>
      <c r="E5473" t="s">
        <v>7256</v>
      </c>
      <c r="F5473" t="s">
        <v>7255</v>
      </c>
    </row>
    <row r="5474" spans="1:6" x14ac:dyDescent="0.25">
      <c r="A5474" t="s">
        <v>14163</v>
      </c>
      <c r="B5474" t="s">
        <v>14164</v>
      </c>
      <c r="C5474" t="s">
        <v>2673</v>
      </c>
      <c r="D5474" t="s">
        <v>1291</v>
      </c>
      <c r="E5474" t="s">
        <v>2674</v>
      </c>
      <c r="F5474" t="s">
        <v>2673</v>
      </c>
    </row>
    <row r="5475" spans="1:6" x14ac:dyDescent="0.25">
      <c r="A5475" t="s">
        <v>14165</v>
      </c>
      <c r="B5475" t="s">
        <v>14166</v>
      </c>
      <c r="C5475" t="s">
        <v>1409</v>
      </c>
      <c r="D5475" t="s">
        <v>1410</v>
      </c>
      <c r="E5475" t="s">
        <v>1411</v>
      </c>
      <c r="F5475" t="s">
        <v>1409</v>
      </c>
    </row>
    <row r="5476" spans="1:6" x14ac:dyDescent="0.25">
      <c r="A5476" t="s">
        <v>14167</v>
      </c>
      <c r="B5476" t="s">
        <v>14168</v>
      </c>
      <c r="C5476" t="s">
        <v>7277</v>
      </c>
      <c r="D5476" t="s">
        <v>1415</v>
      </c>
      <c r="E5476" t="s">
        <v>7278</v>
      </c>
      <c r="F5476" t="s">
        <v>7277</v>
      </c>
    </row>
    <row r="5477" spans="1:6" x14ac:dyDescent="0.25">
      <c r="A5477" t="s">
        <v>14169</v>
      </c>
      <c r="B5477" t="s">
        <v>14170</v>
      </c>
      <c r="C5477" t="s">
        <v>7283</v>
      </c>
      <c r="D5477" t="s">
        <v>1415</v>
      </c>
      <c r="E5477" t="s">
        <v>7284</v>
      </c>
      <c r="F5477" t="s">
        <v>7283</v>
      </c>
    </row>
    <row r="5478" spans="1:6" x14ac:dyDescent="0.25">
      <c r="A5478" t="s">
        <v>14171</v>
      </c>
      <c r="B5478" t="s">
        <v>14172</v>
      </c>
      <c r="C5478" t="s">
        <v>7291</v>
      </c>
      <c r="D5478" t="s">
        <v>1415</v>
      </c>
      <c r="E5478" t="s">
        <v>7292</v>
      </c>
      <c r="F5478" t="s">
        <v>7291</v>
      </c>
    </row>
    <row r="5479" spans="1:6" x14ac:dyDescent="0.25">
      <c r="A5479" t="s">
        <v>14173</v>
      </c>
      <c r="B5479" t="s">
        <v>14174</v>
      </c>
      <c r="C5479" t="s">
        <v>7297</v>
      </c>
      <c r="D5479" t="s">
        <v>1415</v>
      </c>
      <c r="E5479" t="s">
        <v>7298</v>
      </c>
      <c r="F5479" t="s">
        <v>7297</v>
      </c>
    </row>
    <row r="5480" spans="1:6" x14ac:dyDescent="0.25">
      <c r="A5480" t="s">
        <v>14175</v>
      </c>
      <c r="B5480" t="s">
        <v>14176</v>
      </c>
      <c r="C5480" t="s">
        <v>1290</v>
      </c>
      <c r="D5480" t="s">
        <v>1291</v>
      </c>
      <c r="E5480" t="s">
        <v>1292</v>
      </c>
      <c r="F5480" t="s">
        <v>1290</v>
      </c>
    </row>
    <row r="5481" spans="1:6" x14ac:dyDescent="0.25">
      <c r="A5481" t="s">
        <v>14177</v>
      </c>
      <c r="B5481" t="s">
        <v>14178</v>
      </c>
      <c r="C5481" t="s">
        <v>11535</v>
      </c>
      <c r="D5481" t="s">
        <v>2553</v>
      </c>
      <c r="E5481" t="s">
        <v>11536</v>
      </c>
      <c r="F5481" t="s">
        <v>11535</v>
      </c>
    </row>
    <row r="5482" spans="1:6" x14ac:dyDescent="0.25">
      <c r="A5482" t="s">
        <v>14179</v>
      </c>
      <c r="B5482" t="s">
        <v>14180</v>
      </c>
      <c r="C5482" t="s">
        <v>9320</v>
      </c>
      <c r="D5482" t="s">
        <v>1415</v>
      </c>
      <c r="E5482" t="s">
        <v>9321</v>
      </c>
      <c r="F5482" t="s">
        <v>9320</v>
      </c>
    </row>
    <row r="5483" spans="1:6" x14ac:dyDescent="0.25">
      <c r="A5483" t="s">
        <v>14181</v>
      </c>
      <c r="B5483" t="s">
        <v>14182</v>
      </c>
      <c r="C5483" t="s">
        <v>11565</v>
      </c>
      <c r="D5483" t="s">
        <v>2553</v>
      </c>
      <c r="E5483" t="s">
        <v>11566</v>
      </c>
      <c r="F5483" t="s">
        <v>11565</v>
      </c>
    </row>
    <row r="5484" spans="1:6" x14ac:dyDescent="0.25">
      <c r="A5484" t="s">
        <v>14183</v>
      </c>
      <c r="B5484" t="s">
        <v>14184</v>
      </c>
      <c r="C5484" t="s">
        <v>7703</v>
      </c>
      <c r="D5484" t="s">
        <v>1415</v>
      </c>
      <c r="E5484" t="s">
        <v>7704</v>
      </c>
      <c r="F5484" t="s">
        <v>7703</v>
      </c>
    </row>
    <row r="5485" spans="1:6" x14ac:dyDescent="0.25">
      <c r="A5485" t="s">
        <v>14185</v>
      </c>
      <c r="B5485" t="s">
        <v>14186</v>
      </c>
      <c r="C5485" t="s">
        <v>7703</v>
      </c>
      <c r="D5485" t="s">
        <v>1415</v>
      </c>
      <c r="E5485" t="s">
        <v>7704</v>
      </c>
      <c r="F5485" t="s">
        <v>7703</v>
      </c>
    </row>
    <row r="5486" spans="1:6" x14ac:dyDescent="0.25">
      <c r="A5486" t="s">
        <v>14187</v>
      </c>
      <c r="B5486" t="s">
        <v>14188</v>
      </c>
      <c r="C5486" t="s">
        <v>1311</v>
      </c>
      <c r="D5486" t="s">
        <v>1291</v>
      </c>
      <c r="E5486" t="s">
        <v>1312</v>
      </c>
      <c r="F5486" t="s">
        <v>1311</v>
      </c>
    </row>
    <row r="5487" spans="1:6" x14ac:dyDescent="0.25">
      <c r="A5487" t="s">
        <v>14189</v>
      </c>
      <c r="B5487" t="s">
        <v>14190</v>
      </c>
      <c r="C5487" t="s">
        <v>7147</v>
      </c>
      <c r="D5487" t="s">
        <v>7150</v>
      </c>
      <c r="E5487" t="s">
        <v>14191</v>
      </c>
      <c r="F5487" t="s">
        <v>7147</v>
      </c>
    </row>
    <row r="5488" spans="1:6" x14ac:dyDescent="0.25">
      <c r="A5488" t="s">
        <v>14192</v>
      </c>
      <c r="B5488" t="s">
        <v>14193</v>
      </c>
      <c r="C5488" t="s">
        <v>1366</v>
      </c>
      <c r="D5488" t="s">
        <v>1367</v>
      </c>
      <c r="E5488" t="s">
        <v>1368</v>
      </c>
      <c r="F5488" t="s">
        <v>1366</v>
      </c>
    </row>
    <row r="5489" spans="1:6" x14ac:dyDescent="0.25">
      <c r="A5489" t="s">
        <v>14194</v>
      </c>
      <c r="B5489" t="s">
        <v>14195</v>
      </c>
      <c r="C5489" t="s">
        <v>14196</v>
      </c>
      <c r="D5489" t="s">
        <v>14197</v>
      </c>
      <c r="E5489" t="s">
        <v>14198</v>
      </c>
      <c r="F5489" t="s">
        <v>14196</v>
      </c>
    </row>
    <row r="5490" spans="1:6" x14ac:dyDescent="0.25">
      <c r="A5490" t="s">
        <v>14199</v>
      </c>
      <c r="B5490" t="s">
        <v>14200</v>
      </c>
      <c r="C5490" t="s">
        <v>14201</v>
      </c>
      <c r="D5490" t="s">
        <v>14202</v>
      </c>
      <c r="E5490" t="s">
        <v>14203</v>
      </c>
      <c r="F5490" t="s">
        <v>14201</v>
      </c>
    </row>
    <row r="5491" spans="1:6" x14ac:dyDescent="0.25">
      <c r="A5491" t="s">
        <v>14204</v>
      </c>
      <c r="B5491" t="s">
        <v>14205</v>
      </c>
      <c r="C5491" t="s">
        <v>3589</v>
      </c>
      <c r="D5491" t="s">
        <v>1367</v>
      </c>
      <c r="E5491" t="s">
        <v>3590</v>
      </c>
      <c r="F5491" t="s">
        <v>3589</v>
      </c>
    </row>
    <row r="5492" spans="1:6" x14ac:dyDescent="0.25">
      <c r="A5492" t="s">
        <v>14206</v>
      </c>
      <c r="B5492" t="s">
        <v>14207</v>
      </c>
      <c r="C5492" t="s">
        <v>1331</v>
      </c>
      <c r="D5492" t="s">
        <v>1291</v>
      </c>
      <c r="E5492" t="s">
        <v>1332</v>
      </c>
      <c r="F5492" t="s">
        <v>1331</v>
      </c>
    </row>
    <row r="5493" spans="1:6" x14ac:dyDescent="0.25">
      <c r="A5493" t="s">
        <v>14208</v>
      </c>
      <c r="B5493" t="s">
        <v>14209</v>
      </c>
      <c r="C5493" t="s">
        <v>1617</v>
      </c>
      <c r="D5493" t="s">
        <v>1618</v>
      </c>
      <c r="E5493" t="s">
        <v>1619</v>
      </c>
      <c r="F5493" t="s">
        <v>1617</v>
      </c>
    </row>
    <row r="5494" spans="1:6" x14ac:dyDescent="0.25">
      <c r="A5494" t="s">
        <v>14210</v>
      </c>
      <c r="B5494" t="s">
        <v>14211</v>
      </c>
      <c r="C5494" t="s">
        <v>14212</v>
      </c>
      <c r="D5494" t="s">
        <v>8994</v>
      </c>
      <c r="E5494" t="s">
        <v>14213</v>
      </c>
      <c r="F5494" t="s">
        <v>14212</v>
      </c>
    </row>
    <row r="5495" spans="1:6" x14ac:dyDescent="0.25">
      <c r="A5495" t="s">
        <v>14214</v>
      </c>
      <c r="B5495" t="s">
        <v>14215</v>
      </c>
      <c r="C5495" t="s">
        <v>14216</v>
      </c>
      <c r="D5495" t="s">
        <v>14217</v>
      </c>
      <c r="E5495" t="s">
        <v>14218</v>
      </c>
      <c r="F5495" t="s">
        <v>14216</v>
      </c>
    </row>
    <row r="5496" spans="1:6" x14ac:dyDescent="0.25">
      <c r="A5496" t="s">
        <v>14219</v>
      </c>
      <c r="B5496" t="s">
        <v>14220</v>
      </c>
      <c r="C5496" t="s">
        <v>14221</v>
      </c>
      <c r="D5496" t="s">
        <v>8994</v>
      </c>
      <c r="E5496" t="s">
        <v>14222</v>
      </c>
      <c r="F5496" t="s">
        <v>14221</v>
      </c>
    </row>
    <row r="5497" spans="1:6" x14ac:dyDescent="0.25">
      <c r="A5497" t="s">
        <v>14223</v>
      </c>
      <c r="B5497" t="s">
        <v>14224</v>
      </c>
      <c r="C5497" t="s">
        <v>14225</v>
      </c>
      <c r="D5497" t="s">
        <v>8994</v>
      </c>
      <c r="E5497" t="s">
        <v>14226</v>
      </c>
      <c r="F5497" t="s">
        <v>14225</v>
      </c>
    </row>
    <row r="5498" spans="1:6" x14ac:dyDescent="0.25">
      <c r="A5498" t="s">
        <v>14227</v>
      </c>
      <c r="B5498" t="s">
        <v>14228</v>
      </c>
      <c r="C5498" t="s">
        <v>1351</v>
      </c>
      <c r="D5498" t="s">
        <v>1291</v>
      </c>
      <c r="E5498" t="s">
        <v>1352</v>
      </c>
      <c r="F5498" t="s">
        <v>1351</v>
      </c>
    </row>
    <row r="5499" spans="1:6" x14ac:dyDescent="0.25">
      <c r="A5499" t="s">
        <v>14229</v>
      </c>
      <c r="B5499" t="s">
        <v>14230</v>
      </c>
      <c r="C5499" t="s">
        <v>5594</v>
      </c>
      <c r="D5499" t="s">
        <v>5595</v>
      </c>
      <c r="E5499" t="s">
        <v>5596</v>
      </c>
      <c r="F5499" t="s">
        <v>5594</v>
      </c>
    </row>
    <row r="5500" spans="1:6" x14ac:dyDescent="0.25">
      <c r="A5500" t="s">
        <v>14231</v>
      </c>
      <c r="B5500" t="s">
        <v>14232</v>
      </c>
      <c r="C5500" t="s">
        <v>5599</v>
      </c>
      <c r="D5500" t="s">
        <v>5595</v>
      </c>
      <c r="E5500" t="s">
        <v>5600</v>
      </c>
      <c r="F5500" t="s">
        <v>5599</v>
      </c>
    </row>
    <row r="5501" spans="1:6" x14ac:dyDescent="0.25">
      <c r="A5501" t="s">
        <v>14233</v>
      </c>
      <c r="B5501" t="s">
        <v>14234</v>
      </c>
      <c r="C5501" t="s">
        <v>5603</v>
      </c>
      <c r="D5501" t="s">
        <v>5595</v>
      </c>
      <c r="E5501" t="s">
        <v>5604</v>
      </c>
      <c r="F5501" t="s">
        <v>5603</v>
      </c>
    </row>
    <row r="5502" spans="1:6" x14ac:dyDescent="0.25">
      <c r="A5502" t="s">
        <v>14235</v>
      </c>
      <c r="B5502" t="s">
        <v>14236</v>
      </c>
      <c r="C5502" t="s">
        <v>7309</v>
      </c>
      <c r="D5502" t="s">
        <v>5595</v>
      </c>
      <c r="E5502" t="s">
        <v>7310</v>
      </c>
      <c r="F5502" t="s">
        <v>7309</v>
      </c>
    </row>
    <row r="5503" spans="1:6" x14ac:dyDescent="0.25">
      <c r="A5503" t="s">
        <v>14237</v>
      </c>
      <c r="B5503" t="s">
        <v>14238</v>
      </c>
      <c r="C5503" t="s">
        <v>14239</v>
      </c>
      <c r="D5503" t="s">
        <v>14240</v>
      </c>
      <c r="E5503" t="s">
        <v>14241</v>
      </c>
      <c r="F5503" t="s">
        <v>14239</v>
      </c>
    </row>
    <row r="5504" spans="1:6" x14ac:dyDescent="0.25">
      <c r="A5504" t="s">
        <v>14242</v>
      </c>
      <c r="B5504" t="s">
        <v>14243</v>
      </c>
      <c r="C5504" t="s">
        <v>10327</v>
      </c>
      <c r="D5504" t="s">
        <v>1360</v>
      </c>
      <c r="E5504" t="s">
        <v>10328</v>
      </c>
      <c r="F5504" t="s">
        <v>10327</v>
      </c>
    </row>
    <row r="5505" spans="1:6" x14ac:dyDescent="0.25">
      <c r="A5505" t="s">
        <v>14244</v>
      </c>
      <c r="B5505" t="s">
        <v>14245</v>
      </c>
      <c r="C5505" t="s">
        <v>10329</v>
      </c>
      <c r="D5505" t="s">
        <v>1360</v>
      </c>
      <c r="E5505" t="s">
        <v>10330</v>
      </c>
      <c r="F5505" t="s">
        <v>10329</v>
      </c>
    </row>
    <row r="5506" spans="1:6" x14ac:dyDescent="0.25">
      <c r="A5506" t="s">
        <v>14246</v>
      </c>
      <c r="B5506" t="s">
        <v>14247</v>
      </c>
      <c r="C5506" t="s">
        <v>10331</v>
      </c>
      <c r="D5506" t="s">
        <v>1360</v>
      </c>
      <c r="E5506" t="s">
        <v>10332</v>
      </c>
      <c r="F5506" t="s">
        <v>10331</v>
      </c>
    </row>
    <row r="5507" spans="1:6" x14ac:dyDescent="0.25">
      <c r="A5507" t="s">
        <v>14248</v>
      </c>
      <c r="B5507" t="s">
        <v>14249</v>
      </c>
      <c r="C5507" t="s">
        <v>10333</v>
      </c>
      <c r="D5507" t="s">
        <v>1360</v>
      </c>
      <c r="E5507" t="s">
        <v>10334</v>
      </c>
      <c r="F5507" t="s">
        <v>10333</v>
      </c>
    </row>
    <row r="5508" spans="1:6" x14ac:dyDescent="0.25">
      <c r="A5508" t="s">
        <v>14250</v>
      </c>
      <c r="B5508" t="s">
        <v>14251</v>
      </c>
      <c r="C5508" t="s">
        <v>10335</v>
      </c>
      <c r="D5508" t="s">
        <v>1360</v>
      </c>
      <c r="E5508" t="s">
        <v>10336</v>
      </c>
      <c r="F5508" t="s">
        <v>10335</v>
      </c>
    </row>
    <row r="5509" spans="1:6" x14ac:dyDescent="0.25">
      <c r="A5509" t="s">
        <v>14252</v>
      </c>
      <c r="B5509" t="s">
        <v>14253</v>
      </c>
      <c r="C5509" t="s">
        <v>10337</v>
      </c>
      <c r="D5509" t="s">
        <v>1360</v>
      </c>
      <c r="E5509" t="s">
        <v>10338</v>
      </c>
      <c r="F5509" t="s">
        <v>10337</v>
      </c>
    </row>
    <row r="5510" spans="1:6" x14ac:dyDescent="0.25">
      <c r="A5510" t="s">
        <v>14254</v>
      </c>
      <c r="B5510" t="s">
        <v>14255</v>
      </c>
      <c r="C5510" t="s">
        <v>10339</v>
      </c>
      <c r="D5510" t="s">
        <v>1360</v>
      </c>
      <c r="E5510" t="s">
        <v>10340</v>
      </c>
      <c r="F5510" t="s">
        <v>10339</v>
      </c>
    </row>
    <row r="5511" spans="1:6" x14ac:dyDescent="0.25">
      <c r="A5511" t="s">
        <v>14256</v>
      </c>
      <c r="B5511" t="s">
        <v>14257</v>
      </c>
      <c r="C5511" t="s">
        <v>10341</v>
      </c>
      <c r="D5511" t="s">
        <v>1360</v>
      </c>
      <c r="E5511" t="s">
        <v>10342</v>
      </c>
      <c r="F5511" t="s">
        <v>10341</v>
      </c>
    </row>
    <row r="5512" spans="1:6" x14ac:dyDescent="0.25">
      <c r="A5512" t="s">
        <v>14258</v>
      </c>
      <c r="B5512" t="s">
        <v>14259</v>
      </c>
      <c r="C5512" t="s">
        <v>10343</v>
      </c>
      <c r="D5512" t="s">
        <v>1360</v>
      </c>
      <c r="E5512" t="s">
        <v>10344</v>
      </c>
      <c r="F5512" t="s">
        <v>10343</v>
      </c>
    </row>
    <row r="5513" spans="1:6" x14ac:dyDescent="0.25">
      <c r="A5513" t="s">
        <v>14260</v>
      </c>
      <c r="B5513" t="s">
        <v>14261</v>
      </c>
      <c r="C5513" t="s">
        <v>10345</v>
      </c>
      <c r="D5513" t="s">
        <v>1360</v>
      </c>
      <c r="E5513" t="s">
        <v>10346</v>
      </c>
      <c r="F5513" t="s">
        <v>10345</v>
      </c>
    </row>
    <row r="5514" spans="1:6" x14ac:dyDescent="0.25">
      <c r="A5514" t="s">
        <v>14262</v>
      </c>
      <c r="B5514" t="s">
        <v>14263</v>
      </c>
      <c r="C5514" t="s">
        <v>3346</v>
      </c>
      <c r="D5514" t="s">
        <v>1360</v>
      </c>
      <c r="E5514" t="s">
        <v>3347</v>
      </c>
      <c r="F5514" t="s">
        <v>3346</v>
      </c>
    </row>
    <row r="5515" spans="1:6" x14ac:dyDescent="0.25">
      <c r="A5515" t="s">
        <v>14264</v>
      </c>
      <c r="B5515" t="s">
        <v>14265</v>
      </c>
      <c r="C5515" t="s">
        <v>4898</v>
      </c>
      <c r="D5515" t="s">
        <v>1360</v>
      </c>
      <c r="E5515" t="s">
        <v>4899</v>
      </c>
      <c r="F5515" t="s">
        <v>4898</v>
      </c>
    </row>
    <row r="5516" spans="1:6" x14ac:dyDescent="0.25">
      <c r="A5516" t="s">
        <v>14266</v>
      </c>
      <c r="B5516" t="s">
        <v>14267</v>
      </c>
      <c r="C5516" t="s">
        <v>3359</v>
      </c>
      <c r="D5516" t="s">
        <v>1360</v>
      </c>
      <c r="E5516" t="s">
        <v>3360</v>
      </c>
      <c r="F5516" t="s">
        <v>3359</v>
      </c>
    </row>
    <row r="5517" spans="1:6" x14ac:dyDescent="0.25">
      <c r="A5517" t="s">
        <v>14268</v>
      </c>
      <c r="B5517" t="s">
        <v>14269</v>
      </c>
      <c r="C5517" t="s">
        <v>13059</v>
      </c>
      <c r="D5517" t="s">
        <v>1280</v>
      </c>
      <c r="E5517" t="s">
        <v>13060</v>
      </c>
      <c r="F5517" t="s">
        <v>13059</v>
      </c>
    </row>
    <row r="5518" spans="1:6" x14ac:dyDescent="0.25">
      <c r="A5518" t="s">
        <v>14270</v>
      </c>
      <c r="B5518" t="s">
        <v>14271</v>
      </c>
      <c r="C5518" t="s">
        <v>3417</v>
      </c>
      <c r="D5518" t="s">
        <v>3418</v>
      </c>
      <c r="E5518" t="s">
        <v>3419</v>
      </c>
      <c r="F5518" t="s">
        <v>3417</v>
      </c>
    </row>
    <row r="5519" spans="1:6" x14ac:dyDescent="0.25">
      <c r="A5519" t="s">
        <v>14272</v>
      </c>
      <c r="B5519" t="s">
        <v>14273</v>
      </c>
      <c r="C5519" t="s">
        <v>3430</v>
      </c>
      <c r="D5519" t="s">
        <v>3418</v>
      </c>
      <c r="E5519" t="s">
        <v>3431</v>
      </c>
      <c r="F5519" t="s">
        <v>3430</v>
      </c>
    </row>
    <row r="5520" spans="1:6" x14ac:dyDescent="0.25">
      <c r="A5520" t="s">
        <v>14274</v>
      </c>
      <c r="B5520" t="s">
        <v>14275</v>
      </c>
      <c r="C5520" t="s">
        <v>3442</v>
      </c>
      <c r="D5520" t="s">
        <v>3418</v>
      </c>
      <c r="E5520" t="s">
        <v>3443</v>
      </c>
      <c r="F5520" t="s">
        <v>3442</v>
      </c>
    </row>
    <row r="5521" spans="1:6" x14ac:dyDescent="0.25">
      <c r="A5521" t="s">
        <v>14276</v>
      </c>
      <c r="B5521" t="s">
        <v>14277</v>
      </c>
      <c r="C5521" t="s">
        <v>3424</v>
      </c>
      <c r="D5521" t="s">
        <v>3418</v>
      </c>
      <c r="E5521" t="s">
        <v>3425</v>
      </c>
      <c r="F5521" t="s">
        <v>3424</v>
      </c>
    </row>
    <row r="5522" spans="1:6" x14ac:dyDescent="0.25">
      <c r="A5522" t="s">
        <v>14278</v>
      </c>
      <c r="B5522" t="s">
        <v>14279</v>
      </c>
      <c r="C5522" t="s">
        <v>3436</v>
      </c>
      <c r="D5522" t="s">
        <v>3418</v>
      </c>
      <c r="E5522" t="s">
        <v>3437</v>
      </c>
      <c r="F5522" t="s">
        <v>3436</v>
      </c>
    </row>
    <row r="5523" spans="1:6" x14ac:dyDescent="0.25">
      <c r="A5523" t="s">
        <v>14280</v>
      </c>
      <c r="B5523" t="s">
        <v>14281</v>
      </c>
      <c r="C5523" t="s">
        <v>3448</v>
      </c>
      <c r="D5523" t="s">
        <v>3418</v>
      </c>
      <c r="E5523" t="s">
        <v>3449</v>
      </c>
      <c r="F5523" t="s">
        <v>3448</v>
      </c>
    </row>
    <row r="5524" spans="1:6" x14ac:dyDescent="0.25">
      <c r="A5524" t="s">
        <v>14282</v>
      </c>
      <c r="B5524" t="s">
        <v>14283</v>
      </c>
      <c r="C5524" t="s">
        <v>3460</v>
      </c>
      <c r="D5524" t="s">
        <v>3418</v>
      </c>
      <c r="E5524" t="s">
        <v>3461</v>
      </c>
      <c r="F5524" t="s">
        <v>3460</v>
      </c>
    </row>
    <row r="5525" spans="1:6" x14ac:dyDescent="0.25">
      <c r="A5525" t="s">
        <v>14284</v>
      </c>
      <c r="B5525" t="s">
        <v>14285</v>
      </c>
      <c r="C5525" t="s">
        <v>7580</v>
      </c>
      <c r="D5525" t="s">
        <v>1271</v>
      </c>
      <c r="E5525" t="s">
        <v>7581</v>
      </c>
      <c r="F5525" t="s">
        <v>7580</v>
      </c>
    </row>
    <row r="5526" spans="1:6" x14ac:dyDescent="0.25">
      <c r="A5526" t="s">
        <v>14286</v>
      </c>
      <c r="B5526" t="s">
        <v>14287</v>
      </c>
      <c r="C5526" t="s">
        <v>8252</v>
      </c>
      <c r="D5526" t="s">
        <v>1271</v>
      </c>
      <c r="E5526" t="s">
        <v>8253</v>
      </c>
      <c r="F5526" t="s">
        <v>8252</v>
      </c>
    </row>
    <row r="5527" spans="1:6" x14ac:dyDescent="0.25">
      <c r="A5527" t="s">
        <v>14288</v>
      </c>
      <c r="B5527" t="s">
        <v>14289</v>
      </c>
      <c r="C5527" t="s">
        <v>10686</v>
      </c>
      <c r="D5527" t="s">
        <v>1271</v>
      </c>
      <c r="E5527" t="s">
        <v>10687</v>
      </c>
      <c r="F5527" t="s">
        <v>10686</v>
      </c>
    </row>
    <row r="5528" spans="1:6" x14ac:dyDescent="0.25">
      <c r="A5528" t="s">
        <v>14290</v>
      </c>
      <c r="B5528" t="s">
        <v>14291</v>
      </c>
      <c r="C5528" t="s">
        <v>6727</v>
      </c>
      <c r="D5528" t="s">
        <v>4413</v>
      </c>
      <c r="E5528" t="s">
        <v>6728</v>
      </c>
      <c r="F5528" t="s">
        <v>6727</v>
      </c>
    </row>
    <row r="5529" spans="1:6" x14ac:dyDescent="0.25">
      <c r="A5529" t="s">
        <v>14292</v>
      </c>
      <c r="B5529" t="s">
        <v>14293</v>
      </c>
      <c r="C5529" t="s">
        <v>6725</v>
      </c>
      <c r="D5529" t="s">
        <v>4413</v>
      </c>
      <c r="E5529" t="s">
        <v>6726</v>
      </c>
      <c r="F5529" t="s">
        <v>6725</v>
      </c>
    </row>
    <row r="5530" spans="1:6" x14ac:dyDescent="0.25">
      <c r="A5530" t="s">
        <v>14294</v>
      </c>
      <c r="B5530" t="s">
        <v>14295</v>
      </c>
      <c r="C5530" t="s">
        <v>6729</v>
      </c>
      <c r="D5530" t="s">
        <v>4413</v>
      </c>
      <c r="E5530" t="s">
        <v>6730</v>
      </c>
      <c r="F5530" t="s">
        <v>6729</v>
      </c>
    </row>
    <row r="5531" spans="1:6" x14ac:dyDescent="0.25">
      <c r="A5531" t="s">
        <v>14296</v>
      </c>
      <c r="B5531" t="s">
        <v>14297</v>
      </c>
      <c r="C5531" t="s">
        <v>6743</v>
      </c>
      <c r="D5531" t="s">
        <v>4413</v>
      </c>
      <c r="E5531" t="s">
        <v>6744</v>
      </c>
      <c r="F5531" t="s">
        <v>6743</v>
      </c>
    </row>
    <row r="5532" spans="1:6" x14ac:dyDescent="0.25">
      <c r="A5532" t="s">
        <v>14298</v>
      </c>
      <c r="B5532" t="s">
        <v>14299</v>
      </c>
      <c r="C5532" t="s">
        <v>6741</v>
      </c>
      <c r="D5532" t="s">
        <v>4413</v>
      </c>
      <c r="E5532" t="s">
        <v>6742</v>
      </c>
      <c r="F5532" t="s">
        <v>6741</v>
      </c>
    </row>
    <row r="5533" spans="1:6" x14ac:dyDescent="0.25">
      <c r="A5533" t="s">
        <v>14300</v>
      </c>
      <c r="B5533" t="s">
        <v>14301</v>
      </c>
      <c r="C5533" t="s">
        <v>6747</v>
      </c>
      <c r="D5533" t="s">
        <v>4413</v>
      </c>
      <c r="E5533" t="s">
        <v>6748</v>
      </c>
      <c r="F5533" t="s">
        <v>6747</v>
      </c>
    </row>
    <row r="5534" spans="1:6" x14ac:dyDescent="0.25">
      <c r="A5534" t="s">
        <v>14302</v>
      </c>
      <c r="B5534" t="s">
        <v>14303</v>
      </c>
      <c r="C5534" t="s">
        <v>6761</v>
      </c>
      <c r="D5534" t="s">
        <v>4413</v>
      </c>
      <c r="E5534" t="s">
        <v>6762</v>
      </c>
      <c r="F5534" t="s">
        <v>6761</v>
      </c>
    </row>
    <row r="5535" spans="1:6" x14ac:dyDescent="0.25">
      <c r="A5535" t="s">
        <v>14304</v>
      </c>
      <c r="B5535" t="s">
        <v>14305</v>
      </c>
      <c r="C5535" t="s">
        <v>6759</v>
      </c>
      <c r="D5535" t="s">
        <v>4413</v>
      </c>
      <c r="E5535" t="s">
        <v>6760</v>
      </c>
      <c r="F5535" t="s">
        <v>6759</v>
      </c>
    </row>
    <row r="5536" spans="1:6" x14ac:dyDescent="0.25">
      <c r="A5536" t="s">
        <v>14306</v>
      </c>
      <c r="B5536" t="s">
        <v>14307</v>
      </c>
      <c r="C5536" t="s">
        <v>6763</v>
      </c>
      <c r="D5536" t="s">
        <v>4413</v>
      </c>
      <c r="E5536" t="s">
        <v>6764</v>
      </c>
      <c r="F5536" t="s">
        <v>6763</v>
      </c>
    </row>
    <row r="5537" spans="1:6" x14ac:dyDescent="0.25">
      <c r="A5537" t="s">
        <v>14308</v>
      </c>
      <c r="B5537" t="s">
        <v>14309</v>
      </c>
      <c r="C5537" t="s">
        <v>3589</v>
      </c>
      <c r="D5537" t="s">
        <v>1367</v>
      </c>
      <c r="E5537" t="s">
        <v>3590</v>
      </c>
      <c r="F5537" t="s">
        <v>3589</v>
      </c>
    </row>
    <row r="5538" spans="1:6" x14ac:dyDescent="0.25">
      <c r="A5538" t="s">
        <v>14310</v>
      </c>
      <c r="B5538" t="s">
        <v>14311</v>
      </c>
      <c r="C5538" t="s">
        <v>1366</v>
      </c>
      <c r="D5538" t="s">
        <v>1367</v>
      </c>
      <c r="E5538" t="s">
        <v>1368</v>
      </c>
      <c r="F5538" t="s">
        <v>1366</v>
      </c>
    </row>
    <row r="5539" spans="1:6" x14ac:dyDescent="0.25">
      <c r="A5539" t="s">
        <v>14312</v>
      </c>
      <c r="B5539" t="s">
        <v>14313</v>
      </c>
      <c r="C5539" t="s">
        <v>1366</v>
      </c>
      <c r="D5539" t="s">
        <v>1367</v>
      </c>
      <c r="E5539" t="s">
        <v>1368</v>
      </c>
      <c r="F5539" t="s">
        <v>1366</v>
      </c>
    </row>
    <row r="5540" spans="1:6" x14ac:dyDescent="0.25">
      <c r="A5540" t="s">
        <v>14314</v>
      </c>
      <c r="B5540" t="s">
        <v>14315</v>
      </c>
      <c r="C5540" t="s">
        <v>1514</v>
      </c>
      <c r="D5540" t="s">
        <v>1367</v>
      </c>
      <c r="E5540" t="s">
        <v>1515</v>
      </c>
      <c r="F5540" t="s">
        <v>1514</v>
      </c>
    </row>
    <row r="5541" spans="1:6" x14ac:dyDescent="0.25">
      <c r="A5541" t="s">
        <v>14316</v>
      </c>
      <c r="B5541" t="s">
        <v>14317</v>
      </c>
      <c r="C5541" t="s">
        <v>1514</v>
      </c>
      <c r="D5541" t="s">
        <v>1367</v>
      </c>
      <c r="E5541" t="s">
        <v>1515</v>
      </c>
      <c r="F5541" t="s">
        <v>1514</v>
      </c>
    </row>
    <row r="5542" spans="1:6" x14ac:dyDescent="0.25">
      <c r="A5542" t="s">
        <v>14318</v>
      </c>
      <c r="B5542" t="s">
        <v>14319</v>
      </c>
      <c r="C5542" t="s">
        <v>8805</v>
      </c>
      <c r="D5542" t="s">
        <v>1367</v>
      </c>
      <c r="E5542" t="s">
        <v>8806</v>
      </c>
      <c r="F5542" t="s">
        <v>8805</v>
      </c>
    </row>
    <row r="5543" spans="1:6" x14ac:dyDescent="0.25">
      <c r="A5543" t="s">
        <v>14320</v>
      </c>
      <c r="B5543" t="s">
        <v>14321</v>
      </c>
      <c r="C5543" t="s">
        <v>8805</v>
      </c>
      <c r="D5543" t="s">
        <v>1367</v>
      </c>
      <c r="E5543" t="s">
        <v>8806</v>
      </c>
      <c r="F5543" t="s">
        <v>8805</v>
      </c>
    </row>
    <row r="5544" spans="1:6" x14ac:dyDescent="0.25">
      <c r="A5544" t="s">
        <v>14322</v>
      </c>
      <c r="B5544" t="s">
        <v>14323</v>
      </c>
      <c r="C5544" t="s">
        <v>8809</v>
      </c>
      <c r="D5544" t="s">
        <v>1367</v>
      </c>
      <c r="E5544" t="s">
        <v>8810</v>
      </c>
      <c r="F5544" t="s">
        <v>8809</v>
      </c>
    </row>
    <row r="5545" spans="1:6" x14ac:dyDescent="0.25">
      <c r="A5545" t="s">
        <v>14324</v>
      </c>
      <c r="B5545" t="s">
        <v>14325</v>
      </c>
      <c r="C5545" t="s">
        <v>8809</v>
      </c>
      <c r="D5545" t="s">
        <v>1367</v>
      </c>
      <c r="E5545" t="s">
        <v>8810</v>
      </c>
      <c r="F5545" t="s">
        <v>8809</v>
      </c>
    </row>
    <row r="5546" spans="1:6" x14ac:dyDescent="0.25">
      <c r="A5546" t="s">
        <v>14326</v>
      </c>
      <c r="B5546" t="s">
        <v>14327</v>
      </c>
      <c r="C5546" t="s">
        <v>8813</v>
      </c>
      <c r="D5546" t="s">
        <v>1367</v>
      </c>
      <c r="E5546" t="s">
        <v>8814</v>
      </c>
      <c r="F5546" t="s">
        <v>8813</v>
      </c>
    </row>
    <row r="5547" spans="1:6" x14ac:dyDescent="0.25">
      <c r="A5547" t="s">
        <v>14328</v>
      </c>
      <c r="B5547" t="s">
        <v>14329</v>
      </c>
      <c r="C5547" t="s">
        <v>8813</v>
      </c>
      <c r="D5547" t="s">
        <v>1367</v>
      </c>
      <c r="E5547" t="s">
        <v>8814</v>
      </c>
      <c r="F5547" t="s">
        <v>8813</v>
      </c>
    </row>
    <row r="5548" spans="1:6" x14ac:dyDescent="0.25">
      <c r="A5548" t="s">
        <v>14330</v>
      </c>
      <c r="B5548" t="s">
        <v>14331</v>
      </c>
      <c r="C5548" t="s">
        <v>10349</v>
      </c>
      <c r="D5548" t="s">
        <v>1360</v>
      </c>
      <c r="E5548" t="s">
        <v>10350</v>
      </c>
      <c r="F5548" t="s">
        <v>10349</v>
      </c>
    </row>
    <row r="5549" spans="1:6" x14ac:dyDescent="0.25">
      <c r="A5549" t="s">
        <v>14332</v>
      </c>
      <c r="B5549" t="s">
        <v>14333</v>
      </c>
      <c r="C5549" t="s">
        <v>10349</v>
      </c>
      <c r="D5549" t="s">
        <v>1360</v>
      </c>
      <c r="E5549" t="s">
        <v>10350</v>
      </c>
      <c r="F5549" t="s">
        <v>10349</v>
      </c>
    </row>
    <row r="5550" spans="1:6" x14ac:dyDescent="0.25">
      <c r="A5550" t="s">
        <v>14334</v>
      </c>
      <c r="B5550" t="s">
        <v>14335</v>
      </c>
      <c r="C5550" t="s">
        <v>10351</v>
      </c>
      <c r="D5550" t="s">
        <v>1360</v>
      </c>
      <c r="E5550" t="s">
        <v>10352</v>
      </c>
      <c r="F5550" t="s">
        <v>10351</v>
      </c>
    </row>
    <row r="5551" spans="1:6" x14ac:dyDescent="0.25">
      <c r="A5551" t="s">
        <v>14336</v>
      </c>
      <c r="B5551" t="s">
        <v>14337</v>
      </c>
      <c r="C5551" t="s">
        <v>10353</v>
      </c>
      <c r="D5551" t="s">
        <v>1360</v>
      </c>
      <c r="E5551" t="s">
        <v>10354</v>
      </c>
      <c r="F5551" t="s">
        <v>10353</v>
      </c>
    </row>
    <row r="5552" spans="1:6" x14ac:dyDescent="0.25">
      <c r="A5552" t="s">
        <v>14338</v>
      </c>
      <c r="B5552" t="s">
        <v>14339</v>
      </c>
      <c r="C5552" t="s">
        <v>10357</v>
      </c>
      <c r="D5552" t="s">
        <v>1360</v>
      </c>
      <c r="E5552" t="s">
        <v>10358</v>
      </c>
      <c r="F5552" t="s">
        <v>10357</v>
      </c>
    </row>
    <row r="5553" spans="1:6" x14ac:dyDescent="0.25">
      <c r="A5553" t="s">
        <v>14340</v>
      </c>
      <c r="B5553" t="s">
        <v>14341</v>
      </c>
      <c r="C5553" t="s">
        <v>10355</v>
      </c>
      <c r="D5553" t="s">
        <v>1360</v>
      </c>
      <c r="E5553" t="s">
        <v>10356</v>
      </c>
      <c r="F5553" t="s">
        <v>10355</v>
      </c>
    </row>
    <row r="5554" spans="1:6" x14ac:dyDescent="0.25">
      <c r="A5554" t="s">
        <v>14342</v>
      </c>
      <c r="B5554" t="s">
        <v>14343</v>
      </c>
      <c r="C5554" t="s">
        <v>10359</v>
      </c>
      <c r="D5554" t="s">
        <v>1360</v>
      </c>
      <c r="E5554" t="s">
        <v>10360</v>
      </c>
      <c r="F5554" t="s">
        <v>10359</v>
      </c>
    </row>
    <row r="5555" spans="1:6" x14ac:dyDescent="0.25">
      <c r="A5555" t="s">
        <v>14344</v>
      </c>
      <c r="B5555" t="s">
        <v>14345</v>
      </c>
      <c r="C5555" t="s">
        <v>10363</v>
      </c>
      <c r="D5555" t="s">
        <v>1360</v>
      </c>
      <c r="E5555" t="s">
        <v>10364</v>
      </c>
      <c r="F5555" t="s">
        <v>10363</v>
      </c>
    </row>
    <row r="5556" spans="1:6" x14ac:dyDescent="0.25">
      <c r="A5556" t="s">
        <v>14346</v>
      </c>
      <c r="B5556" t="s">
        <v>14347</v>
      </c>
      <c r="C5556" t="s">
        <v>7303</v>
      </c>
      <c r="D5556" t="s">
        <v>1360</v>
      </c>
      <c r="E5556" t="s">
        <v>7304</v>
      </c>
      <c r="F5556" t="s">
        <v>7303</v>
      </c>
    </row>
    <row r="5557" spans="1:6" x14ac:dyDescent="0.25">
      <c r="A5557" t="s">
        <v>14348</v>
      </c>
      <c r="B5557" t="s">
        <v>14349</v>
      </c>
      <c r="C5557" t="s">
        <v>10365</v>
      </c>
      <c r="D5557" t="s">
        <v>1360</v>
      </c>
      <c r="E5557" t="s">
        <v>10366</v>
      </c>
      <c r="F5557" t="s">
        <v>10365</v>
      </c>
    </row>
    <row r="5558" spans="1:6" x14ac:dyDescent="0.25">
      <c r="A5558" t="s">
        <v>14350</v>
      </c>
      <c r="B5558" t="s">
        <v>14351</v>
      </c>
      <c r="C5558" t="s">
        <v>10367</v>
      </c>
      <c r="D5558" t="s">
        <v>1360</v>
      </c>
      <c r="E5558" t="s">
        <v>10368</v>
      </c>
      <c r="F5558" t="s">
        <v>10367</v>
      </c>
    </row>
    <row r="5559" spans="1:6" x14ac:dyDescent="0.25">
      <c r="A5559" t="s">
        <v>14352</v>
      </c>
      <c r="B5559" t="s">
        <v>14353</v>
      </c>
      <c r="C5559" t="s">
        <v>10369</v>
      </c>
      <c r="D5559" t="s">
        <v>1360</v>
      </c>
      <c r="E5559" t="s">
        <v>10370</v>
      </c>
      <c r="F5559" t="s">
        <v>10369</v>
      </c>
    </row>
    <row r="5560" spans="1:6" x14ac:dyDescent="0.25">
      <c r="A5560" t="s">
        <v>14354</v>
      </c>
      <c r="B5560" t="s">
        <v>14355</v>
      </c>
      <c r="C5560" t="s">
        <v>10377</v>
      </c>
      <c r="D5560" t="s">
        <v>1360</v>
      </c>
      <c r="E5560" t="s">
        <v>10378</v>
      </c>
      <c r="F5560" t="s">
        <v>10377</v>
      </c>
    </row>
    <row r="5561" spans="1:6" x14ac:dyDescent="0.25">
      <c r="A5561" t="s">
        <v>14356</v>
      </c>
      <c r="B5561" t="s">
        <v>14357</v>
      </c>
      <c r="C5561" t="s">
        <v>7493</v>
      </c>
      <c r="D5561" t="s">
        <v>1360</v>
      </c>
      <c r="E5561" t="s">
        <v>7494</v>
      </c>
      <c r="F5561" t="s">
        <v>7493</v>
      </c>
    </row>
    <row r="5562" spans="1:6" x14ac:dyDescent="0.25">
      <c r="A5562" t="s">
        <v>14358</v>
      </c>
      <c r="B5562" t="s">
        <v>14359</v>
      </c>
      <c r="C5562" t="s">
        <v>10371</v>
      </c>
      <c r="D5562" t="s">
        <v>1360</v>
      </c>
      <c r="E5562" t="s">
        <v>10372</v>
      </c>
      <c r="F5562" t="s">
        <v>10371</v>
      </c>
    </row>
    <row r="5563" spans="1:6" x14ac:dyDescent="0.25">
      <c r="A5563" t="s">
        <v>14360</v>
      </c>
      <c r="B5563" t="s">
        <v>14361</v>
      </c>
      <c r="C5563" t="s">
        <v>10373</v>
      </c>
      <c r="D5563" t="s">
        <v>1360</v>
      </c>
      <c r="E5563" t="s">
        <v>10374</v>
      </c>
      <c r="F5563" t="s">
        <v>10373</v>
      </c>
    </row>
    <row r="5564" spans="1:6" x14ac:dyDescent="0.25">
      <c r="A5564" t="s">
        <v>14362</v>
      </c>
      <c r="B5564" t="s">
        <v>14363</v>
      </c>
      <c r="C5564" t="s">
        <v>10375</v>
      </c>
      <c r="D5564" t="s">
        <v>1360</v>
      </c>
      <c r="E5564" t="s">
        <v>10376</v>
      </c>
      <c r="F5564" t="s">
        <v>10375</v>
      </c>
    </row>
    <row r="5565" spans="1:6" x14ac:dyDescent="0.25">
      <c r="A5565" t="s">
        <v>14364</v>
      </c>
      <c r="B5565" t="s">
        <v>14365</v>
      </c>
      <c r="C5565" t="s">
        <v>11581</v>
      </c>
      <c r="D5565" t="s">
        <v>2553</v>
      </c>
      <c r="E5565" t="s">
        <v>11582</v>
      </c>
      <c r="F5565" t="s">
        <v>11581</v>
      </c>
    </row>
    <row r="5566" spans="1:6" x14ac:dyDescent="0.25">
      <c r="A5566" t="s">
        <v>14366</v>
      </c>
      <c r="B5566" t="s">
        <v>14367</v>
      </c>
      <c r="C5566" t="s">
        <v>6715</v>
      </c>
      <c r="D5566" t="s">
        <v>4413</v>
      </c>
      <c r="E5566" t="s">
        <v>6716</v>
      </c>
      <c r="F5566" t="s">
        <v>6715</v>
      </c>
    </row>
    <row r="5567" spans="1:6" x14ac:dyDescent="0.25">
      <c r="A5567" t="s">
        <v>14368</v>
      </c>
      <c r="B5567" t="s">
        <v>14369</v>
      </c>
      <c r="C5567" t="s">
        <v>6719</v>
      </c>
      <c r="D5567" t="s">
        <v>4413</v>
      </c>
      <c r="E5567" t="s">
        <v>6720</v>
      </c>
      <c r="F5567" t="s">
        <v>6719</v>
      </c>
    </row>
    <row r="5568" spans="1:6" x14ac:dyDescent="0.25">
      <c r="A5568" t="s">
        <v>14370</v>
      </c>
      <c r="B5568" t="s">
        <v>14371</v>
      </c>
      <c r="C5568" t="s">
        <v>11581</v>
      </c>
      <c r="D5568" t="s">
        <v>2553</v>
      </c>
      <c r="E5568" t="s">
        <v>11582</v>
      </c>
      <c r="F5568" t="s">
        <v>11581</v>
      </c>
    </row>
    <row r="5569" spans="1:6" x14ac:dyDescent="0.25">
      <c r="A5569" t="s">
        <v>14372</v>
      </c>
      <c r="B5569" t="s">
        <v>14373</v>
      </c>
      <c r="C5569" t="s">
        <v>11581</v>
      </c>
      <c r="D5569" t="s">
        <v>2553</v>
      </c>
      <c r="E5569" t="s">
        <v>11582</v>
      </c>
      <c r="F5569" t="s">
        <v>11581</v>
      </c>
    </row>
    <row r="5570" spans="1:6" x14ac:dyDescent="0.25">
      <c r="A5570" t="s">
        <v>14374</v>
      </c>
      <c r="B5570" t="s">
        <v>14375</v>
      </c>
      <c r="C5570" t="s">
        <v>6751</v>
      </c>
      <c r="D5570" t="s">
        <v>4413</v>
      </c>
      <c r="E5570" t="s">
        <v>6752</v>
      </c>
      <c r="F5570" t="s">
        <v>6751</v>
      </c>
    </row>
    <row r="5571" spans="1:6" x14ac:dyDescent="0.25">
      <c r="A5571" t="s">
        <v>14376</v>
      </c>
      <c r="B5571" t="s">
        <v>14377</v>
      </c>
      <c r="C5571" t="s">
        <v>11553</v>
      </c>
      <c r="D5571" t="s">
        <v>2553</v>
      </c>
      <c r="E5571" t="s">
        <v>11554</v>
      </c>
      <c r="F5571" t="s">
        <v>11553</v>
      </c>
    </row>
    <row r="5572" spans="1:6" x14ac:dyDescent="0.25">
      <c r="A5572" t="s">
        <v>14378</v>
      </c>
      <c r="B5572" t="s">
        <v>14379</v>
      </c>
      <c r="C5572" t="s">
        <v>11553</v>
      </c>
      <c r="D5572" t="s">
        <v>2553</v>
      </c>
      <c r="E5572" t="s">
        <v>11554</v>
      </c>
      <c r="F5572" t="s">
        <v>11553</v>
      </c>
    </row>
    <row r="5573" spans="1:6" x14ac:dyDescent="0.25">
      <c r="A5573" t="s">
        <v>14380</v>
      </c>
      <c r="B5573" t="s">
        <v>14381</v>
      </c>
      <c r="C5573" t="s">
        <v>7691</v>
      </c>
      <c r="D5573" t="s">
        <v>1415</v>
      </c>
      <c r="E5573" t="s">
        <v>7692</v>
      </c>
      <c r="F5573" t="s">
        <v>7691</v>
      </c>
    </row>
    <row r="5574" spans="1:6" x14ac:dyDescent="0.25">
      <c r="A5574" t="s">
        <v>14382</v>
      </c>
      <c r="B5574" t="s">
        <v>14383</v>
      </c>
      <c r="C5574" t="s">
        <v>2452</v>
      </c>
      <c r="D5574" t="s">
        <v>2453</v>
      </c>
      <c r="E5574" t="s">
        <v>2454</v>
      </c>
      <c r="F5574" t="s">
        <v>2452</v>
      </c>
    </row>
    <row r="5575" spans="1:6" x14ac:dyDescent="0.25">
      <c r="A5575" t="s">
        <v>14384</v>
      </c>
      <c r="B5575" t="s">
        <v>14385</v>
      </c>
      <c r="C5575" t="s">
        <v>10347</v>
      </c>
      <c r="D5575" t="s">
        <v>1360</v>
      </c>
      <c r="E5575" t="s">
        <v>10348</v>
      </c>
      <c r="F5575" t="s">
        <v>10347</v>
      </c>
    </row>
    <row r="5576" spans="1:6" x14ac:dyDescent="0.25">
      <c r="A5576" t="s">
        <v>14386</v>
      </c>
      <c r="B5576" t="s">
        <v>14387</v>
      </c>
      <c r="C5576" t="s">
        <v>10321</v>
      </c>
      <c r="D5576" t="s">
        <v>1360</v>
      </c>
      <c r="E5576" t="s">
        <v>10322</v>
      </c>
      <c r="F5576" t="s">
        <v>10321</v>
      </c>
    </row>
    <row r="5577" spans="1:6" x14ac:dyDescent="0.25">
      <c r="A5577" t="s">
        <v>14388</v>
      </c>
      <c r="B5577" t="s">
        <v>14389</v>
      </c>
      <c r="C5577" t="s">
        <v>10357</v>
      </c>
      <c r="D5577" t="s">
        <v>1360</v>
      </c>
      <c r="E5577" t="s">
        <v>10358</v>
      </c>
      <c r="F5577" t="s">
        <v>10357</v>
      </c>
    </row>
    <row r="5578" spans="1:6" x14ac:dyDescent="0.25">
      <c r="A5578" t="s">
        <v>14390</v>
      </c>
      <c r="B5578" t="s">
        <v>14391</v>
      </c>
      <c r="C5578" t="s">
        <v>10355</v>
      </c>
      <c r="D5578" t="s">
        <v>1360</v>
      </c>
      <c r="E5578" t="s">
        <v>10356</v>
      </c>
      <c r="F5578" t="s">
        <v>10355</v>
      </c>
    </row>
    <row r="5579" spans="1:6" x14ac:dyDescent="0.25">
      <c r="A5579" t="s">
        <v>14392</v>
      </c>
      <c r="B5579" t="s">
        <v>14393</v>
      </c>
      <c r="C5579" t="s">
        <v>11553</v>
      </c>
      <c r="D5579" t="s">
        <v>2553</v>
      </c>
      <c r="E5579" t="s">
        <v>11554</v>
      </c>
      <c r="F5579" t="s">
        <v>11553</v>
      </c>
    </row>
    <row r="5580" spans="1:6" x14ac:dyDescent="0.25">
      <c r="A5580" t="s">
        <v>14394</v>
      </c>
      <c r="B5580" t="s">
        <v>14395</v>
      </c>
      <c r="C5580" t="s">
        <v>11559</v>
      </c>
      <c r="D5580" t="s">
        <v>2553</v>
      </c>
      <c r="E5580" t="s">
        <v>11560</v>
      </c>
      <c r="F5580" t="s">
        <v>11559</v>
      </c>
    </row>
    <row r="5581" spans="1:6" x14ac:dyDescent="0.25">
      <c r="A5581" t="s">
        <v>14396</v>
      </c>
      <c r="B5581" t="s">
        <v>14397</v>
      </c>
      <c r="C5581" t="s">
        <v>10369</v>
      </c>
      <c r="D5581" t="s">
        <v>1360</v>
      </c>
      <c r="E5581" t="s">
        <v>10370</v>
      </c>
      <c r="F5581" t="s">
        <v>10369</v>
      </c>
    </row>
    <row r="5582" spans="1:6" x14ac:dyDescent="0.25">
      <c r="A5582" t="s">
        <v>14398</v>
      </c>
      <c r="B5582" t="s">
        <v>14399</v>
      </c>
      <c r="C5582" t="s">
        <v>11559</v>
      </c>
      <c r="D5582" t="s">
        <v>2553</v>
      </c>
      <c r="E5582" t="s">
        <v>11560</v>
      </c>
      <c r="F5582" t="s">
        <v>11559</v>
      </c>
    </row>
    <row r="5583" spans="1:6" x14ac:dyDescent="0.25">
      <c r="A5583" t="s">
        <v>14400</v>
      </c>
      <c r="B5583" t="s">
        <v>14401</v>
      </c>
      <c r="C5583" t="s">
        <v>10377</v>
      </c>
      <c r="D5583" t="s">
        <v>1360</v>
      </c>
      <c r="E5583" t="s">
        <v>10378</v>
      </c>
      <c r="F5583" t="s">
        <v>10377</v>
      </c>
    </row>
    <row r="5584" spans="1:6" x14ac:dyDescent="0.25">
      <c r="A5584" t="s">
        <v>14402</v>
      </c>
      <c r="B5584" t="s">
        <v>14403</v>
      </c>
      <c r="C5584" t="s">
        <v>11559</v>
      </c>
      <c r="D5584" t="s">
        <v>2553</v>
      </c>
      <c r="E5584" t="s">
        <v>11560</v>
      </c>
      <c r="F5584" t="s">
        <v>11559</v>
      </c>
    </row>
    <row r="5585" spans="1:6" x14ac:dyDescent="0.25">
      <c r="A5585" t="s">
        <v>14404</v>
      </c>
      <c r="B5585" t="s">
        <v>14405</v>
      </c>
      <c r="C5585" t="s">
        <v>10351</v>
      </c>
      <c r="D5585" t="s">
        <v>1360</v>
      </c>
      <c r="E5585" t="s">
        <v>10352</v>
      </c>
      <c r="F5585" t="s">
        <v>10351</v>
      </c>
    </row>
    <row r="5586" spans="1:6" x14ac:dyDescent="0.25">
      <c r="A5586" t="s">
        <v>14406</v>
      </c>
      <c r="B5586" t="s">
        <v>14407</v>
      </c>
      <c r="C5586" t="s">
        <v>10353</v>
      </c>
      <c r="D5586" t="s">
        <v>1360</v>
      </c>
      <c r="E5586" t="s">
        <v>10354</v>
      </c>
      <c r="F5586" t="s">
        <v>10353</v>
      </c>
    </row>
    <row r="5587" spans="1:6" x14ac:dyDescent="0.25">
      <c r="A5587" t="s">
        <v>14408</v>
      </c>
      <c r="B5587" t="s">
        <v>14409</v>
      </c>
      <c r="C5587" t="s">
        <v>6733</v>
      </c>
      <c r="D5587" t="s">
        <v>4413</v>
      </c>
      <c r="E5587" t="s">
        <v>6734</v>
      </c>
      <c r="F5587" t="s">
        <v>6733</v>
      </c>
    </row>
    <row r="5588" spans="1:6" x14ac:dyDescent="0.25">
      <c r="A5588" t="s">
        <v>14410</v>
      </c>
      <c r="B5588" t="s">
        <v>14411</v>
      </c>
      <c r="C5588" t="s">
        <v>6735</v>
      </c>
      <c r="D5588" t="s">
        <v>4413</v>
      </c>
      <c r="E5588" t="s">
        <v>6736</v>
      </c>
      <c r="F5588" t="s">
        <v>6735</v>
      </c>
    </row>
    <row r="5589" spans="1:6" x14ac:dyDescent="0.25">
      <c r="A5589" t="s">
        <v>14412</v>
      </c>
      <c r="B5589" t="s">
        <v>14413</v>
      </c>
      <c r="C5589" t="s">
        <v>10363</v>
      </c>
      <c r="D5589" t="s">
        <v>1360</v>
      </c>
      <c r="E5589" t="s">
        <v>10364</v>
      </c>
      <c r="F5589" t="s">
        <v>10363</v>
      </c>
    </row>
    <row r="5590" spans="1:6" x14ac:dyDescent="0.25">
      <c r="A5590" t="s">
        <v>14414</v>
      </c>
      <c r="B5590" t="s">
        <v>14415</v>
      </c>
      <c r="C5590" t="s">
        <v>10331</v>
      </c>
      <c r="D5590" t="s">
        <v>1360</v>
      </c>
      <c r="E5590" t="s">
        <v>10332</v>
      </c>
      <c r="F5590" t="s">
        <v>10331</v>
      </c>
    </row>
    <row r="5591" spans="1:6" x14ac:dyDescent="0.25">
      <c r="A5591" t="s">
        <v>14416</v>
      </c>
      <c r="B5591" t="s">
        <v>14417</v>
      </c>
      <c r="C5591" t="s">
        <v>10333</v>
      </c>
      <c r="D5591" t="s">
        <v>1360</v>
      </c>
      <c r="E5591" t="s">
        <v>10334</v>
      </c>
      <c r="F5591" t="s">
        <v>10333</v>
      </c>
    </row>
    <row r="5592" spans="1:6" x14ac:dyDescent="0.25">
      <c r="A5592" t="s">
        <v>14418</v>
      </c>
      <c r="B5592" t="s">
        <v>14419</v>
      </c>
      <c r="C5592" t="s">
        <v>10365</v>
      </c>
      <c r="D5592" t="s">
        <v>1360</v>
      </c>
      <c r="E5592" t="s">
        <v>10366</v>
      </c>
      <c r="F5592" t="s">
        <v>10365</v>
      </c>
    </row>
    <row r="5593" spans="1:6" x14ac:dyDescent="0.25">
      <c r="A5593" t="s">
        <v>14420</v>
      </c>
      <c r="B5593" t="s">
        <v>14421</v>
      </c>
      <c r="C5593" t="s">
        <v>10367</v>
      </c>
      <c r="D5593" t="s">
        <v>1360</v>
      </c>
      <c r="E5593" t="s">
        <v>10368</v>
      </c>
      <c r="F5593" t="s">
        <v>10367</v>
      </c>
    </row>
    <row r="5594" spans="1:6" x14ac:dyDescent="0.25">
      <c r="A5594" t="s">
        <v>14422</v>
      </c>
      <c r="B5594" t="s">
        <v>14423</v>
      </c>
      <c r="C5594" t="s">
        <v>10343</v>
      </c>
      <c r="D5594" t="s">
        <v>1360</v>
      </c>
      <c r="E5594" t="s">
        <v>10344</v>
      </c>
      <c r="F5594" t="s">
        <v>10343</v>
      </c>
    </row>
    <row r="5595" spans="1:6" x14ac:dyDescent="0.25">
      <c r="A5595" t="s">
        <v>14424</v>
      </c>
      <c r="B5595" t="s">
        <v>14425</v>
      </c>
      <c r="C5595" t="s">
        <v>10345</v>
      </c>
      <c r="D5595" t="s">
        <v>1360</v>
      </c>
      <c r="E5595" t="s">
        <v>10346</v>
      </c>
      <c r="F5595" t="s">
        <v>10345</v>
      </c>
    </row>
    <row r="5596" spans="1:6" x14ac:dyDescent="0.25">
      <c r="A5596" t="s">
        <v>14426</v>
      </c>
      <c r="B5596" t="s">
        <v>14427</v>
      </c>
      <c r="C5596" t="s">
        <v>10373</v>
      </c>
      <c r="D5596" t="s">
        <v>1360</v>
      </c>
      <c r="E5596" t="s">
        <v>10374</v>
      </c>
      <c r="F5596" t="s">
        <v>10373</v>
      </c>
    </row>
    <row r="5597" spans="1:6" x14ac:dyDescent="0.25">
      <c r="A5597" t="s">
        <v>14428</v>
      </c>
      <c r="B5597" t="s">
        <v>14429</v>
      </c>
      <c r="C5597" t="s">
        <v>10375</v>
      </c>
      <c r="D5597" t="s">
        <v>1360</v>
      </c>
      <c r="E5597" t="s">
        <v>10376</v>
      </c>
      <c r="F5597" t="s">
        <v>10375</v>
      </c>
    </row>
    <row r="5598" spans="1:6" x14ac:dyDescent="0.25">
      <c r="A5598" t="s">
        <v>14430</v>
      </c>
      <c r="B5598" t="s">
        <v>14431</v>
      </c>
      <c r="C5598" t="s">
        <v>10323</v>
      </c>
      <c r="D5598" t="s">
        <v>1360</v>
      </c>
      <c r="E5598" t="s">
        <v>10324</v>
      </c>
      <c r="F5598" t="s">
        <v>10323</v>
      </c>
    </row>
    <row r="5599" spans="1:6" x14ac:dyDescent="0.25">
      <c r="A5599" t="s">
        <v>14432</v>
      </c>
      <c r="B5599" t="s">
        <v>14433</v>
      </c>
      <c r="C5599" t="s">
        <v>10325</v>
      </c>
      <c r="D5599" t="s">
        <v>1360</v>
      </c>
      <c r="E5599" t="s">
        <v>10326</v>
      </c>
      <c r="F5599" t="s">
        <v>10325</v>
      </c>
    </row>
    <row r="5600" spans="1:6" x14ac:dyDescent="0.25">
      <c r="A5600" t="s">
        <v>14434</v>
      </c>
      <c r="B5600" t="s">
        <v>14435</v>
      </c>
      <c r="C5600" t="s">
        <v>10359</v>
      </c>
      <c r="D5600" t="s">
        <v>1360</v>
      </c>
      <c r="E5600" t="s">
        <v>10360</v>
      </c>
      <c r="F5600" t="s">
        <v>10359</v>
      </c>
    </row>
    <row r="5601" spans="1:6" x14ac:dyDescent="0.25">
      <c r="A5601" t="s">
        <v>14436</v>
      </c>
      <c r="B5601" t="s">
        <v>14437</v>
      </c>
      <c r="C5601" t="s">
        <v>10361</v>
      </c>
      <c r="D5601" t="s">
        <v>1360</v>
      </c>
      <c r="E5601" t="s">
        <v>10362</v>
      </c>
      <c r="F5601" t="s">
        <v>10361</v>
      </c>
    </row>
    <row r="5602" spans="1:6" x14ac:dyDescent="0.25">
      <c r="A5602" t="s">
        <v>14438</v>
      </c>
      <c r="B5602" t="s">
        <v>14439</v>
      </c>
      <c r="C5602" t="s">
        <v>7229</v>
      </c>
      <c r="D5602" t="s">
        <v>1415</v>
      </c>
      <c r="E5602" t="s">
        <v>7230</v>
      </c>
      <c r="F5602" t="s">
        <v>7229</v>
      </c>
    </row>
    <row r="5603" spans="1:6" x14ac:dyDescent="0.25">
      <c r="A5603" t="s">
        <v>14440</v>
      </c>
      <c r="B5603" t="s">
        <v>14441</v>
      </c>
      <c r="C5603" t="s">
        <v>7229</v>
      </c>
      <c r="D5603" t="s">
        <v>1415</v>
      </c>
      <c r="E5603" t="s">
        <v>7230</v>
      </c>
      <c r="F5603" t="s">
        <v>7229</v>
      </c>
    </row>
    <row r="5604" spans="1:6" x14ac:dyDescent="0.25">
      <c r="A5604" t="s">
        <v>14442</v>
      </c>
      <c r="B5604" t="s">
        <v>14443</v>
      </c>
      <c r="C5604" t="s">
        <v>7661</v>
      </c>
      <c r="D5604" t="s">
        <v>1415</v>
      </c>
      <c r="E5604" t="s">
        <v>7662</v>
      </c>
      <c r="F5604" t="s">
        <v>7661</v>
      </c>
    </row>
    <row r="5605" spans="1:6" x14ac:dyDescent="0.25">
      <c r="A5605" t="s">
        <v>14444</v>
      </c>
      <c r="B5605" t="s">
        <v>14445</v>
      </c>
      <c r="C5605" t="s">
        <v>7661</v>
      </c>
      <c r="D5605" t="s">
        <v>1415</v>
      </c>
      <c r="E5605" t="s">
        <v>7662</v>
      </c>
      <c r="F5605" t="s">
        <v>7661</v>
      </c>
    </row>
    <row r="5606" spans="1:6" x14ac:dyDescent="0.25">
      <c r="A5606" t="s">
        <v>14446</v>
      </c>
      <c r="B5606" t="s">
        <v>14447</v>
      </c>
      <c r="C5606" t="s">
        <v>7667</v>
      </c>
      <c r="D5606" t="s">
        <v>1415</v>
      </c>
      <c r="E5606" t="s">
        <v>7668</v>
      </c>
      <c r="F5606" t="s">
        <v>7667</v>
      </c>
    </row>
    <row r="5607" spans="1:6" x14ac:dyDescent="0.25">
      <c r="A5607" t="s">
        <v>14448</v>
      </c>
      <c r="B5607" t="s">
        <v>14449</v>
      </c>
      <c r="C5607" t="s">
        <v>7667</v>
      </c>
      <c r="D5607" t="s">
        <v>1415</v>
      </c>
      <c r="E5607" t="s">
        <v>7668</v>
      </c>
      <c r="F5607" t="s">
        <v>7667</v>
      </c>
    </row>
    <row r="5608" spans="1:6" x14ac:dyDescent="0.25">
      <c r="A5608" t="s">
        <v>14450</v>
      </c>
      <c r="B5608" t="s">
        <v>14451</v>
      </c>
      <c r="C5608" t="s">
        <v>7625</v>
      </c>
      <c r="D5608" t="s">
        <v>1415</v>
      </c>
      <c r="E5608" t="s">
        <v>7626</v>
      </c>
      <c r="F5608" t="s">
        <v>7625</v>
      </c>
    </row>
    <row r="5609" spans="1:6" x14ac:dyDescent="0.25">
      <c r="A5609" t="s">
        <v>14452</v>
      </c>
      <c r="B5609" t="s">
        <v>14453</v>
      </c>
      <c r="C5609" t="s">
        <v>7625</v>
      </c>
      <c r="D5609" t="s">
        <v>1415</v>
      </c>
      <c r="E5609" t="s">
        <v>7626</v>
      </c>
      <c r="F5609" t="s">
        <v>7625</v>
      </c>
    </row>
    <row r="5610" spans="1:6" x14ac:dyDescent="0.25">
      <c r="A5610" t="s">
        <v>14454</v>
      </c>
      <c r="B5610" t="s">
        <v>14455</v>
      </c>
      <c r="C5610" t="s">
        <v>9857</v>
      </c>
      <c r="D5610" t="s">
        <v>1415</v>
      </c>
      <c r="E5610" t="s">
        <v>9858</v>
      </c>
      <c r="F5610" t="s">
        <v>9857</v>
      </c>
    </row>
    <row r="5611" spans="1:6" x14ac:dyDescent="0.25">
      <c r="A5611" t="s">
        <v>14456</v>
      </c>
      <c r="B5611" t="s">
        <v>14457</v>
      </c>
      <c r="C5611" t="s">
        <v>9857</v>
      </c>
      <c r="D5611" t="s">
        <v>1415</v>
      </c>
      <c r="E5611" t="s">
        <v>9858</v>
      </c>
      <c r="F5611" t="s">
        <v>9857</v>
      </c>
    </row>
    <row r="5612" spans="1:6" x14ac:dyDescent="0.25">
      <c r="A5612" t="s">
        <v>14458</v>
      </c>
      <c r="B5612" t="s">
        <v>14459</v>
      </c>
      <c r="C5612" t="s">
        <v>7639</v>
      </c>
      <c r="D5612" t="s">
        <v>1415</v>
      </c>
      <c r="E5612" t="s">
        <v>7640</v>
      </c>
      <c r="F5612" t="s">
        <v>7639</v>
      </c>
    </row>
    <row r="5613" spans="1:6" x14ac:dyDescent="0.25">
      <c r="A5613" t="s">
        <v>14460</v>
      </c>
      <c r="B5613" t="s">
        <v>14461</v>
      </c>
      <c r="C5613" t="s">
        <v>7639</v>
      </c>
      <c r="D5613" t="s">
        <v>1415</v>
      </c>
      <c r="E5613" t="s">
        <v>7640</v>
      </c>
      <c r="F5613" t="s">
        <v>7639</v>
      </c>
    </row>
    <row r="5614" spans="1:6" x14ac:dyDescent="0.25">
      <c r="A5614" t="s">
        <v>14462</v>
      </c>
      <c r="B5614" t="s">
        <v>14463</v>
      </c>
      <c r="C5614" t="s">
        <v>9912</v>
      </c>
      <c r="D5614" t="s">
        <v>1415</v>
      </c>
      <c r="E5614" t="s">
        <v>9913</v>
      </c>
      <c r="F5614" t="s">
        <v>9912</v>
      </c>
    </row>
    <row r="5615" spans="1:6" x14ac:dyDescent="0.25">
      <c r="A5615" t="s">
        <v>14464</v>
      </c>
      <c r="B5615" t="s">
        <v>14465</v>
      </c>
      <c r="C5615" t="s">
        <v>9912</v>
      </c>
      <c r="D5615" t="s">
        <v>1415</v>
      </c>
      <c r="E5615" t="s">
        <v>9913</v>
      </c>
      <c r="F5615" t="s">
        <v>9912</v>
      </c>
    </row>
    <row r="5616" spans="1:6" x14ac:dyDescent="0.25">
      <c r="A5616" t="s">
        <v>14466</v>
      </c>
      <c r="B5616" t="s">
        <v>14467</v>
      </c>
      <c r="C5616" t="s">
        <v>7673</v>
      </c>
      <c r="D5616" t="s">
        <v>1415</v>
      </c>
      <c r="E5616" t="s">
        <v>7674</v>
      </c>
      <c r="F5616" t="s">
        <v>7673</v>
      </c>
    </row>
    <row r="5617" spans="1:6" x14ac:dyDescent="0.25">
      <c r="A5617" t="s">
        <v>14468</v>
      </c>
      <c r="B5617" t="s">
        <v>14469</v>
      </c>
      <c r="C5617" t="s">
        <v>7673</v>
      </c>
      <c r="D5617" t="s">
        <v>1415</v>
      </c>
      <c r="E5617" t="s">
        <v>7674</v>
      </c>
      <c r="F5617" t="s">
        <v>7673</v>
      </c>
    </row>
    <row r="5618" spans="1:6" x14ac:dyDescent="0.25">
      <c r="A5618" t="s">
        <v>14470</v>
      </c>
      <c r="B5618" t="s">
        <v>14471</v>
      </c>
      <c r="C5618" t="s">
        <v>6749</v>
      </c>
      <c r="D5618" t="s">
        <v>4413</v>
      </c>
      <c r="E5618" t="s">
        <v>6750</v>
      </c>
      <c r="F5618" t="s">
        <v>6749</v>
      </c>
    </row>
    <row r="5619" spans="1:6" x14ac:dyDescent="0.25">
      <c r="A5619" t="s">
        <v>14472</v>
      </c>
      <c r="B5619" t="s">
        <v>14473</v>
      </c>
      <c r="C5619" t="s">
        <v>9587</v>
      </c>
      <c r="D5619" t="s">
        <v>1360</v>
      </c>
      <c r="E5619" t="s">
        <v>9588</v>
      </c>
      <c r="F5619" t="s">
        <v>9587</v>
      </c>
    </row>
    <row r="5620" spans="1:6" x14ac:dyDescent="0.25">
      <c r="A5620" t="s">
        <v>14474</v>
      </c>
      <c r="B5620" t="s">
        <v>14475</v>
      </c>
      <c r="C5620" t="s">
        <v>10339</v>
      </c>
      <c r="D5620" t="s">
        <v>1360</v>
      </c>
      <c r="E5620" t="s">
        <v>10340</v>
      </c>
      <c r="F5620" t="s">
        <v>10339</v>
      </c>
    </row>
    <row r="5621" spans="1:6" x14ac:dyDescent="0.25">
      <c r="A5621" t="s">
        <v>14476</v>
      </c>
      <c r="B5621" t="s">
        <v>14477</v>
      </c>
      <c r="C5621" t="s">
        <v>10341</v>
      </c>
      <c r="D5621" t="s">
        <v>1360</v>
      </c>
      <c r="E5621" t="s">
        <v>10342</v>
      </c>
      <c r="F5621" t="s">
        <v>10341</v>
      </c>
    </row>
    <row r="5622" spans="1:6" x14ac:dyDescent="0.25">
      <c r="A5622" t="s">
        <v>14478</v>
      </c>
      <c r="B5622" t="s">
        <v>14479</v>
      </c>
      <c r="C5622" t="s">
        <v>8823</v>
      </c>
      <c r="D5622" t="s">
        <v>1360</v>
      </c>
      <c r="E5622" t="s">
        <v>8824</v>
      </c>
      <c r="F5622" t="s">
        <v>8823</v>
      </c>
    </row>
    <row r="5623" spans="1:6" x14ac:dyDescent="0.25">
      <c r="A5623" t="s">
        <v>14480</v>
      </c>
      <c r="B5623" t="s">
        <v>14481</v>
      </c>
      <c r="C5623" t="s">
        <v>10315</v>
      </c>
      <c r="D5623" t="s">
        <v>1360</v>
      </c>
      <c r="E5623" t="s">
        <v>10316</v>
      </c>
      <c r="F5623" t="s">
        <v>10315</v>
      </c>
    </row>
    <row r="5624" spans="1:6" x14ac:dyDescent="0.25">
      <c r="A5624" t="s">
        <v>14482</v>
      </c>
      <c r="B5624" t="s">
        <v>14483</v>
      </c>
      <c r="C5624" t="s">
        <v>10317</v>
      </c>
      <c r="D5624" t="s">
        <v>1360</v>
      </c>
      <c r="E5624" t="s">
        <v>10318</v>
      </c>
      <c r="F5624" t="s">
        <v>10317</v>
      </c>
    </row>
    <row r="5625" spans="1:6" x14ac:dyDescent="0.25">
      <c r="A5625" t="s">
        <v>14484</v>
      </c>
      <c r="B5625" t="s">
        <v>14485</v>
      </c>
      <c r="C5625" t="s">
        <v>4842</v>
      </c>
      <c r="D5625" t="s">
        <v>1360</v>
      </c>
      <c r="E5625" t="s">
        <v>4843</v>
      </c>
      <c r="F5625" t="s">
        <v>4842</v>
      </c>
    </row>
    <row r="5626" spans="1:6" x14ac:dyDescent="0.25">
      <c r="A5626" t="s">
        <v>14486</v>
      </c>
      <c r="B5626" t="s">
        <v>14487</v>
      </c>
      <c r="C5626" t="s">
        <v>4842</v>
      </c>
      <c r="D5626" t="s">
        <v>1360</v>
      </c>
      <c r="E5626" t="s">
        <v>4843</v>
      </c>
      <c r="F5626" t="s">
        <v>4842</v>
      </c>
    </row>
    <row r="5627" spans="1:6" x14ac:dyDescent="0.25">
      <c r="A5627" t="s">
        <v>14488</v>
      </c>
      <c r="B5627" t="s">
        <v>14489</v>
      </c>
      <c r="C5627" t="s">
        <v>4842</v>
      </c>
      <c r="D5627" t="s">
        <v>1360</v>
      </c>
      <c r="E5627" t="s">
        <v>4843</v>
      </c>
      <c r="F5627" t="s">
        <v>4842</v>
      </c>
    </row>
    <row r="5628" spans="1:6" x14ac:dyDescent="0.25">
      <c r="A5628" t="s">
        <v>14490</v>
      </c>
      <c r="B5628" t="s">
        <v>14491</v>
      </c>
      <c r="C5628" t="s">
        <v>9577</v>
      </c>
      <c r="D5628" t="s">
        <v>1360</v>
      </c>
      <c r="E5628" t="s">
        <v>9578</v>
      </c>
      <c r="F5628" t="s">
        <v>9577</v>
      </c>
    </row>
    <row r="5629" spans="1:6" x14ac:dyDescent="0.25">
      <c r="A5629" t="s">
        <v>14492</v>
      </c>
      <c r="B5629" t="s">
        <v>14493</v>
      </c>
      <c r="C5629" t="s">
        <v>10335</v>
      </c>
      <c r="D5629" t="s">
        <v>1360</v>
      </c>
      <c r="E5629" t="s">
        <v>10336</v>
      </c>
      <c r="F5629" t="s">
        <v>10335</v>
      </c>
    </row>
    <row r="5630" spans="1:6" x14ac:dyDescent="0.25">
      <c r="A5630" t="s">
        <v>14494</v>
      </c>
      <c r="B5630" t="s">
        <v>14495</v>
      </c>
      <c r="C5630" t="s">
        <v>10337</v>
      </c>
      <c r="D5630" t="s">
        <v>1360</v>
      </c>
      <c r="E5630" t="s">
        <v>10338</v>
      </c>
      <c r="F5630" t="s">
        <v>10337</v>
      </c>
    </row>
    <row r="5631" spans="1:6" x14ac:dyDescent="0.25">
      <c r="A5631" t="s">
        <v>14496</v>
      </c>
      <c r="B5631" t="s">
        <v>14497</v>
      </c>
      <c r="C5631" t="s">
        <v>9208</v>
      </c>
      <c r="D5631" t="s">
        <v>1360</v>
      </c>
      <c r="E5631" t="s">
        <v>9209</v>
      </c>
      <c r="F5631" t="s">
        <v>9208</v>
      </c>
    </row>
    <row r="5632" spans="1:6" x14ac:dyDescent="0.25">
      <c r="A5632" t="s">
        <v>14498</v>
      </c>
      <c r="B5632" t="s">
        <v>14499</v>
      </c>
      <c r="C5632" t="s">
        <v>10327</v>
      </c>
      <c r="D5632" t="s">
        <v>1360</v>
      </c>
      <c r="E5632" t="s">
        <v>10328</v>
      </c>
      <c r="F5632" t="s">
        <v>10327</v>
      </c>
    </row>
    <row r="5633" spans="1:6" x14ac:dyDescent="0.25">
      <c r="A5633" t="s">
        <v>14500</v>
      </c>
      <c r="B5633" t="s">
        <v>14501</v>
      </c>
      <c r="C5633" t="s">
        <v>10329</v>
      </c>
      <c r="D5633" t="s">
        <v>1360</v>
      </c>
      <c r="E5633" t="s">
        <v>10330</v>
      </c>
      <c r="F5633" t="s">
        <v>10329</v>
      </c>
    </row>
    <row r="5634" spans="1:6" x14ac:dyDescent="0.25">
      <c r="A5634" t="s">
        <v>14502</v>
      </c>
      <c r="B5634" t="s">
        <v>14503</v>
      </c>
      <c r="C5634" t="s">
        <v>5511</v>
      </c>
      <c r="D5634" t="s">
        <v>5512</v>
      </c>
      <c r="E5634" t="s">
        <v>5513</v>
      </c>
      <c r="F5634" t="s">
        <v>5511</v>
      </c>
    </row>
    <row r="5635" spans="1:6" x14ac:dyDescent="0.25">
      <c r="A5635" t="s">
        <v>14504</v>
      </c>
      <c r="B5635" t="s">
        <v>14505</v>
      </c>
      <c r="C5635" t="s">
        <v>5516</v>
      </c>
      <c r="D5635" t="s">
        <v>5517</v>
      </c>
      <c r="E5635" t="s">
        <v>5518</v>
      </c>
      <c r="F5635" t="s">
        <v>5516</v>
      </c>
    </row>
    <row r="5636" spans="1:6" x14ac:dyDescent="0.25">
      <c r="A5636" t="s">
        <v>14506</v>
      </c>
      <c r="B5636" t="s">
        <v>14507</v>
      </c>
      <c r="C5636" t="s">
        <v>5521</v>
      </c>
      <c r="D5636" t="s">
        <v>5522</v>
      </c>
      <c r="E5636" t="s">
        <v>5523</v>
      </c>
      <c r="F5636" t="s">
        <v>5521</v>
      </c>
    </row>
    <row r="5637" spans="1:6" x14ac:dyDescent="0.25">
      <c r="A5637" t="s">
        <v>14508</v>
      </c>
      <c r="B5637" t="s">
        <v>14509</v>
      </c>
      <c r="C5637" t="s">
        <v>5499</v>
      </c>
      <c r="D5637" t="s">
        <v>5423</v>
      </c>
      <c r="E5637" t="s">
        <v>5500</v>
      </c>
      <c r="F5637" t="s">
        <v>5499</v>
      </c>
    </row>
    <row r="5638" spans="1:6" x14ac:dyDescent="0.25">
      <c r="A5638" t="s">
        <v>14510</v>
      </c>
      <c r="B5638" t="s">
        <v>14511</v>
      </c>
      <c r="C5638" t="s">
        <v>5455</v>
      </c>
      <c r="D5638" t="s">
        <v>5423</v>
      </c>
      <c r="E5638" t="s">
        <v>5456</v>
      </c>
      <c r="F5638" t="s">
        <v>5455</v>
      </c>
    </row>
    <row r="5639" spans="1:6" x14ac:dyDescent="0.25">
      <c r="A5639" t="s">
        <v>14512</v>
      </c>
      <c r="B5639" t="s">
        <v>14513</v>
      </c>
      <c r="C5639" t="s">
        <v>5459</v>
      </c>
      <c r="D5639" t="s">
        <v>5423</v>
      </c>
      <c r="E5639" t="s">
        <v>5460</v>
      </c>
      <c r="F5639" t="s">
        <v>5459</v>
      </c>
    </row>
    <row r="5640" spans="1:6" x14ac:dyDescent="0.25">
      <c r="A5640" t="s">
        <v>14514</v>
      </c>
      <c r="B5640" t="s">
        <v>14515</v>
      </c>
      <c r="C5640" t="s">
        <v>5503</v>
      </c>
      <c r="D5640" t="s">
        <v>5423</v>
      </c>
      <c r="E5640" t="s">
        <v>5504</v>
      </c>
      <c r="F5640" t="s">
        <v>5503</v>
      </c>
    </row>
    <row r="5641" spans="1:6" x14ac:dyDescent="0.25">
      <c r="A5641" t="s">
        <v>14516</v>
      </c>
      <c r="B5641" t="s">
        <v>14517</v>
      </c>
      <c r="C5641" t="s">
        <v>5459</v>
      </c>
      <c r="D5641" t="s">
        <v>5423</v>
      </c>
      <c r="E5641" t="s">
        <v>5460</v>
      </c>
      <c r="F5641" t="s">
        <v>5459</v>
      </c>
    </row>
    <row r="5642" spans="1:6" x14ac:dyDescent="0.25">
      <c r="A5642" t="s">
        <v>14518</v>
      </c>
      <c r="B5642" t="s">
        <v>14519</v>
      </c>
      <c r="C5642" t="s">
        <v>5463</v>
      </c>
      <c r="D5642" t="s">
        <v>5423</v>
      </c>
      <c r="E5642" t="s">
        <v>5464</v>
      </c>
      <c r="F5642" t="s">
        <v>5463</v>
      </c>
    </row>
    <row r="5643" spans="1:6" x14ac:dyDescent="0.25">
      <c r="A5643" t="s">
        <v>14520</v>
      </c>
      <c r="B5643" t="s">
        <v>14521</v>
      </c>
      <c r="C5643" t="s">
        <v>5507</v>
      </c>
      <c r="D5643" t="s">
        <v>5423</v>
      </c>
      <c r="E5643" t="s">
        <v>5508</v>
      </c>
      <c r="F5643" t="s">
        <v>5507</v>
      </c>
    </row>
    <row r="5644" spans="1:6" x14ac:dyDescent="0.25">
      <c r="A5644" t="s">
        <v>14522</v>
      </c>
      <c r="B5644" t="s">
        <v>14523</v>
      </c>
      <c r="C5644" t="s">
        <v>5463</v>
      </c>
      <c r="D5644" t="s">
        <v>5423</v>
      </c>
      <c r="E5644" t="s">
        <v>5464</v>
      </c>
      <c r="F5644" t="s">
        <v>5463</v>
      </c>
    </row>
    <row r="5645" spans="1:6" x14ac:dyDescent="0.25">
      <c r="A5645" t="s">
        <v>14524</v>
      </c>
      <c r="B5645" t="s">
        <v>14525</v>
      </c>
      <c r="C5645" t="s">
        <v>5467</v>
      </c>
      <c r="D5645" t="s">
        <v>5423</v>
      </c>
      <c r="E5645" t="s">
        <v>5468</v>
      </c>
      <c r="F5645" t="s">
        <v>5467</v>
      </c>
    </row>
    <row r="5646" spans="1:6" x14ac:dyDescent="0.25">
      <c r="A5646" t="s">
        <v>14526</v>
      </c>
      <c r="B5646" t="s">
        <v>14527</v>
      </c>
      <c r="C5646" t="s">
        <v>5422</v>
      </c>
      <c r="D5646" t="s">
        <v>5423</v>
      </c>
      <c r="E5646" t="s">
        <v>5424</v>
      </c>
      <c r="F5646" t="s">
        <v>5422</v>
      </c>
    </row>
    <row r="5647" spans="1:6" x14ac:dyDescent="0.25">
      <c r="A5647" t="s">
        <v>14528</v>
      </c>
      <c r="B5647" t="s">
        <v>14529</v>
      </c>
      <c r="C5647" t="s">
        <v>5471</v>
      </c>
      <c r="D5647" t="s">
        <v>5423</v>
      </c>
      <c r="E5647" t="s">
        <v>5472</v>
      </c>
      <c r="F5647" t="s">
        <v>5471</v>
      </c>
    </row>
    <row r="5648" spans="1:6" x14ac:dyDescent="0.25">
      <c r="A5648" t="s">
        <v>14530</v>
      </c>
      <c r="B5648" t="s">
        <v>14531</v>
      </c>
      <c r="C5648" t="s">
        <v>5427</v>
      </c>
      <c r="D5648" t="s">
        <v>5423</v>
      </c>
      <c r="E5648" t="s">
        <v>5428</v>
      </c>
      <c r="F5648" t="s">
        <v>5427</v>
      </c>
    </row>
    <row r="5649" spans="1:6" x14ac:dyDescent="0.25">
      <c r="A5649" t="s">
        <v>14532</v>
      </c>
      <c r="B5649" t="s">
        <v>14533</v>
      </c>
      <c r="C5649" t="s">
        <v>5475</v>
      </c>
      <c r="D5649" t="s">
        <v>5423</v>
      </c>
      <c r="E5649" t="s">
        <v>5476</v>
      </c>
      <c r="F5649" t="s">
        <v>5475</v>
      </c>
    </row>
    <row r="5650" spans="1:6" x14ac:dyDescent="0.25">
      <c r="A5650" t="s">
        <v>14534</v>
      </c>
      <c r="B5650" t="s">
        <v>14535</v>
      </c>
      <c r="C5650" t="s">
        <v>5431</v>
      </c>
      <c r="D5650" t="s">
        <v>5423</v>
      </c>
      <c r="E5650" t="s">
        <v>5432</v>
      </c>
      <c r="F5650" t="s">
        <v>5431</v>
      </c>
    </row>
    <row r="5651" spans="1:6" x14ac:dyDescent="0.25">
      <c r="A5651" t="s">
        <v>14536</v>
      </c>
      <c r="B5651" t="s">
        <v>14537</v>
      </c>
      <c r="C5651" t="s">
        <v>5479</v>
      </c>
      <c r="D5651" t="s">
        <v>5423</v>
      </c>
      <c r="E5651" t="s">
        <v>5480</v>
      </c>
      <c r="F5651" t="s">
        <v>5479</v>
      </c>
    </row>
    <row r="5652" spans="1:6" x14ac:dyDescent="0.25">
      <c r="A5652" t="s">
        <v>14538</v>
      </c>
      <c r="B5652" t="s">
        <v>14539</v>
      </c>
      <c r="C5652" t="s">
        <v>5435</v>
      </c>
      <c r="D5652" t="s">
        <v>5423</v>
      </c>
      <c r="E5652" t="s">
        <v>5436</v>
      </c>
      <c r="F5652" t="s">
        <v>5435</v>
      </c>
    </row>
    <row r="5653" spans="1:6" x14ac:dyDescent="0.25">
      <c r="A5653" t="s">
        <v>14540</v>
      </c>
      <c r="B5653" t="s">
        <v>14541</v>
      </c>
      <c r="C5653" t="s">
        <v>5483</v>
      </c>
      <c r="D5653" t="s">
        <v>5423</v>
      </c>
      <c r="E5653" t="s">
        <v>5484</v>
      </c>
      <c r="F5653" t="s">
        <v>5483</v>
      </c>
    </row>
    <row r="5654" spans="1:6" x14ac:dyDescent="0.25">
      <c r="A5654" t="s">
        <v>14542</v>
      </c>
      <c r="B5654" t="s">
        <v>14543</v>
      </c>
      <c r="C5654" t="s">
        <v>5439</v>
      </c>
      <c r="D5654" t="s">
        <v>5423</v>
      </c>
      <c r="E5654" t="s">
        <v>5440</v>
      </c>
      <c r="F5654" t="s">
        <v>5439</v>
      </c>
    </row>
    <row r="5655" spans="1:6" x14ac:dyDescent="0.25">
      <c r="A5655" t="s">
        <v>14544</v>
      </c>
      <c r="B5655" t="s">
        <v>14545</v>
      </c>
      <c r="C5655" t="s">
        <v>5487</v>
      </c>
      <c r="D5655" t="s">
        <v>5423</v>
      </c>
      <c r="E5655" t="s">
        <v>5488</v>
      </c>
      <c r="F5655" t="s">
        <v>5487</v>
      </c>
    </row>
    <row r="5656" spans="1:6" x14ac:dyDescent="0.25">
      <c r="A5656" t="s">
        <v>14546</v>
      </c>
      <c r="B5656" t="s">
        <v>14547</v>
      </c>
      <c r="C5656" t="s">
        <v>5443</v>
      </c>
      <c r="D5656" t="s">
        <v>5423</v>
      </c>
      <c r="E5656" t="s">
        <v>5444</v>
      </c>
      <c r="F5656" t="s">
        <v>5443</v>
      </c>
    </row>
    <row r="5657" spans="1:6" x14ac:dyDescent="0.25">
      <c r="A5657" t="s">
        <v>14548</v>
      </c>
      <c r="B5657" t="s">
        <v>14549</v>
      </c>
      <c r="C5657" t="s">
        <v>5491</v>
      </c>
      <c r="D5657" t="s">
        <v>5423</v>
      </c>
      <c r="E5657" t="s">
        <v>5492</v>
      </c>
      <c r="F5657" t="s">
        <v>5491</v>
      </c>
    </row>
    <row r="5658" spans="1:6" x14ac:dyDescent="0.25">
      <c r="A5658" t="s">
        <v>14550</v>
      </c>
      <c r="B5658" t="s">
        <v>14551</v>
      </c>
      <c r="C5658" t="s">
        <v>5447</v>
      </c>
      <c r="D5658" t="s">
        <v>5423</v>
      </c>
      <c r="E5658" t="s">
        <v>5448</v>
      </c>
      <c r="F5658" t="s">
        <v>5447</v>
      </c>
    </row>
    <row r="5659" spans="1:6" x14ac:dyDescent="0.25">
      <c r="A5659" t="s">
        <v>14552</v>
      </c>
      <c r="B5659" t="s">
        <v>14553</v>
      </c>
      <c r="C5659" t="s">
        <v>5495</v>
      </c>
      <c r="D5659" t="s">
        <v>5423</v>
      </c>
      <c r="E5659" t="s">
        <v>5496</v>
      </c>
      <c r="F5659" t="s">
        <v>5495</v>
      </c>
    </row>
    <row r="5660" spans="1:6" x14ac:dyDescent="0.25">
      <c r="A5660" t="s">
        <v>14554</v>
      </c>
      <c r="B5660" t="s">
        <v>14555</v>
      </c>
      <c r="C5660" t="s">
        <v>5451</v>
      </c>
      <c r="D5660" t="s">
        <v>5423</v>
      </c>
      <c r="E5660" t="s">
        <v>5452</v>
      </c>
      <c r="F5660" t="s">
        <v>5451</v>
      </c>
    </row>
    <row r="5661" spans="1:6" x14ac:dyDescent="0.25">
      <c r="A5661" t="s">
        <v>14556</v>
      </c>
      <c r="B5661" t="s">
        <v>14557</v>
      </c>
      <c r="C5661" t="s">
        <v>14558</v>
      </c>
      <c r="D5661" t="s">
        <v>14559</v>
      </c>
      <c r="E5661" t="s">
        <v>14560</v>
      </c>
      <c r="F5661" t="s">
        <v>14558</v>
      </c>
    </row>
    <row r="5662" spans="1:6" x14ac:dyDescent="0.25">
      <c r="A5662" t="s">
        <v>14561</v>
      </c>
      <c r="B5662" t="s">
        <v>14562</v>
      </c>
      <c r="C5662" t="s">
        <v>3784</v>
      </c>
      <c r="D5662" t="s">
        <v>3579</v>
      </c>
      <c r="E5662" t="s">
        <v>3785</v>
      </c>
      <c r="F5662" t="s">
        <v>3784</v>
      </c>
    </row>
    <row r="5663" spans="1:6" x14ac:dyDescent="0.25">
      <c r="A5663" t="s">
        <v>14563</v>
      </c>
      <c r="B5663" t="s">
        <v>14564</v>
      </c>
      <c r="C5663" t="s">
        <v>4846</v>
      </c>
      <c r="D5663" t="s">
        <v>1360</v>
      </c>
      <c r="E5663" t="s">
        <v>4847</v>
      </c>
      <c r="F5663" t="s">
        <v>4846</v>
      </c>
    </row>
    <row r="5664" spans="1:6" x14ac:dyDescent="0.25">
      <c r="A5664" t="s">
        <v>14565</v>
      </c>
      <c r="B5664" t="s">
        <v>14566</v>
      </c>
      <c r="C5664" t="s">
        <v>4846</v>
      </c>
      <c r="D5664" t="s">
        <v>1360</v>
      </c>
      <c r="E5664" t="s">
        <v>4847</v>
      </c>
      <c r="F5664" t="s">
        <v>4846</v>
      </c>
    </row>
    <row r="5665" spans="1:6" x14ac:dyDescent="0.25">
      <c r="A5665" t="s">
        <v>14567</v>
      </c>
      <c r="B5665" t="s">
        <v>14568</v>
      </c>
      <c r="C5665" t="s">
        <v>4846</v>
      </c>
      <c r="D5665" t="s">
        <v>1360</v>
      </c>
      <c r="E5665" t="s">
        <v>4847</v>
      </c>
      <c r="F5665" t="s">
        <v>4846</v>
      </c>
    </row>
    <row r="5666" spans="1:6" x14ac:dyDescent="0.25">
      <c r="A5666" t="s">
        <v>14569</v>
      </c>
      <c r="B5666" t="s">
        <v>14570</v>
      </c>
      <c r="C5666" t="s">
        <v>4850</v>
      </c>
      <c r="D5666" t="s">
        <v>1360</v>
      </c>
      <c r="E5666" t="s">
        <v>4851</v>
      </c>
      <c r="F5666" t="s">
        <v>4850</v>
      </c>
    </row>
    <row r="5667" spans="1:6" x14ac:dyDescent="0.25">
      <c r="A5667" t="s">
        <v>14571</v>
      </c>
      <c r="B5667" t="s">
        <v>14572</v>
      </c>
      <c r="C5667" t="s">
        <v>4850</v>
      </c>
      <c r="D5667" t="s">
        <v>1360</v>
      </c>
      <c r="E5667" t="s">
        <v>4851</v>
      </c>
      <c r="F5667" t="s">
        <v>4850</v>
      </c>
    </row>
    <row r="5668" spans="1:6" x14ac:dyDescent="0.25">
      <c r="A5668" t="s">
        <v>14573</v>
      </c>
      <c r="B5668" t="s">
        <v>14574</v>
      </c>
      <c r="C5668" t="s">
        <v>3578</v>
      </c>
      <c r="D5668" t="s">
        <v>3579</v>
      </c>
      <c r="E5668" t="s">
        <v>3580</v>
      </c>
      <c r="F5668" t="s">
        <v>3578</v>
      </c>
    </row>
    <row r="5669" spans="1:6" x14ac:dyDescent="0.25">
      <c r="A5669" t="s">
        <v>14575</v>
      </c>
      <c r="B5669" t="s">
        <v>14576</v>
      </c>
      <c r="C5669" t="s">
        <v>4850</v>
      </c>
      <c r="D5669" t="s">
        <v>1360</v>
      </c>
      <c r="E5669" t="s">
        <v>4851</v>
      </c>
      <c r="F5669" t="s">
        <v>4850</v>
      </c>
    </row>
    <row r="5670" spans="1:6" x14ac:dyDescent="0.25">
      <c r="A5670" t="s">
        <v>14577</v>
      </c>
      <c r="B5670" t="s">
        <v>14578</v>
      </c>
      <c r="C5670" t="s">
        <v>4862</v>
      </c>
      <c r="D5670" t="s">
        <v>1360</v>
      </c>
      <c r="E5670" t="s">
        <v>4863</v>
      </c>
      <c r="F5670" t="s">
        <v>4862</v>
      </c>
    </row>
    <row r="5671" spans="1:6" x14ac:dyDescent="0.25">
      <c r="A5671" t="s">
        <v>14579</v>
      </c>
      <c r="B5671" t="s">
        <v>14580</v>
      </c>
      <c r="C5671" t="s">
        <v>4862</v>
      </c>
      <c r="D5671" t="s">
        <v>1360</v>
      </c>
      <c r="E5671" t="s">
        <v>4863</v>
      </c>
      <c r="F5671" t="s">
        <v>4862</v>
      </c>
    </row>
    <row r="5672" spans="1:6" x14ac:dyDescent="0.25">
      <c r="A5672" t="s">
        <v>14581</v>
      </c>
      <c r="B5672" t="s">
        <v>14582</v>
      </c>
      <c r="C5672" t="s">
        <v>4862</v>
      </c>
      <c r="D5672" t="s">
        <v>1360</v>
      </c>
      <c r="E5672" t="s">
        <v>4863</v>
      </c>
      <c r="F5672" t="s">
        <v>4862</v>
      </c>
    </row>
    <row r="5673" spans="1:6" x14ac:dyDescent="0.25">
      <c r="A5673" t="s">
        <v>14583</v>
      </c>
      <c r="B5673" t="s">
        <v>14584</v>
      </c>
      <c r="C5673" t="s">
        <v>12220</v>
      </c>
      <c r="D5673" t="s">
        <v>2453</v>
      </c>
      <c r="E5673" t="s">
        <v>12221</v>
      </c>
      <c r="F5673" t="s">
        <v>12220</v>
      </c>
    </row>
    <row r="5674" spans="1:6" x14ac:dyDescent="0.25">
      <c r="A5674" t="s">
        <v>14585</v>
      </c>
      <c r="B5674" t="s">
        <v>14586</v>
      </c>
      <c r="C5674" t="s">
        <v>12222</v>
      </c>
      <c r="D5674" t="s">
        <v>2453</v>
      </c>
      <c r="E5674" t="s">
        <v>12223</v>
      </c>
      <c r="F5674" t="s">
        <v>12222</v>
      </c>
    </row>
    <row r="5675" spans="1:6" x14ac:dyDescent="0.25">
      <c r="A5675" t="s">
        <v>14587</v>
      </c>
      <c r="B5675" t="s">
        <v>14588</v>
      </c>
      <c r="C5675" t="s">
        <v>2475</v>
      </c>
      <c r="D5675" t="s">
        <v>2453</v>
      </c>
      <c r="E5675" t="s">
        <v>2476</v>
      </c>
      <c r="F5675" t="s">
        <v>2475</v>
      </c>
    </row>
    <row r="5676" spans="1:6" x14ac:dyDescent="0.25">
      <c r="A5676" t="s">
        <v>14589</v>
      </c>
      <c r="B5676" t="s">
        <v>14590</v>
      </c>
      <c r="C5676" t="s">
        <v>12224</v>
      </c>
      <c r="D5676" t="s">
        <v>2453</v>
      </c>
      <c r="E5676" t="s">
        <v>12225</v>
      </c>
      <c r="F5676" t="s">
        <v>12224</v>
      </c>
    </row>
    <row r="5677" spans="1:6" x14ac:dyDescent="0.25">
      <c r="A5677" t="s">
        <v>14591</v>
      </c>
      <c r="B5677" t="s">
        <v>14592</v>
      </c>
      <c r="C5677" t="s">
        <v>12226</v>
      </c>
      <c r="D5677" t="s">
        <v>2453</v>
      </c>
      <c r="E5677" t="s">
        <v>12227</v>
      </c>
      <c r="F5677" t="s">
        <v>12226</v>
      </c>
    </row>
    <row r="5678" spans="1:6" x14ac:dyDescent="0.25">
      <c r="A5678" t="s">
        <v>14593</v>
      </c>
      <c r="B5678" t="s">
        <v>14594</v>
      </c>
      <c r="C5678" t="s">
        <v>12174</v>
      </c>
      <c r="D5678" t="s">
        <v>12168</v>
      </c>
      <c r="E5678" t="s">
        <v>12175</v>
      </c>
      <c r="F5678" t="s">
        <v>12174</v>
      </c>
    </row>
    <row r="5679" spans="1:6" x14ac:dyDescent="0.25">
      <c r="A5679" t="s">
        <v>14595</v>
      </c>
      <c r="B5679" t="s">
        <v>14596</v>
      </c>
      <c r="C5679" t="s">
        <v>12172</v>
      </c>
      <c r="D5679" t="s">
        <v>12168</v>
      </c>
      <c r="E5679" t="s">
        <v>12173</v>
      </c>
      <c r="F5679" t="s">
        <v>12172</v>
      </c>
    </row>
    <row r="5680" spans="1:6" x14ac:dyDescent="0.25">
      <c r="A5680" t="s">
        <v>14597</v>
      </c>
      <c r="B5680" t="s">
        <v>14598</v>
      </c>
      <c r="C5680" t="s">
        <v>12176</v>
      </c>
      <c r="D5680" t="s">
        <v>12168</v>
      </c>
      <c r="E5680" t="s">
        <v>12177</v>
      </c>
      <c r="F5680" t="s">
        <v>12176</v>
      </c>
    </row>
    <row r="5681" spans="1:6" x14ac:dyDescent="0.25">
      <c r="A5681" t="s">
        <v>14599</v>
      </c>
      <c r="B5681" t="s">
        <v>14600</v>
      </c>
      <c r="C5681" t="s">
        <v>12192</v>
      </c>
      <c r="D5681" t="s">
        <v>12168</v>
      </c>
      <c r="E5681" t="s">
        <v>12193</v>
      </c>
      <c r="F5681" t="s">
        <v>12192</v>
      </c>
    </row>
    <row r="5682" spans="1:6" x14ac:dyDescent="0.25">
      <c r="A5682" t="s">
        <v>14601</v>
      </c>
      <c r="B5682" t="s">
        <v>14602</v>
      </c>
      <c r="C5682" t="s">
        <v>12190</v>
      </c>
      <c r="D5682" t="s">
        <v>12168</v>
      </c>
      <c r="E5682" t="s">
        <v>12191</v>
      </c>
      <c r="F5682" t="s">
        <v>12190</v>
      </c>
    </row>
    <row r="5683" spans="1:6" x14ac:dyDescent="0.25">
      <c r="A5683" t="s">
        <v>14603</v>
      </c>
      <c r="B5683" t="s">
        <v>14604</v>
      </c>
      <c r="C5683" t="s">
        <v>2617</v>
      </c>
      <c r="D5683" t="s">
        <v>1291</v>
      </c>
      <c r="E5683" t="s">
        <v>2618</v>
      </c>
      <c r="F5683" t="s">
        <v>2617</v>
      </c>
    </row>
    <row r="5684" spans="1:6" x14ac:dyDescent="0.25">
      <c r="A5684" t="s">
        <v>14605</v>
      </c>
      <c r="B5684" t="s">
        <v>14606</v>
      </c>
      <c r="C5684" t="s">
        <v>12194</v>
      </c>
      <c r="D5684" t="s">
        <v>12168</v>
      </c>
      <c r="E5684" t="s">
        <v>12195</v>
      </c>
      <c r="F5684" t="s">
        <v>12194</v>
      </c>
    </row>
    <row r="5685" spans="1:6" x14ac:dyDescent="0.25">
      <c r="A5685" t="s">
        <v>14607</v>
      </c>
      <c r="B5685" t="s">
        <v>14608</v>
      </c>
      <c r="C5685" t="s">
        <v>12210</v>
      </c>
      <c r="D5685" t="s">
        <v>12168</v>
      </c>
      <c r="E5685" t="s">
        <v>12211</v>
      </c>
      <c r="F5685" t="s">
        <v>12210</v>
      </c>
    </row>
    <row r="5686" spans="1:6" x14ac:dyDescent="0.25">
      <c r="A5686" t="s">
        <v>14609</v>
      </c>
      <c r="B5686" t="s">
        <v>14610</v>
      </c>
      <c r="C5686" t="s">
        <v>12208</v>
      </c>
      <c r="D5686" t="s">
        <v>12168</v>
      </c>
      <c r="E5686" t="s">
        <v>12209</v>
      </c>
      <c r="F5686" t="s">
        <v>12208</v>
      </c>
    </row>
    <row r="5687" spans="1:6" x14ac:dyDescent="0.25">
      <c r="A5687" t="s">
        <v>14611</v>
      </c>
      <c r="B5687" t="s">
        <v>14612</v>
      </c>
      <c r="C5687" t="s">
        <v>12212</v>
      </c>
      <c r="D5687" t="s">
        <v>12168</v>
      </c>
      <c r="E5687" t="s">
        <v>12213</v>
      </c>
      <c r="F5687" t="s">
        <v>12212</v>
      </c>
    </row>
    <row r="5688" spans="1:6" x14ac:dyDescent="0.25">
      <c r="A5688" t="s">
        <v>14613</v>
      </c>
      <c r="B5688" t="s">
        <v>14614</v>
      </c>
      <c r="C5688" t="s">
        <v>4186</v>
      </c>
      <c r="D5688" t="s">
        <v>4187</v>
      </c>
      <c r="E5688" t="s">
        <v>4188</v>
      </c>
      <c r="F5688" t="s">
        <v>4186</v>
      </c>
    </row>
    <row r="5689" spans="1:6" x14ac:dyDescent="0.25">
      <c r="A5689" t="s">
        <v>14615</v>
      </c>
      <c r="B5689" t="s">
        <v>14616</v>
      </c>
      <c r="C5689" t="s">
        <v>2625</v>
      </c>
      <c r="D5689" t="s">
        <v>1291</v>
      </c>
      <c r="E5689" t="s">
        <v>2626</v>
      </c>
      <c r="F5689" t="s">
        <v>2625</v>
      </c>
    </row>
    <row r="5690" spans="1:6" x14ac:dyDescent="0.25">
      <c r="A5690" t="s">
        <v>14617</v>
      </c>
      <c r="B5690" t="s">
        <v>14618</v>
      </c>
      <c r="C5690" t="s">
        <v>7116</v>
      </c>
      <c r="D5690" t="s">
        <v>4187</v>
      </c>
      <c r="E5690" t="s">
        <v>9809</v>
      </c>
      <c r="F5690" t="s">
        <v>7116</v>
      </c>
    </row>
    <row r="5691" spans="1:6" x14ac:dyDescent="0.25">
      <c r="A5691" t="s">
        <v>14619</v>
      </c>
      <c r="B5691" t="s">
        <v>14620</v>
      </c>
      <c r="C5691" t="s">
        <v>7118</v>
      </c>
      <c r="D5691" t="s">
        <v>4187</v>
      </c>
      <c r="E5691" t="s">
        <v>9812</v>
      </c>
      <c r="F5691" t="s">
        <v>7118</v>
      </c>
    </row>
    <row r="5692" spans="1:6" x14ac:dyDescent="0.25">
      <c r="A5692" t="s">
        <v>14621</v>
      </c>
      <c r="B5692" t="s">
        <v>14622</v>
      </c>
      <c r="C5692" t="s">
        <v>4193</v>
      </c>
      <c r="D5692" t="s">
        <v>4187</v>
      </c>
      <c r="E5692" t="s">
        <v>4194</v>
      </c>
      <c r="F5692" t="s">
        <v>4193</v>
      </c>
    </row>
    <row r="5693" spans="1:6" x14ac:dyDescent="0.25">
      <c r="A5693" t="s">
        <v>14623</v>
      </c>
      <c r="B5693" t="s">
        <v>14624</v>
      </c>
      <c r="C5693" t="s">
        <v>7120</v>
      </c>
      <c r="D5693" t="s">
        <v>4187</v>
      </c>
      <c r="E5693" t="s">
        <v>14625</v>
      </c>
      <c r="F5693" t="s">
        <v>7120</v>
      </c>
    </row>
    <row r="5694" spans="1:6" x14ac:dyDescent="0.25">
      <c r="A5694" t="s">
        <v>14626</v>
      </c>
      <c r="B5694" t="s">
        <v>14627</v>
      </c>
      <c r="C5694" t="s">
        <v>7122</v>
      </c>
      <c r="D5694" t="s">
        <v>4187</v>
      </c>
      <c r="E5694" t="s">
        <v>9790</v>
      </c>
      <c r="F5694" t="s">
        <v>7122</v>
      </c>
    </row>
    <row r="5695" spans="1:6" x14ac:dyDescent="0.25">
      <c r="A5695" t="s">
        <v>14628</v>
      </c>
      <c r="B5695" t="s">
        <v>14629</v>
      </c>
      <c r="C5695" t="s">
        <v>2631</v>
      </c>
      <c r="D5695" t="s">
        <v>1291</v>
      </c>
      <c r="E5695" t="s">
        <v>2632</v>
      </c>
      <c r="F5695" t="s">
        <v>2631</v>
      </c>
    </row>
    <row r="5696" spans="1:6" x14ac:dyDescent="0.25">
      <c r="A5696" t="s">
        <v>14630</v>
      </c>
      <c r="B5696" t="s">
        <v>8687</v>
      </c>
      <c r="C5696" t="s">
        <v>4199</v>
      </c>
      <c r="D5696" t="s">
        <v>4187</v>
      </c>
      <c r="E5696" t="s">
        <v>4200</v>
      </c>
      <c r="F5696" t="s">
        <v>4199</v>
      </c>
    </row>
    <row r="5697" spans="1:6" x14ac:dyDescent="0.25">
      <c r="A5697" t="s">
        <v>14631</v>
      </c>
      <c r="B5697" t="s">
        <v>14632</v>
      </c>
      <c r="C5697" t="s">
        <v>7124</v>
      </c>
      <c r="D5697" t="s">
        <v>4187</v>
      </c>
      <c r="E5697" t="s">
        <v>9787</v>
      </c>
      <c r="F5697" t="s">
        <v>7124</v>
      </c>
    </row>
    <row r="5698" spans="1:6" x14ac:dyDescent="0.25">
      <c r="A5698" t="s">
        <v>14633</v>
      </c>
      <c r="B5698" t="s">
        <v>14634</v>
      </c>
      <c r="C5698" t="s">
        <v>7128</v>
      </c>
      <c r="D5698" t="s">
        <v>4187</v>
      </c>
      <c r="E5698" t="s">
        <v>14635</v>
      </c>
      <c r="F5698" t="s">
        <v>7128</v>
      </c>
    </row>
    <row r="5699" spans="1:6" x14ac:dyDescent="0.25">
      <c r="A5699" t="s">
        <v>14636</v>
      </c>
      <c r="B5699" t="s">
        <v>14637</v>
      </c>
      <c r="C5699" t="s">
        <v>3263</v>
      </c>
      <c r="D5699" t="s">
        <v>3266</v>
      </c>
      <c r="E5699" t="s">
        <v>3264</v>
      </c>
      <c r="F5699" t="s">
        <v>3263</v>
      </c>
    </row>
    <row r="5700" spans="1:6" x14ac:dyDescent="0.25">
      <c r="A5700" t="s">
        <v>14638</v>
      </c>
      <c r="B5700" t="s">
        <v>14639</v>
      </c>
      <c r="C5700" t="s">
        <v>3272</v>
      </c>
      <c r="D5700" t="s">
        <v>3266</v>
      </c>
      <c r="E5700" t="s">
        <v>3273</v>
      </c>
      <c r="F5700" t="s">
        <v>3272</v>
      </c>
    </row>
    <row r="5701" spans="1:6" x14ac:dyDescent="0.25">
      <c r="A5701" t="s">
        <v>14640</v>
      </c>
      <c r="B5701" t="s">
        <v>14641</v>
      </c>
      <c r="C5701" t="s">
        <v>2639</v>
      </c>
      <c r="D5701" t="s">
        <v>1291</v>
      </c>
      <c r="E5701" t="s">
        <v>2640</v>
      </c>
      <c r="F5701" t="s">
        <v>2639</v>
      </c>
    </row>
    <row r="5702" spans="1:6" x14ac:dyDescent="0.25">
      <c r="A5702" t="s">
        <v>14642</v>
      </c>
      <c r="B5702" t="s">
        <v>14643</v>
      </c>
      <c r="C5702" t="s">
        <v>7597</v>
      </c>
      <c r="D5702" t="s">
        <v>3019</v>
      </c>
      <c r="E5702" t="s">
        <v>7598</v>
      </c>
      <c r="F5702" t="s">
        <v>7597</v>
      </c>
    </row>
    <row r="5703" spans="1:6" x14ac:dyDescent="0.25">
      <c r="A5703" t="s">
        <v>14644</v>
      </c>
      <c r="B5703" t="s">
        <v>14645</v>
      </c>
      <c r="C5703" t="s">
        <v>7599</v>
      </c>
      <c r="D5703" t="s">
        <v>3019</v>
      </c>
      <c r="E5703" t="s">
        <v>7600</v>
      </c>
      <c r="F5703" t="s">
        <v>7599</v>
      </c>
    </row>
    <row r="5704" spans="1:6" x14ac:dyDescent="0.25">
      <c r="A5704" t="s">
        <v>14646</v>
      </c>
      <c r="B5704" t="s">
        <v>14647</v>
      </c>
      <c r="C5704" t="s">
        <v>3018</v>
      </c>
      <c r="D5704" t="s">
        <v>3019</v>
      </c>
      <c r="E5704" t="s">
        <v>3020</v>
      </c>
      <c r="F5704" t="s">
        <v>3018</v>
      </c>
    </row>
    <row r="5705" spans="1:6" x14ac:dyDescent="0.25">
      <c r="A5705" t="s">
        <v>14648</v>
      </c>
      <c r="B5705" t="s">
        <v>14649</v>
      </c>
      <c r="C5705" t="s">
        <v>3016</v>
      </c>
      <c r="D5705" t="s">
        <v>3019</v>
      </c>
      <c r="E5705" t="s">
        <v>3017</v>
      </c>
      <c r="F5705" t="s">
        <v>3016</v>
      </c>
    </row>
    <row r="5706" spans="1:6" x14ac:dyDescent="0.25">
      <c r="A5706" t="s">
        <v>14650</v>
      </c>
      <c r="B5706" t="s">
        <v>14651</v>
      </c>
      <c r="C5706" t="s">
        <v>3021</v>
      </c>
      <c r="D5706" t="s">
        <v>3019</v>
      </c>
      <c r="E5706" t="s">
        <v>3022</v>
      </c>
      <c r="F5706" t="s">
        <v>3021</v>
      </c>
    </row>
    <row r="5707" spans="1:6" x14ac:dyDescent="0.25">
      <c r="A5707" t="s">
        <v>14652</v>
      </c>
      <c r="B5707" t="s">
        <v>14653</v>
      </c>
      <c r="C5707" t="s">
        <v>2647</v>
      </c>
      <c r="D5707" t="s">
        <v>1291</v>
      </c>
      <c r="E5707" t="s">
        <v>2648</v>
      </c>
      <c r="F5707" t="s">
        <v>2647</v>
      </c>
    </row>
    <row r="5708" spans="1:6" x14ac:dyDescent="0.25">
      <c r="A5708" t="s">
        <v>14654</v>
      </c>
      <c r="B5708" t="s">
        <v>14655</v>
      </c>
      <c r="C5708" t="s">
        <v>10716</v>
      </c>
      <c r="D5708" t="s">
        <v>1271</v>
      </c>
      <c r="E5708" t="s">
        <v>10717</v>
      </c>
      <c r="F5708" t="s">
        <v>10716</v>
      </c>
    </row>
    <row r="5709" spans="1:6" x14ac:dyDescent="0.25">
      <c r="A5709" t="s">
        <v>14656</v>
      </c>
      <c r="B5709" t="s">
        <v>14657</v>
      </c>
      <c r="C5709" t="s">
        <v>10361</v>
      </c>
      <c r="D5709" t="s">
        <v>1360</v>
      </c>
      <c r="E5709" t="s">
        <v>10362</v>
      </c>
      <c r="F5709" t="s">
        <v>10361</v>
      </c>
    </row>
    <row r="5710" spans="1:6" x14ac:dyDescent="0.25">
      <c r="A5710" t="s">
        <v>14658</v>
      </c>
      <c r="B5710" t="s">
        <v>14659</v>
      </c>
      <c r="C5710" t="s">
        <v>1379</v>
      </c>
      <c r="D5710" t="s">
        <v>1380</v>
      </c>
      <c r="E5710" t="s">
        <v>1381</v>
      </c>
      <c r="F5710" t="s">
        <v>1379</v>
      </c>
    </row>
    <row r="5711" spans="1:6" x14ac:dyDescent="0.25">
      <c r="A5711" t="s">
        <v>14660</v>
      </c>
      <c r="B5711" t="s">
        <v>14661</v>
      </c>
      <c r="C5711" t="s">
        <v>5459</v>
      </c>
      <c r="D5711" t="s">
        <v>5423</v>
      </c>
      <c r="E5711" t="s">
        <v>5460</v>
      </c>
      <c r="F5711" t="s">
        <v>5459</v>
      </c>
    </row>
    <row r="5712" spans="1:6" x14ac:dyDescent="0.25">
      <c r="A5712" t="s">
        <v>14662</v>
      </c>
      <c r="B5712" t="s">
        <v>14663</v>
      </c>
      <c r="C5712" t="s">
        <v>7152</v>
      </c>
      <c r="D5712" t="s">
        <v>7150</v>
      </c>
      <c r="E5712" t="s">
        <v>14664</v>
      </c>
      <c r="F5712" t="s">
        <v>7152</v>
      </c>
    </row>
    <row r="5713" spans="1:6" x14ac:dyDescent="0.25">
      <c r="A5713" t="s">
        <v>14665</v>
      </c>
      <c r="B5713" t="s">
        <v>14666</v>
      </c>
      <c r="C5713" t="s">
        <v>2659</v>
      </c>
      <c r="D5713" t="s">
        <v>1291</v>
      </c>
      <c r="E5713" t="s">
        <v>2660</v>
      </c>
      <c r="F5713" t="s">
        <v>2659</v>
      </c>
    </row>
    <row r="5714" spans="1:6" x14ac:dyDescent="0.25">
      <c r="A5714" t="s">
        <v>14667</v>
      </c>
      <c r="B5714" t="s">
        <v>14668</v>
      </c>
      <c r="C5714" t="s">
        <v>10383</v>
      </c>
      <c r="D5714" t="s">
        <v>3740</v>
      </c>
      <c r="E5714" t="s">
        <v>10384</v>
      </c>
      <c r="F5714" t="s">
        <v>10383</v>
      </c>
    </row>
    <row r="5715" spans="1:6" x14ac:dyDescent="0.25">
      <c r="A5715" t="s">
        <v>14669</v>
      </c>
      <c r="B5715" t="s">
        <v>14670</v>
      </c>
      <c r="C5715" t="s">
        <v>7729</v>
      </c>
      <c r="D5715" t="s">
        <v>1611</v>
      </c>
      <c r="E5715" t="s">
        <v>7730</v>
      </c>
      <c r="F5715" t="s">
        <v>7729</v>
      </c>
    </row>
    <row r="5716" spans="1:6" x14ac:dyDescent="0.25">
      <c r="A5716" t="s">
        <v>14671</v>
      </c>
      <c r="B5716" t="s">
        <v>14672</v>
      </c>
      <c r="C5716" t="s">
        <v>14673</v>
      </c>
      <c r="D5716" t="s">
        <v>14674</v>
      </c>
      <c r="E5716" t="s">
        <v>14675</v>
      </c>
      <c r="F5716" t="s">
        <v>14673</v>
      </c>
    </row>
    <row r="5717" spans="1:6" x14ac:dyDescent="0.25">
      <c r="A5717" t="s">
        <v>14676</v>
      </c>
      <c r="B5717" t="s">
        <v>14677</v>
      </c>
      <c r="C5717" t="s">
        <v>10347</v>
      </c>
      <c r="D5717" t="s">
        <v>1360</v>
      </c>
      <c r="E5717" t="s">
        <v>10348</v>
      </c>
      <c r="F5717" t="s">
        <v>10347</v>
      </c>
    </row>
    <row r="5718" spans="1:6" x14ac:dyDescent="0.25">
      <c r="A5718" t="s">
        <v>14678</v>
      </c>
      <c r="B5718" t="s">
        <v>14679</v>
      </c>
      <c r="C5718" t="s">
        <v>3359</v>
      </c>
      <c r="D5718" t="s">
        <v>1360</v>
      </c>
      <c r="E5718" t="s">
        <v>3360</v>
      </c>
      <c r="F5718" t="s">
        <v>3359</v>
      </c>
    </row>
    <row r="5719" spans="1:6" x14ac:dyDescent="0.25">
      <c r="A5719" t="s">
        <v>14680</v>
      </c>
      <c r="B5719" t="s">
        <v>14681</v>
      </c>
      <c r="C5719" t="s">
        <v>2667</v>
      </c>
      <c r="D5719" t="s">
        <v>1291</v>
      </c>
      <c r="E5719" t="s">
        <v>2668</v>
      </c>
      <c r="F5719" t="s">
        <v>2667</v>
      </c>
    </row>
    <row r="5720" spans="1:6" x14ac:dyDescent="0.25">
      <c r="A5720" t="s">
        <v>14682</v>
      </c>
      <c r="B5720" t="s">
        <v>14683</v>
      </c>
      <c r="C5720" t="s">
        <v>6303</v>
      </c>
      <c r="D5720" t="s">
        <v>6304</v>
      </c>
      <c r="E5720" t="s">
        <v>6305</v>
      </c>
      <c r="F5720" t="s">
        <v>6303</v>
      </c>
    </row>
    <row r="5721" spans="1:6" x14ac:dyDescent="0.25">
      <c r="A5721" t="s">
        <v>14684</v>
      </c>
      <c r="B5721" t="s">
        <v>14685</v>
      </c>
      <c r="C5721" t="s">
        <v>1366</v>
      </c>
      <c r="D5721" t="s">
        <v>1367</v>
      </c>
      <c r="E5721" t="s">
        <v>1368</v>
      </c>
      <c r="F5721" t="s">
        <v>1366</v>
      </c>
    </row>
    <row r="5722" spans="1:6" x14ac:dyDescent="0.25">
      <c r="A5722" t="s">
        <v>14686</v>
      </c>
      <c r="B5722" t="s">
        <v>14687</v>
      </c>
      <c r="C5722" t="s">
        <v>1514</v>
      </c>
      <c r="D5722" t="s">
        <v>1367</v>
      </c>
      <c r="E5722" t="s">
        <v>1515</v>
      </c>
      <c r="F5722" t="s">
        <v>1514</v>
      </c>
    </row>
    <row r="5723" spans="1:6" x14ac:dyDescent="0.25">
      <c r="A5723" t="s">
        <v>14688</v>
      </c>
      <c r="B5723" t="s">
        <v>14689</v>
      </c>
      <c r="C5723" t="s">
        <v>3589</v>
      </c>
      <c r="D5723" t="s">
        <v>1367</v>
      </c>
      <c r="E5723" t="s">
        <v>3590</v>
      </c>
      <c r="F5723" t="s">
        <v>3589</v>
      </c>
    </row>
    <row r="5724" spans="1:6" x14ac:dyDescent="0.25">
      <c r="A5724" t="s">
        <v>14690</v>
      </c>
      <c r="B5724" t="s">
        <v>14691</v>
      </c>
      <c r="C5724" t="s">
        <v>8805</v>
      </c>
      <c r="D5724" t="s">
        <v>1367</v>
      </c>
      <c r="E5724" t="s">
        <v>8806</v>
      </c>
      <c r="F5724" t="s">
        <v>8805</v>
      </c>
    </row>
    <row r="5725" spans="1:6" x14ac:dyDescent="0.25">
      <c r="A5725" t="s">
        <v>14692</v>
      </c>
      <c r="B5725" t="s">
        <v>14693</v>
      </c>
      <c r="C5725" t="s">
        <v>2673</v>
      </c>
      <c r="D5725" t="s">
        <v>1291</v>
      </c>
      <c r="E5725" t="s">
        <v>2674</v>
      </c>
      <c r="F5725" t="s">
        <v>2673</v>
      </c>
    </row>
    <row r="5726" spans="1:6" x14ac:dyDescent="0.25">
      <c r="A5726" t="s">
        <v>14694</v>
      </c>
      <c r="B5726" t="s">
        <v>14695</v>
      </c>
      <c r="C5726" t="s">
        <v>8809</v>
      </c>
      <c r="D5726" t="s">
        <v>1367</v>
      </c>
      <c r="E5726" t="s">
        <v>8810</v>
      </c>
      <c r="F5726" t="s">
        <v>8809</v>
      </c>
    </row>
    <row r="5727" spans="1:6" x14ac:dyDescent="0.25">
      <c r="A5727" t="s">
        <v>14696</v>
      </c>
      <c r="B5727" t="s">
        <v>14697</v>
      </c>
      <c r="C5727" t="s">
        <v>8813</v>
      </c>
      <c r="D5727" t="s">
        <v>1367</v>
      </c>
      <c r="E5727" t="s">
        <v>8814</v>
      </c>
      <c r="F5727" t="s">
        <v>8813</v>
      </c>
    </row>
    <row r="5728" spans="1:6" x14ac:dyDescent="0.25">
      <c r="A5728" t="s">
        <v>14698</v>
      </c>
      <c r="B5728" t="s">
        <v>14699</v>
      </c>
      <c r="C5728" t="s">
        <v>14700</v>
      </c>
      <c r="D5728" t="s">
        <v>1367</v>
      </c>
      <c r="E5728" t="s">
        <v>14701</v>
      </c>
      <c r="F5728" t="s">
        <v>14700</v>
      </c>
    </row>
    <row r="5729" spans="1:6" x14ac:dyDescent="0.25">
      <c r="A5729" t="s">
        <v>14702</v>
      </c>
      <c r="B5729" t="s">
        <v>14703</v>
      </c>
      <c r="C5729" t="s">
        <v>4832</v>
      </c>
      <c r="D5729" t="s">
        <v>1360</v>
      </c>
      <c r="E5729" t="s">
        <v>4833</v>
      </c>
      <c r="F5729" t="s">
        <v>4832</v>
      </c>
    </row>
    <row r="5730" spans="1:6" x14ac:dyDescent="0.25">
      <c r="A5730" t="s">
        <v>14704</v>
      </c>
      <c r="B5730" t="s">
        <v>14705</v>
      </c>
      <c r="C5730" t="s">
        <v>6330</v>
      </c>
      <c r="D5730" t="s">
        <v>1360</v>
      </c>
      <c r="E5730" t="s">
        <v>6331</v>
      </c>
      <c r="F5730" t="s">
        <v>6330</v>
      </c>
    </row>
    <row r="5731" spans="1:6" x14ac:dyDescent="0.25">
      <c r="A5731" t="s">
        <v>14706</v>
      </c>
      <c r="B5731" t="s">
        <v>14707</v>
      </c>
      <c r="C5731" t="s">
        <v>1290</v>
      </c>
      <c r="D5731" t="s">
        <v>1291</v>
      </c>
      <c r="E5731" t="s">
        <v>1292</v>
      </c>
      <c r="F5731" t="s">
        <v>1290</v>
      </c>
    </row>
    <row r="5732" spans="1:6" x14ac:dyDescent="0.25">
      <c r="A5732" t="s">
        <v>14708</v>
      </c>
      <c r="B5732" t="s">
        <v>14709</v>
      </c>
      <c r="C5732" t="s">
        <v>5584</v>
      </c>
      <c r="D5732" t="s">
        <v>1410</v>
      </c>
      <c r="E5732" t="s">
        <v>5585</v>
      </c>
      <c r="F5732" t="s">
        <v>5584</v>
      </c>
    </row>
    <row r="5733" spans="1:6" x14ac:dyDescent="0.25">
      <c r="A5733" t="s">
        <v>14710</v>
      </c>
      <c r="B5733" t="s">
        <v>14711</v>
      </c>
      <c r="C5733" t="s">
        <v>6701</v>
      </c>
      <c r="D5733" t="s">
        <v>1360</v>
      </c>
      <c r="E5733" t="s">
        <v>6702</v>
      </c>
      <c r="F5733" t="s">
        <v>6701</v>
      </c>
    </row>
    <row r="5734" spans="1:6" x14ac:dyDescent="0.25">
      <c r="A5734" t="s">
        <v>14712</v>
      </c>
      <c r="B5734" t="s">
        <v>14713</v>
      </c>
      <c r="C5734" t="s">
        <v>8216</v>
      </c>
      <c r="D5734" t="s">
        <v>1618</v>
      </c>
      <c r="E5734" t="s">
        <v>8217</v>
      </c>
      <c r="F5734" t="s">
        <v>8216</v>
      </c>
    </row>
    <row r="5735" spans="1:6" x14ac:dyDescent="0.25">
      <c r="A5735" t="s">
        <v>14714</v>
      </c>
      <c r="B5735" t="s">
        <v>14715</v>
      </c>
      <c r="C5735" t="s">
        <v>1934</v>
      </c>
      <c r="D5735" t="s">
        <v>1280</v>
      </c>
      <c r="E5735" t="s">
        <v>1935</v>
      </c>
      <c r="F5735" t="s">
        <v>1934</v>
      </c>
    </row>
    <row r="5736" spans="1:6" x14ac:dyDescent="0.25">
      <c r="A5736" t="s">
        <v>14716</v>
      </c>
      <c r="B5736" t="s">
        <v>14717</v>
      </c>
      <c r="C5736" t="s">
        <v>1339</v>
      </c>
      <c r="D5736" t="s">
        <v>1280</v>
      </c>
      <c r="E5736" t="s">
        <v>1340</v>
      </c>
      <c r="F5736" t="s">
        <v>1339</v>
      </c>
    </row>
    <row r="5737" spans="1:6" x14ac:dyDescent="0.25">
      <c r="A5737" t="s">
        <v>14718</v>
      </c>
      <c r="B5737" t="s">
        <v>14719</v>
      </c>
      <c r="C5737" t="s">
        <v>1311</v>
      </c>
      <c r="D5737" t="s">
        <v>1291</v>
      </c>
      <c r="E5737" t="s">
        <v>1312</v>
      </c>
      <c r="F5737" t="s">
        <v>1311</v>
      </c>
    </row>
    <row r="5738" spans="1:6" x14ac:dyDescent="0.25">
      <c r="A5738" t="s">
        <v>14720</v>
      </c>
      <c r="B5738" t="s">
        <v>14721</v>
      </c>
      <c r="C5738" t="s">
        <v>6169</v>
      </c>
      <c r="D5738" t="s">
        <v>1360</v>
      </c>
      <c r="E5738" t="s">
        <v>6170</v>
      </c>
      <c r="F5738" t="s">
        <v>6169</v>
      </c>
    </row>
    <row r="5739" spans="1:6" x14ac:dyDescent="0.25">
      <c r="A5739" t="s">
        <v>14722</v>
      </c>
      <c r="B5739" t="s">
        <v>14723</v>
      </c>
      <c r="C5739" t="s">
        <v>6386</v>
      </c>
      <c r="D5739" t="s">
        <v>1360</v>
      </c>
      <c r="E5739" t="s">
        <v>6387</v>
      </c>
      <c r="F5739" t="s">
        <v>6386</v>
      </c>
    </row>
    <row r="5740" spans="1:6" x14ac:dyDescent="0.25">
      <c r="A5740" t="s">
        <v>14724</v>
      </c>
      <c r="B5740" t="s">
        <v>14725</v>
      </c>
      <c r="C5740" t="s">
        <v>1934</v>
      </c>
      <c r="D5740" t="s">
        <v>1280</v>
      </c>
      <c r="E5740" t="s">
        <v>1935</v>
      </c>
      <c r="F5740" t="s">
        <v>1934</v>
      </c>
    </row>
    <row r="5741" spans="1:6" x14ac:dyDescent="0.25">
      <c r="A5741" t="s">
        <v>14726</v>
      </c>
      <c r="B5741" t="s">
        <v>14727</v>
      </c>
      <c r="C5741" t="s">
        <v>13531</v>
      </c>
      <c r="D5741" t="s">
        <v>1405</v>
      </c>
      <c r="E5741" t="s">
        <v>13532</v>
      </c>
      <c r="F5741" t="s">
        <v>13531</v>
      </c>
    </row>
    <row r="5742" spans="1:6" x14ac:dyDescent="0.25">
      <c r="A5742" t="s">
        <v>14728</v>
      </c>
      <c r="B5742" t="s">
        <v>14729</v>
      </c>
      <c r="C5742" t="s">
        <v>13539</v>
      </c>
      <c r="D5742" t="s">
        <v>1405</v>
      </c>
      <c r="E5742" t="s">
        <v>13540</v>
      </c>
      <c r="F5742" t="s">
        <v>13539</v>
      </c>
    </row>
    <row r="5743" spans="1:6" x14ac:dyDescent="0.25">
      <c r="A5743" t="s">
        <v>14730</v>
      </c>
      <c r="B5743" t="s">
        <v>14731</v>
      </c>
      <c r="C5743" t="s">
        <v>1331</v>
      </c>
      <c r="D5743" t="s">
        <v>1291</v>
      </c>
      <c r="E5743" t="s">
        <v>1332</v>
      </c>
      <c r="F5743" t="s">
        <v>1331</v>
      </c>
    </row>
    <row r="5744" spans="1:6" x14ac:dyDescent="0.25">
      <c r="A5744" t="s">
        <v>14732</v>
      </c>
      <c r="B5744" t="s">
        <v>14733</v>
      </c>
      <c r="C5744" t="s">
        <v>1339</v>
      </c>
      <c r="D5744" t="s">
        <v>1280</v>
      </c>
      <c r="E5744" t="s">
        <v>1340</v>
      </c>
      <c r="F5744" t="s">
        <v>1339</v>
      </c>
    </row>
    <row r="5745" spans="1:6" x14ac:dyDescent="0.25">
      <c r="A5745" t="s">
        <v>14734</v>
      </c>
      <c r="B5745" t="s">
        <v>10612</v>
      </c>
      <c r="C5745" t="s">
        <v>2601</v>
      </c>
      <c r="D5745" t="s">
        <v>1280</v>
      </c>
      <c r="E5745" t="s">
        <v>2602</v>
      </c>
      <c r="F5745" t="s">
        <v>2601</v>
      </c>
    </row>
    <row r="5746" spans="1:6" x14ac:dyDescent="0.25">
      <c r="A5746" t="s">
        <v>14735</v>
      </c>
      <c r="B5746" t="s">
        <v>14736</v>
      </c>
      <c r="C5746" t="s">
        <v>3827</v>
      </c>
      <c r="D5746" t="s">
        <v>2553</v>
      </c>
      <c r="E5746" t="s">
        <v>3828</v>
      </c>
      <c r="F5746" t="s">
        <v>3827</v>
      </c>
    </row>
    <row r="5747" spans="1:6" x14ac:dyDescent="0.25">
      <c r="A5747" t="s">
        <v>14737</v>
      </c>
      <c r="B5747" t="s">
        <v>14738</v>
      </c>
      <c r="C5747" t="s">
        <v>4373</v>
      </c>
      <c r="D5747" t="s">
        <v>4374</v>
      </c>
      <c r="E5747" t="s">
        <v>4375</v>
      </c>
      <c r="F5747" t="s">
        <v>4373</v>
      </c>
    </row>
    <row r="5748" spans="1:6" x14ac:dyDescent="0.25">
      <c r="A5748" t="s">
        <v>14739</v>
      </c>
      <c r="B5748" t="s">
        <v>14740</v>
      </c>
      <c r="C5748" t="s">
        <v>4361</v>
      </c>
      <c r="D5748" t="s">
        <v>4362</v>
      </c>
      <c r="E5748" t="s">
        <v>4363</v>
      </c>
      <c r="F5748" t="s">
        <v>4361</v>
      </c>
    </row>
    <row r="5749" spans="1:6" x14ac:dyDescent="0.25">
      <c r="A5749" t="s">
        <v>14741</v>
      </c>
      <c r="B5749" t="s">
        <v>14742</v>
      </c>
      <c r="C5749" t="s">
        <v>1351</v>
      </c>
      <c r="D5749" t="s">
        <v>1291</v>
      </c>
      <c r="E5749" t="s">
        <v>1352</v>
      </c>
      <c r="F5749" t="s">
        <v>1351</v>
      </c>
    </row>
    <row r="5750" spans="1:6" x14ac:dyDescent="0.25">
      <c r="A5750" t="s">
        <v>14743</v>
      </c>
      <c r="B5750" t="s">
        <v>14744</v>
      </c>
      <c r="C5750" t="s">
        <v>4368</v>
      </c>
      <c r="D5750" t="s">
        <v>4369</v>
      </c>
      <c r="E5750" t="s">
        <v>4370</v>
      </c>
      <c r="F5750" t="s">
        <v>4368</v>
      </c>
    </row>
    <row r="5751" spans="1:6" x14ac:dyDescent="0.25">
      <c r="A5751" t="s">
        <v>14745</v>
      </c>
      <c r="B5751" t="s">
        <v>14746</v>
      </c>
      <c r="C5751" t="s">
        <v>4378</v>
      </c>
      <c r="D5751" t="s">
        <v>4379</v>
      </c>
      <c r="E5751" t="s">
        <v>4380</v>
      </c>
      <c r="F5751" t="s">
        <v>4378</v>
      </c>
    </row>
    <row r="5752" spans="1:6" x14ac:dyDescent="0.25">
      <c r="A5752" t="s">
        <v>14747</v>
      </c>
      <c r="B5752" t="s">
        <v>14748</v>
      </c>
      <c r="C5752" t="s">
        <v>4383</v>
      </c>
      <c r="D5752" t="s">
        <v>4384</v>
      </c>
      <c r="E5752" t="s">
        <v>4385</v>
      </c>
      <c r="F5752" t="s">
        <v>4383</v>
      </c>
    </row>
    <row r="5753" spans="1:6" x14ac:dyDescent="0.25">
      <c r="A5753" t="s">
        <v>14749</v>
      </c>
      <c r="B5753" t="s">
        <v>14750</v>
      </c>
      <c r="C5753" t="s">
        <v>4388</v>
      </c>
      <c r="D5753" t="s">
        <v>4389</v>
      </c>
      <c r="E5753" t="s">
        <v>4390</v>
      </c>
      <c r="F5753" t="s">
        <v>4388</v>
      </c>
    </row>
    <row r="5754" spans="1:6" x14ac:dyDescent="0.25">
      <c r="A5754" t="s">
        <v>14751</v>
      </c>
      <c r="B5754" t="s">
        <v>14752</v>
      </c>
      <c r="C5754" t="s">
        <v>4361</v>
      </c>
      <c r="D5754" t="s">
        <v>4362</v>
      </c>
      <c r="E5754" t="s">
        <v>4363</v>
      </c>
      <c r="F5754" t="s">
        <v>4361</v>
      </c>
    </row>
    <row r="5755" spans="1:6" x14ac:dyDescent="0.25">
      <c r="A5755" t="s">
        <v>14753</v>
      </c>
      <c r="B5755" t="s">
        <v>14754</v>
      </c>
      <c r="C5755" t="s">
        <v>1375</v>
      </c>
      <c r="D5755" t="s">
        <v>1367</v>
      </c>
      <c r="E5755" t="s">
        <v>1376</v>
      </c>
      <c r="F5755" t="s">
        <v>1375</v>
      </c>
    </row>
    <row r="5756" spans="1:6" x14ac:dyDescent="0.25">
      <c r="A5756" t="s">
        <v>14755</v>
      </c>
      <c r="B5756" t="s">
        <v>14756</v>
      </c>
      <c r="C5756" t="s">
        <v>4368</v>
      </c>
      <c r="D5756" t="s">
        <v>4369</v>
      </c>
      <c r="E5756" t="s">
        <v>4370</v>
      </c>
      <c r="F5756" t="s">
        <v>4368</v>
      </c>
    </row>
    <row r="5757" spans="1:6" x14ac:dyDescent="0.25">
      <c r="A5757" t="s">
        <v>14757</v>
      </c>
      <c r="B5757" t="s">
        <v>14758</v>
      </c>
      <c r="C5757" t="s">
        <v>4373</v>
      </c>
      <c r="D5757" t="s">
        <v>4374</v>
      </c>
      <c r="E5757" t="s">
        <v>4375</v>
      </c>
      <c r="F5757" t="s">
        <v>4373</v>
      </c>
    </row>
    <row r="5758" spans="1:6" x14ac:dyDescent="0.25">
      <c r="A5758" t="s">
        <v>14759</v>
      </c>
      <c r="B5758" t="s">
        <v>14760</v>
      </c>
      <c r="C5758" t="s">
        <v>4378</v>
      </c>
      <c r="D5758" t="s">
        <v>4379</v>
      </c>
      <c r="E5758" t="s">
        <v>4380</v>
      </c>
      <c r="F5758" t="s">
        <v>4378</v>
      </c>
    </row>
    <row r="5759" spans="1:6" x14ac:dyDescent="0.25">
      <c r="A5759" t="s">
        <v>14761</v>
      </c>
      <c r="B5759" t="s">
        <v>14762</v>
      </c>
      <c r="C5759" t="s">
        <v>4383</v>
      </c>
      <c r="D5759" t="s">
        <v>4384</v>
      </c>
      <c r="E5759" t="s">
        <v>4385</v>
      </c>
      <c r="F5759" t="s">
        <v>4383</v>
      </c>
    </row>
    <row r="5760" spans="1:6" x14ac:dyDescent="0.25">
      <c r="A5760" t="s">
        <v>14763</v>
      </c>
      <c r="B5760" t="s">
        <v>14764</v>
      </c>
      <c r="C5760" t="s">
        <v>4388</v>
      </c>
      <c r="D5760" t="s">
        <v>4389</v>
      </c>
      <c r="E5760" t="s">
        <v>4390</v>
      </c>
      <c r="F5760" t="s">
        <v>4388</v>
      </c>
    </row>
    <row r="5761" spans="1:6" x14ac:dyDescent="0.25">
      <c r="A5761" t="s">
        <v>14765</v>
      </c>
      <c r="B5761" t="s">
        <v>14766</v>
      </c>
      <c r="C5761" t="s">
        <v>2819</v>
      </c>
      <c r="D5761" t="s">
        <v>1367</v>
      </c>
      <c r="E5761" t="s">
        <v>2820</v>
      </c>
      <c r="F5761" t="s">
        <v>2819</v>
      </c>
    </row>
    <row r="5762" spans="1:6" x14ac:dyDescent="0.25">
      <c r="A5762" t="s">
        <v>14767</v>
      </c>
      <c r="B5762" t="s">
        <v>14768</v>
      </c>
      <c r="C5762" t="s">
        <v>9885</v>
      </c>
      <c r="D5762" t="s">
        <v>9886</v>
      </c>
      <c r="E5762" t="s">
        <v>9887</v>
      </c>
      <c r="F5762" t="s">
        <v>9885</v>
      </c>
    </row>
    <row r="5763" spans="1:6" x14ac:dyDescent="0.25">
      <c r="A5763" t="s">
        <v>10637</v>
      </c>
      <c r="B5763" t="s">
        <v>10638</v>
      </c>
      <c r="C5763" t="s">
        <v>1279</v>
      </c>
      <c r="D5763" t="s">
        <v>1280</v>
      </c>
      <c r="E5763" t="s">
        <v>1281</v>
      </c>
      <c r="F5763" t="s">
        <v>1279</v>
      </c>
    </row>
    <row r="5764" spans="1:6" x14ac:dyDescent="0.25">
      <c r="A5764" t="s">
        <v>14769</v>
      </c>
      <c r="B5764" t="s">
        <v>14770</v>
      </c>
      <c r="C5764" t="s">
        <v>1366</v>
      </c>
      <c r="D5764" t="s">
        <v>1367</v>
      </c>
      <c r="E5764" t="s">
        <v>1368</v>
      </c>
      <c r="F5764" t="s">
        <v>1366</v>
      </c>
    </row>
    <row r="5765" spans="1:6" x14ac:dyDescent="0.25">
      <c r="A5765" t="s">
        <v>14771</v>
      </c>
      <c r="B5765" t="s">
        <v>14772</v>
      </c>
      <c r="C5765" t="s">
        <v>1617</v>
      </c>
      <c r="D5765" t="s">
        <v>1618</v>
      </c>
      <c r="E5765" t="s">
        <v>1619</v>
      </c>
      <c r="F5765" t="s">
        <v>1617</v>
      </c>
    </row>
    <row r="5766" spans="1:6" x14ac:dyDescent="0.25">
      <c r="A5766" t="s">
        <v>14773</v>
      </c>
      <c r="B5766" t="s">
        <v>14774</v>
      </c>
      <c r="C5766" t="s">
        <v>6032</v>
      </c>
      <c r="D5766" t="s">
        <v>1360</v>
      </c>
      <c r="E5766" t="s">
        <v>6033</v>
      </c>
      <c r="F5766" t="s">
        <v>6032</v>
      </c>
    </row>
    <row r="5767" spans="1:6" x14ac:dyDescent="0.25">
      <c r="A5767" t="s">
        <v>14775</v>
      </c>
      <c r="B5767" t="s">
        <v>14776</v>
      </c>
      <c r="C5767" t="s">
        <v>2825</v>
      </c>
      <c r="D5767" t="s">
        <v>1367</v>
      </c>
      <c r="E5767" t="s">
        <v>2826</v>
      </c>
      <c r="F5767" t="s">
        <v>2825</v>
      </c>
    </row>
    <row r="5768" spans="1:6" x14ac:dyDescent="0.25">
      <c r="A5768" t="s">
        <v>14777</v>
      </c>
      <c r="B5768" t="s">
        <v>14778</v>
      </c>
      <c r="C5768" t="s">
        <v>6193</v>
      </c>
      <c r="D5768" t="s">
        <v>1360</v>
      </c>
      <c r="E5768" t="s">
        <v>6194</v>
      </c>
      <c r="F5768" t="s">
        <v>6193</v>
      </c>
    </row>
    <row r="5769" spans="1:6" x14ac:dyDescent="0.25">
      <c r="A5769" t="s">
        <v>14779</v>
      </c>
      <c r="B5769" t="s">
        <v>14780</v>
      </c>
      <c r="C5769" t="s">
        <v>6259</v>
      </c>
      <c r="D5769" t="s">
        <v>1360</v>
      </c>
      <c r="E5769" t="s">
        <v>6260</v>
      </c>
      <c r="F5769" t="s">
        <v>6259</v>
      </c>
    </row>
    <row r="5770" spans="1:6" x14ac:dyDescent="0.25">
      <c r="A5770" t="s">
        <v>14781</v>
      </c>
      <c r="B5770" t="s">
        <v>14782</v>
      </c>
      <c r="C5770" t="s">
        <v>6366</v>
      </c>
      <c r="D5770" t="s">
        <v>1360</v>
      </c>
      <c r="E5770" t="s">
        <v>6367</v>
      </c>
      <c r="F5770" t="s">
        <v>6366</v>
      </c>
    </row>
    <row r="5771" spans="1:6" x14ac:dyDescent="0.25">
      <c r="A5771" t="s">
        <v>14783</v>
      </c>
      <c r="B5771" t="s">
        <v>14784</v>
      </c>
      <c r="C5771" t="s">
        <v>6408</v>
      </c>
      <c r="D5771" t="s">
        <v>1360</v>
      </c>
      <c r="E5771" t="s">
        <v>6409</v>
      </c>
      <c r="F5771" t="s">
        <v>6408</v>
      </c>
    </row>
    <row r="5772" spans="1:6" x14ac:dyDescent="0.25">
      <c r="A5772" t="s">
        <v>14785</v>
      </c>
      <c r="B5772" t="s">
        <v>14786</v>
      </c>
      <c r="C5772" t="s">
        <v>5335</v>
      </c>
      <c r="D5772" t="s">
        <v>1360</v>
      </c>
      <c r="E5772" t="s">
        <v>5336</v>
      </c>
      <c r="F5772" t="s">
        <v>5335</v>
      </c>
    </row>
    <row r="5773" spans="1:6" x14ac:dyDescent="0.25">
      <c r="A5773" t="s">
        <v>14787</v>
      </c>
      <c r="B5773" t="s">
        <v>14788</v>
      </c>
      <c r="C5773" t="s">
        <v>2831</v>
      </c>
      <c r="D5773" t="s">
        <v>1367</v>
      </c>
      <c r="E5773" t="s">
        <v>2832</v>
      </c>
      <c r="F5773" t="s">
        <v>2831</v>
      </c>
    </row>
    <row r="5774" spans="1:6" x14ac:dyDescent="0.25">
      <c r="A5774" t="s">
        <v>14789</v>
      </c>
      <c r="B5774" t="s">
        <v>14790</v>
      </c>
      <c r="C5774" t="s">
        <v>6551</v>
      </c>
      <c r="D5774" t="s">
        <v>1360</v>
      </c>
      <c r="E5774" t="s">
        <v>6552</v>
      </c>
      <c r="F5774" t="s">
        <v>6551</v>
      </c>
    </row>
    <row r="5775" spans="1:6" x14ac:dyDescent="0.25">
      <c r="A5775" t="s">
        <v>14791</v>
      </c>
      <c r="B5775" t="s">
        <v>14792</v>
      </c>
      <c r="C5775" t="s">
        <v>12174</v>
      </c>
      <c r="D5775" t="s">
        <v>12168</v>
      </c>
      <c r="E5775" t="s">
        <v>12175</v>
      </c>
      <c r="F5775" t="s">
        <v>12174</v>
      </c>
    </row>
    <row r="5776" spans="1:6" x14ac:dyDescent="0.25">
      <c r="A5776" t="s">
        <v>14793</v>
      </c>
      <c r="B5776" t="s">
        <v>14794</v>
      </c>
      <c r="C5776" t="s">
        <v>12172</v>
      </c>
      <c r="D5776" t="s">
        <v>12168</v>
      </c>
      <c r="E5776" t="s">
        <v>12173</v>
      </c>
      <c r="F5776" t="s">
        <v>12172</v>
      </c>
    </row>
    <row r="5777" spans="1:6" x14ac:dyDescent="0.25">
      <c r="A5777" t="s">
        <v>14795</v>
      </c>
      <c r="B5777" t="s">
        <v>14796</v>
      </c>
      <c r="C5777" t="s">
        <v>12176</v>
      </c>
      <c r="D5777" t="s">
        <v>12168</v>
      </c>
      <c r="E5777" t="s">
        <v>12177</v>
      </c>
      <c r="F5777" t="s">
        <v>12176</v>
      </c>
    </row>
    <row r="5778" spans="1:6" x14ac:dyDescent="0.25">
      <c r="A5778" t="s">
        <v>14797</v>
      </c>
      <c r="B5778" t="s">
        <v>14798</v>
      </c>
      <c r="C5778" t="s">
        <v>12192</v>
      </c>
      <c r="D5778" t="s">
        <v>12168</v>
      </c>
      <c r="E5778" t="s">
        <v>12193</v>
      </c>
      <c r="F5778" t="s">
        <v>12192</v>
      </c>
    </row>
    <row r="5779" spans="1:6" x14ac:dyDescent="0.25">
      <c r="A5779" t="s">
        <v>14799</v>
      </c>
      <c r="B5779" t="s">
        <v>14800</v>
      </c>
      <c r="C5779" t="s">
        <v>2837</v>
      </c>
      <c r="D5779" t="s">
        <v>1367</v>
      </c>
      <c r="E5779" t="s">
        <v>2838</v>
      </c>
      <c r="F5779" t="s">
        <v>2837</v>
      </c>
    </row>
    <row r="5780" spans="1:6" x14ac:dyDescent="0.25">
      <c r="A5780" t="s">
        <v>14801</v>
      </c>
      <c r="B5780" t="s">
        <v>14802</v>
      </c>
      <c r="C5780" t="s">
        <v>12190</v>
      </c>
      <c r="D5780" t="s">
        <v>12168</v>
      </c>
      <c r="E5780" t="s">
        <v>12191</v>
      </c>
      <c r="F5780" t="s">
        <v>12190</v>
      </c>
    </row>
    <row r="5781" spans="1:6" x14ac:dyDescent="0.25">
      <c r="A5781" t="s">
        <v>14803</v>
      </c>
      <c r="B5781" t="s">
        <v>14804</v>
      </c>
      <c r="C5781" t="s">
        <v>12194</v>
      </c>
      <c r="D5781" t="s">
        <v>12168</v>
      </c>
      <c r="E5781" t="s">
        <v>12195</v>
      </c>
      <c r="F5781" t="s">
        <v>12194</v>
      </c>
    </row>
    <row r="5782" spans="1:6" x14ac:dyDescent="0.25">
      <c r="A5782" t="s">
        <v>14805</v>
      </c>
      <c r="B5782" t="s">
        <v>14806</v>
      </c>
      <c r="C5782" t="s">
        <v>12210</v>
      </c>
      <c r="D5782" t="s">
        <v>12168</v>
      </c>
      <c r="E5782" t="s">
        <v>12211</v>
      </c>
      <c r="F5782" t="s">
        <v>12210</v>
      </c>
    </row>
    <row r="5783" spans="1:6" x14ac:dyDescent="0.25">
      <c r="A5783" t="s">
        <v>14807</v>
      </c>
      <c r="B5783" t="s">
        <v>14808</v>
      </c>
      <c r="C5783" t="s">
        <v>12208</v>
      </c>
      <c r="D5783" t="s">
        <v>12168</v>
      </c>
      <c r="E5783" t="s">
        <v>12209</v>
      </c>
      <c r="F5783" t="s">
        <v>12208</v>
      </c>
    </row>
    <row r="5784" spans="1:6" x14ac:dyDescent="0.25">
      <c r="A5784" t="s">
        <v>14809</v>
      </c>
      <c r="B5784" t="s">
        <v>14810</v>
      </c>
      <c r="C5784" t="s">
        <v>12212</v>
      </c>
      <c r="D5784" t="s">
        <v>12168</v>
      </c>
      <c r="E5784" t="s">
        <v>12213</v>
      </c>
      <c r="F5784" t="s">
        <v>12212</v>
      </c>
    </row>
    <row r="5785" spans="1:6" x14ac:dyDescent="0.25">
      <c r="A5785" t="s">
        <v>14811</v>
      </c>
      <c r="B5785" t="s">
        <v>14812</v>
      </c>
      <c r="C5785" t="s">
        <v>2843</v>
      </c>
      <c r="D5785" t="s">
        <v>1367</v>
      </c>
      <c r="E5785" t="s">
        <v>2844</v>
      </c>
      <c r="F5785" t="s">
        <v>2843</v>
      </c>
    </row>
    <row r="5786" spans="1:6" x14ac:dyDescent="0.25">
      <c r="A5786" t="s">
        <v>14813</v>
      </c>
      <c r="B5786" t="s">
        <v>14814</v>
      </c>
      <c r="C5786" t="s">
        <v>3790</v>
      </c>
      <c r="D5786" t="s">
        <v>3791</v>
      </c>
      <c r="E5786" t="s">
        <v>3792</v>
      </c>
      <c r="F5786" t="s">
        <v>3790</v>
      </c>
    </row>
    <row r="5787" spans="1:6" x14ac:dyDescent="0.25">
      <c r="A5787" t="s">
        <v>14815</v>
      </c>
      <c r="B5787" t="s">
        <v>14816</v>
      </c>
      <c r="C5787" t="s">
        <v>3788</v>
      </c>
      <c r="D5787" t="s">
        <v>3791</v>
      </c>
      <c r="E5787" t="s">
        <v>3789</v>
      </c>
      <c r="F5787" t="s">
        <v>3788</v>
      </c>
    </row>
    <row r="5788" spans="1:6" x14ac:dyDescent="0.25">
      <c r="A5788" t="s">
        <v>14817</v>
      </c>
      <c r="B5788" t="s">
        <v>14818</v>
      </c>
      <c r="C5788" t="s">
        <v>3793</v>
      </c>
      <c r="D5788" t="s">
        <v>3791</v>
      </c>
      <c r="E5788" t="s">
        <v>3794</v>
      </c>
      <c r="F5788" t="s">
        <v>3793</v>
      </c>
    </row>
    <row r="5789" spans="1:6" x14ac:dyDescent="0.25">
      <c r="A5789" t="s">
        <v>14819</v>
      </c>
      <c r="B5789" t="s">
        <v>14820</v>
      </c>
      <c r="C5789" t="s">
        <v>11850</v>
      </c>
      <c r="D5789" t="s">
        <v>11851</v>
      </c>
      <c r="E5789" t="s">
        <v>11852</v>
      </c>
      <c r="F5789" t="s">
        <v>11850</v>
      </c>
    </row>
    <row r="5790" spans="1:6" x14ac:dyDescent="0.25">
      <c r="A5790" t="s">
        <v>14821</v>
      </c>
      <c r="B5790" t="s">
        <v>14822</v>
      </c>
      <c r="C5790" t="s">
        <v>11857</v>
      </c>
      <c r="D5790" t="s">
        <v>11851</v>
      </c>
      <c r="E5790" t="s">
        <v>11858</v>
      </c>
      <c r="F5790" t="s">
        <v>11857</v>
      </c>
    </row>
    <row r="5791" spans="1:6" x14ac:dyDescent="0.25">
      <c r="A5791" t="s">
        <v>14823</v>
      </c>
      <c r="B5791" t="s">
        <v>14824</v>
      </c>
      <c r="C5791" t="s">
        <v>2849</v>
      </c>
      <c r="D5791" t="s">
        <v>1367</v>
      </c>
      <c r="E5791" t="s">
        <v>2850</v>
      </c>
      <c r="F5791" t="s">
        <v>2849</v>
      </c>
    </row>
    <row r="5792" spans="1:6" x14ac:dyDescent="0.25">
      <c r="A5792" t="s">
        <v>14825</v>
      </c>
      <c r="B5792" t="s">
        <v>14826</v>
      </c>
      <c r="C5792" t="s">
        <v>11859</v>
      </c>
      <c r="D5792" t="s">
        <v>11851</v>
      </c>
      <c r="E5792" t="s">
        <v>11860</v>
      </c>
      <c r="F5792" t="s">
        <v>11859</v>
      </c>
    </row>
    <row r="5793" spans="1:6" x14ac:dyDescent="0.25">
      <c r="A5793" t="s">
        <v>14827</v>
      </c>
      <c r="B5793" t="s">
        <v>14828</v>
      </c>
      <c r="C5793" t="s">
        <v>11865</v>
      </c>
      <c r="D5793" t="s">
        <v>11851</v>
      </c>
      <c r="E5793" t="s">
        <v>11866</v>
      </c>
      <c r="F5793" t="s">
        <v>11865</v>
      </c>
    </row>
    <row r="5794" spans="1:6" x14ac:dyDescent="0.25">
      <c r="A5794" t="s">
        <v>14829</v>
      </c>
      <c r="B5794" t="s">
        <v>14830</v>
      </c>
      <c r="C5794" t="s">
        <v>11871</v>
      </c>
      <c r="D5794" t="s">
        <v>11851</v>
      </c>
      <c r="E5794" t="s">
        <v>11872</v>
      </c>
      <c r="F5794" t="s">
        <v>11871</v>
      </c>
    </row>
    <row r="5795" spans="1:6" x14ac:dyDescent="0.25">
      <c r="A5795" t="s">
        <v>14831</v>
      </c>
      <c r="B5795" t="s">
        <v>14832</v>
      </c>
      <c r="C5795" t="s">
        <v>11873</v>
      </c>
      <c r="D5795" t="s">
        <v>11851</v>
      </c>
      <c r="E5795" t="s">
        <v>11874</v>
      </c>
      <c r="F5795" t="s">
        <v>11873</v>
      </c>
    </row>
    <row r="5796" spans="1:6" x14ac:dyDescent="0.25">
      <c r="A5796" t="s">
        <v>14833</v>
      </c>
      <c r="B5796" t="s">
        <v>14834</v>
      </c>
      <c r="C5796" t="s">
        <v>11879</v>
      </c>
      <c r="D5796" t="s">
        <v>11851</v>
      </c>
      <c r="E5796" t="s">
        <v>11880</v>
      </c>
      <c r="F5796" t="s">
        <v>11879</v>
      </c>
    </row>
    <row r="5797" spans="1:6" x14ac:dyDescent="0.25">
      <c r="A5797" t="s">
        <v>14835</v>
      </c>
      <c r="B5797" t="s">
        <v>14836</v>
      </c>
      <c r="C5797" t="s">
        <v>2861</v>
      </c>
      <c r="D5797" t="s">
        <v>1367</v>
      </c>
      <c r="E5797" t="s">
        <v>2862</v>
      </c>
      <c r="F5797" t="s">
        <v>2861</v>
      </c>
    </row>
    <row r="5798" spans="1:6" x14ac:dyDescent="0.25">
      <c r="A5798" t="s">
        <v>14837</v>
      </c>
      <c r="B5798" t="s">
        <v>14838</v>
      </c>
      <c r="C5798" t="s">
        <v>11885</v>
      </c>
      <c r="D5798" t="s">
        <v>11851</v>
      </c>
      <c r="E5798" t="s">
        <v>11886</v>
      </c>
      <c r="F5798" t="s">
        <v>11885</v>
      </c>
    </row>
    <row r="5799" spans="1:6" x14ac:dyDescent="0.25">
      <c r="A5799" t="s">
        <v>14839</v>
      </c>
      <c r="B5799" t="s">
        <v>14840</v>
      </c>
      <c r="C5799" t="s">
        <v>11887</v>
      </c>
      <c r="D5799" t="s">
        <v>11851</v>
      </c>
      <c r="E5799" t="s">
        <v>11888</v>
      </c>
      <c r="F5799" t="s">
        <v>11887</v>
      </c>
    </row>
    <row r="5800" spans="1:6" x14ac:dyDescent="0.25">
      <c r="A5800" t="s">
        <v>14841</v>
      </c>
      <c r="B5800" t="s">
        <v>14842</v>
      </c>
      <c r="C5800" t="s">
        <v>3282</v>
      </c>
      <c r="D5800" t="s">
        <v>3283</v>
      </c>
      <c r="E5800" t="s">
        <v>3284</v>
      </c>
      <c r="F5800" t="s">
        <v>3282</v>
      </c>
    </row>
    <row r="5801" spans="1:6" x14ac:dyDescent="0.25">
      <c r="A5801" t="s">
        <v>14843</v>
      </c>
      <c r="B5801" t="s">
        <v>14844</v>
      </c>
      <c r="C5801" t="s">
        <v>3280</v>
      </c>
      <c r="D5801" t="s">
        <v>3283</v>
      </c>
      <c r="E5801" t="s">
        <v>3281</v>
      </c>
      <c r="F5801" t="s">
        <v>3280</v>
      </c>
    </row>
    <row r="5802" spans="1:6" x14ac:dyDescent="0.25">
      <c r="A5802" t="s">
        <v>14845</v>
      </c>
      <c r="B5802" t="s">
        <v>14846</v>
      </c>
      <c r="C5802" t="s">
        <v>3290</v>
      </c>
      <c r="D5802" t="s">
        <v>3283</v>
      </c>
      <c r="E5802" t="s">
        <v>3291</v>
      </c>
      <c r="F5802" t="s">
        <v>3290</v>
      </c>
    </row>
    <row r="5803" spans="1:6" x14ac:dyDescent="0.25">
      <c r="A5803" t="s">
        <v>14847</v>
      </c>
      <c r="B5803" t="s">
        <v>14848</v>
      </c>
      <c r="C5803" t="s">
        <v>2867</v>
      </c>
      <c r="D5803" t="s">
        <v>1367</v>
      </c>
      <c r="E5803" t="s">
        <v>2868</v>
      </c>
      <c r="F5803" t="s">
        <v>2867</v>
      </c>
    </row>
    <row r="5804" spans="1:6" x14ac:dyDescent="0.25">
      <c r="A5804" t="s">
        <v>14849</v>
      </c>
      <c r="B5804" t="s">
        <v>14850</v>
      </c>
      <c r="C5804" t="s">
        <v>6509</v>
      </c>
      <c r="D5804" t="s">
        <v>1360</v>
      </c>
      <c r="E5804" t="s">
        <v>6510</v>
      </c>
      <c r="F5804" t="s">
        <v>6509</v>
      </c>
    </row>
    <row r="5805" spans="1:6" x14ac:dyDescent="0.25">
      <c r="A5805" t="s">
        <v>14851</v>
      </c>
      <c r="B5805" t="s">
        <v>14852</v>
      </c>
      <c r="C5805" t="s">
        <v>1514</v>
      </c>
      <c r="D5805" t="s">
        <v>1367</v>
      </c>
      <c r="E5805" t="s">
        <v>1515</v>
      </c>
      <c r="F5805" t="s">
        <v>1514</v>
      </c>
    </row>
    <row r="5806" spans="1:6" x14ac:dyDescent="0.25">
      <c r="A5806" t="s">
        <v>14853</v>
      </c>
      <c r="B5806" t="s">
        <v>14854</v>
      </c>
      <c r="C5806" t="s">
        <v>3589</v>
      </c>
      <c r="D5806" t="s">
        <v>1367</v>
      </c>
      <c r="E5806" t="s">
        <v>3590</v>
      </c>
      <c r="F5806" t="s">
        <v>3589</v>
      </c>
    </row>
    <row r="5807" spans="1:6" x14ac:dyDescent="0.25">
      <c r="A5807" t="s">
        <v>14855</v>
      </c>
      <c r="B5807" t="s">
        <v>14856</v>
      </c>
      <c r="C5807" t="s">
        <v>8805</v>
      </c>
      <c r="D5807" t="s">
        <v>1367</v>
      </c>
      <c r="E5807" t="s">
        <v>8806</v>
      </c>
      <c r="F5807" t="s">
        <v>8805</v>
      </c>
    </row>
    <row r="5808" spans="1:6" x14ac:dyDescent="0.25">
      <c r="A5808" t="s">
        <v>14857</v>
      </c>
      <c r="B5808" t="s">
        <v>14858</v>
      </c>
      <c r="C5808" t="s">
        <v>14859</v>
      </c>
      <c r="D5808" t="s">
        <v>1367</v>
      </c>
      <c r="E5808" t="s">
        <v>14860</v>
      </c>
      <c r="F5808" t="s">
        <v>14859</v>
      </c>
    </row>
    <row r="5809" spans="1:6" x14ac:dyDescent="0.25">
      <c r="A5809" t="s">
        <v>14861</v>
      </c>
      <c r="B5809" t="s">
        <v>14862</v>
      </c>
      <c r="C5809" t="s">
        <v>2873</v>
      </c>
      <c r="D5809" t="s">
        <v>1367</v>
      </c>
      <c r="E5809" t="s">
        <v>2874</v>
      </c>
      <c r="F5809" t="s">
        <v>2873</v>
      </c>
    </row>
    <row r="5810" spans="1:6" x14ac:dyDescent="0.25">
      <c r="A5810" t="s">
        <v>14863</v>
      </c>
      <c r="B5810" t="s">
        <v>14864</v>
      </c>
      <c r="C5810" t="s">
        <v>8809</v>
      </c>
      <c r="D5810" t="s">
        <v>1367</v>
      </c>
      <c r="E5810" t="s">
        <v>8810</v>
      </c>
      <c r="F5810" t="s">
        <v>8809</v>
      </c>
    </row>
    <row r="5811" spans="1:6" x14ac:dyDescent="0.25">
      <c r="A5811" t="s">
        <v>14865</v>
      </c>
      <c r="B5811" t="s">
        <v>14866</v>
      </c>
      <c r="C5811" t="s">
        <v>7411</v>
      </c>
      <c r="D5811" t="s">
        <v>1415</v>
      </c>
      <c r="E5811" t="s">
        <v>7412</v>
      </c>
      <c r="F5811" t="s">
        <v>7411</v>
      </c>
    </row>
    <row r="5812" spans="1:6" x14ac:dyDescent="0.25">
      <c r="A5812" t="s">
        <v>14867</v>
      </c>
      <c r="B5812" t="s">
        <v>14868</v>
      </c>
      <c r="C5812" t="s">
        <v>9320</v>
      </c>
      <c r="D5812" t="s">
        <v>1415</v>
      </c>
      <c r="E5812" t="s">
        <v>9321</v>
      </c>
      <c r="F5812" t="s">
        <v>9320</v>
      </c>
    </row>
    <row r="5813" spans="1:6" x14ac:dyDescent="0.25">
      <c r="A5813" t="s">
        <v>14869</v>
      </c>
      <c r="B5813" t="s">
        <v>14870</v>
      </c>
      <c r="C5813" t="s">
        <v>11663</v>
      </c>
      <c r="D5813" t="s">
        <v>1415</v>
      </c>
      <c r="E5813" t="s">
        <v>11664</v>
      </c>
      <c r="F5813" t="s">
        <v>11663</v>
      </c>
    </row>
    <row r="5814" spans="1:6" x14ac:dyDescent="0.25">
      <c r="A5814" t="s">
        <v>14871</v>
      </c>
      <c r="B5814" t="s">
        <v>14872</v>
      </c>
      <c r="C5814" t="s">
        <v>11665</v>
      </c>
      <c r="D5814" t="s">
        <v>1415</v>
      </c>
      <c r="E5814" t="s">
        <v>11666</v>
      </c>
      <c r="F5814" t="s">
        <v>11665</v>
      </c>
    </row>
    <row r="5815" spans="1:6" x14ac:dyDescent="0.25">
      <c r="A5815" t="s">
        <v>14873</v>
      </c>
      <c r="B5815" t="s">
        <v>14874</v>
      </c>
      <c r="C5815" t="s">
        <v>2879</v>
      </c>
      <c r="D5815" t="s">
        <v>1367</v>
      </c>
      <c r="E5815" t="s">
        <v>2880</v>
      </c>
      <c r="F5815" t="s">
        <v>2879</v>
      </c>
    </row>
    <row r="5816" spans="1:6" x14ac:dyDescent="0.25">
      <c r="A5816" t="s">
        <v>14875</v>
      </c>
      <c r="B5816" t="s">
        <v>14876</v>
      </c>
      <c r="C5816" t="s">
        <v>7723</v>
      </c>
      <c r="D5816" t="s">
        <v>1415</v>
      </c>
      <c r="E5816" t="s">
        <v>7724</v>
      </c>
      <c r="F5816" t="s">
        <v>7723</v>
      </c>
    </row>
    <row r="5817" spans="1:6" x14ac:dyDescent="0.25">
      <c r="A5817" t="s">
        <v>14877</v>
      </c>
      <c r="B5817" t="s">
        <v>14878</v>
      </c>
      <c r="C5817" t="s">
        <v>7721</v>
      </c>
      <c r="D5817" t="s">
        <v>1415</v>
      </c>
      <c r="E5817" t="s">
        <v>7722</v>
      </c>
      <c r="F5817" t="s">
        <v>7721</v>
      </c>
    </row>
    <row r="5818" spans="1:6" x14ac:dyDescent="0.25">
      <c r="A5818" t="s">
        <v>14879</v>
      </c>
      <c r="B5818" t="s">
        <v>14880</v>
      </c>
      <c r="C5818" t="s">
        <v>7725</v>
      </c>
      <c r="D5818" t="s">
        <v>1415</v>
      </c>
      <c r="E5818" t="s">
        <v>7726</v>
      </c>
      <c r="F5818" t="s">
        <v>7725</v>
      </c>
    </row>
    <row r="5819" spans="1:6" x14ac:dyDescent="0.25">
      <c r="A5819" t="s">
        <v>14881</v>
      </c>
      <c r="B5819" t="s">
        <v>14882</v>
      </c>
      <c r="C5819" t="s">
        <v>7291</v>
      </c>
      <c r="D5819" t="s">
        <v>1415</v>
      </c>
      <c r="E5819" t="s">
        <v>7292</v>
      </c>
      <c r="F5819" t="s">
        <v>7291</v>
      </c>
    </row>
    <row r="5820" spans="1:6" x14ac:dyDescent="0.25">
      <c r="A5820" t="s">
        <v>14883</v>
      </c>
      <c r="B5820" t="s">
        <v>14884</v>
      </c>
      <c r="C5820" t="s">
        <v>7649</v>
      </c>
      <c r="D5820" t="s">
        <v>1415</v>
      </c>
      <c r="E5820" t="s">
        <v>7650</v>
      </c>
      <c r="F5820" t="s">
        <v>7649</v>
      </c>
    </row>
    <row r="5821" spans="1:6" x14ac:dyDescent="0.25">
      <c r="A5821" t="s">
        <v>14885</v>
      </c>
      <c r="B5821" t="s">
        <v>14886</v>
      </c>
      <c r="C5821" t="s">
        <v>2885</v>
      </c>
      <c r="D5821" t="s">
        <v>1367</v>
      </c>
      <c r="E5821" t="s">
        <v>2886</v>
      </c>
      <c r="F5821" t="s">
        <v>2885</v>
      </c>
    </row>
    <row r="5822" spans="1:6" x14ac:dyDescent="0.25">
      <c r="A5822" t="s">
        <v>14887</v>
      </c>
      <c r="B5822" t="s">
        <v>14888</v>
      </c>
      <c r="C5822" t="s">
        <v>7651</v>
      </c>
      <c r="D5822" t="s">
        <v>1415</v>
      </c>
      <c r="E5822" t="s">
        <v>7652</v>
      </c>
      <c r="F5822" t="s">
        <v>7651</v>
      </c>
    </row>
    <row r="5823" spans="1:6" x14ac:dyDescent="0.25">
      <c r="A5823" t="s">
        <v>14889</v>
      </c>
      <c r="B5823" t="s">
        <v>14890</v>
      </c>
      <c r="C5823" t="s">
        <v>7229</v>
      </c>
      <c r="D5823" t="s">
        <v>1415</v>
      </c>
      <c r="E5823" t="s">
        <v>7230</v>
      </c>
      <c r="F5823" t="s">
        <v>7229</v>
      </c>
    </row>
    <row r="5824" spans="1:6" x14ac:dyDescent="0.25">
      <c r="A5824" t="s">
        <v>14891</v>
      </c>
      <c r="B5824" t="s">
        <v>14892</v>
      </c>
      <c r="C5824" t="s">
        <v>7653</v>
      </c>
      <c r="D5824" t="s">
        <v>1415</v>
      </c>
      <c r="E5824" t="s">
        <v>7654</v>
      </c>
      <c r="F5824" t="s">
        <v>7653</v>
      </c>
    </row>
    <row r="5825" spans="1:6" x14ac:dyDescent="0.25">
      <c r="A5825" t="s">
        <v>14893</v>
      </c>
      <c r="B5825" t="s">
        <v>14894</v>
      </c>
      <c r="C5825" t="s">
        <v>7657</v>
      </c>
      <c r="D5825" t="s">
        <v>1415</v>
      </c>
      <c r="E5825" t="s">
        <v>7658</v>
      </c>
      <c r="F5825" t="s">
        <v>7657</v>
      </c>
    </row>
    <row r="5826" spans="1:6" x14ac:dyDescent="0.25">
      <c r="A5826" t="s">
        <v>14895</v>
      </c>
      <c r="B5826" t="s">
        <v>14896</v>
      </c>
      <c r="C5826" t="s">
        <v>7661</v>
      </c>
      <c r="D5826" t="s">
        <v>1415</v>
      </c>
      <c r="E5826" t="s">
        <v>7662</v>
      </c>
      <c r="F5826" t="s">
        <v>7661</v>
      </c>
    </row>
    <row r="5827" spans="1:6" x14ac:dyDescent="0.25">
      <c r="A5827" t="s">
        <v>14897</v>
      </c>
      <c r="B5827" t="s">
        <v>14898</v>
      </c>
      <c r="C5827" t="s">
        <v>2891</v>
      </c>
      <c r="D5827" t="s">
        <v>1367</v>
      </c>
      <c r="E5827" t="s">
        <v>2892</v>
      </c>
      <c r="F5827" t="s">
        <v>2891</v>
      </c>
    </row>
    <row r="5828" spans="1:6" x14ac:dyDescent="0.25">
      <c r="A5828" t="s">
        <v>14899</v>
      </c>
      <c r="B5828" t="s">
        <v>14900</v>
      </c>
      <c r="C5828" t="s">
        <v>7659</v>
      </c>
      <c r="D5828" t="s">
        <v>1415</v>
      </c>
      <c r="E5828" t="s">
        <v>7660</v>
      </c>
      <c r="F5828" t="s">
        <v>7659</v>
      </c>
    </row>
    <row r="5829" spans="1:6" x14ac:dyDescent="0.25">
      <c r="A5829" t="s">
        <v>14901</v>
      </c>
      <c r="B5829" t="s">
        <v>14902</v>
      </c>
      <c r="C5829" t="s">
        <v>7663</v>
      </c>
      <c r="D5829" t="s">
        <v>1415</v>
      </c>
      <c r="E5829" t="s">
        <v>7664</v>
      </c>
      <c r="F5829" t="s">
        <v>7663</v>
      </c>
    </row>
    <row r="5830" spans="1:6" x14ac:dyDescent="0.25">
      <c r="A5830" t="s">
        <v>14903</v>
      </c>
      <c r="B5830" t="s">
        <v>14904</v>
      </c>
      <c r="C5830" t="s">
        <v>7667</v>
      </c>
      <c r="D5830" t="s">
        <v>1415</v>
      </c>
      <c r="E5830" t="s">
        <v>7668</v>
      </c>
      <c r="F5830" t="s">
        <v>7667</v>
      </c>
    </row>
    <row r="5831" spans="1:6" x14ac:dyDescent="0.25">
      <c r="A5831" t="s">
        <v>14905</v>
      </c>
      <c r="B5831" t="s">
        <v>14906</v>
      </c>
      <c r="C5831" t="s">
        <v>7665</v>
      </c>
      <c r="D5831" t="s">
        <v>1415</v>
      </c>
      <c r="E5831" t="s">
        <v>7666</v>
      </c>
      <c r="F5831" t="s">
        <v>7665</v>
      </c>
    </row>
    <row r="5832" spans="1:6" x14ac:dyDescent="0.25">
      <c r="A5832" t="s">
        <v>14907</v>
      </c>
      <c r="B5832" t="s">
        <v>14908</v>
      </c>
      <c r="C5832" t="s">
        <v>7669</v>
      </c>
      <c r="D5832" t="s">
        <v>1415</v>
      </c>
      <c r="E5832" t="s">
        <v>7670</v>
      </c>
      <c r="F5832" t="s">
        <v>7669</v>
      </c>
    </row>
    <row r="5833" spans="1:6" x14ac:dyDescent="0.25">
      <c r="A5833" t="s">
        <v>14909</v>
      </c>
      <c r="B5833" t="s">
        <v>14910</v>
      </c>
      <c r="C5833" t="s">
        <v>2897</v>
      </c>
      <c r="D5833" t="s">
        <v>1367</v>
      </c>
      <c r="E5833" t="s">
        <v>2898</v>
      </c>
      <c r="F5833" t="s">
        <v>2897</v>
      </c>
    </row>
    <row r="5834" spans="1:6" x14ac:dyDescent="0.25">
      <c r="A5834" t="s">
        <v>14911</v>
      </c>
      <c r="B5834" t="s">
        <v>14912</v>
      </c>
      <c r="C5834" t="s">
        <v>7673</v>
      </c>
      <c r="D5834" t="s">
        <v>1415</v>
      </c>
      <c r="E5834" t="s">
        <v>7674</v>
      </c>
      <c r="F5834" t="s">
        <v>7673</v>
      </c>
    </row>
    <row r="5835" spans="1:6" x14ac:dyDescent="0.25">
      <c r="A5835" t="s">
        <v>14913</v>
      </c>
      <c r="B5835" t="s">
        <v>14914</v>
      </c>
      <c r="C5835" t="s">
        <v>7671</v>
      </c>
      <c r="D5835" t="s">
        <v>1415</v>
      </c>
      <c r="E5835" t="s">
        <v>7672</v>
      </c>
      <c r="F5835" t="s">
        <v>7671</v>
      </c>
    </row>
    <row r="5836" spans="1:6" x14ac:dyDescent="0.25">
      <c r="A5836" t="s">
        <v>14915</v>
      </c>
      <c r="B5836" t="s">
        <v>14916</v>
      </c>
      <c r="C5836" t="s">
        <v>7675</v>
      </c>
      <c r="D5836" t="s">
        <v>1415</v>
      </c>
      <c r="E5836" t="s">
        <v>7676</v>
      </c>
      <c r="F5836" t="s">
        <v>7675</v>
      </c>
    </row>
    <row r="5837" spans="1:6" x14ac:dyDescent="0.25">
      <c r="A5837" t="s">
        <v>14917</v>
      </c>
      <c r="B5837" t="s">
        <v>14918</v>
      </c>
      <c r="C5837" t="s">
        <v>4427</v>
      </c>
      <c r="D5837" t="s">
        <v>1415</v>
      </c>
      <c r="E5837" t="s">
        <v>4428</v>
      </c>
      <c r="F5837" t="s">
        <v>4427</v>
      </c>
    </row>
    <row r="5838" spans="1:6" x14ac:dyDescent="0.25">
      <c r="A5838" t="s">
        <v>14919</v>
      </c>
      <c r="B5838" t="s">
        <v>14920</v>
      </c>
      <c r="C5838" t="s">
        <v>7677</v>
      </c>
      <c r="D5838" t="s">
        <v>1415</v>
      </c>
      <c r="E5838" t="s">
        <v>7678</v>
      </c>
      <c r="F5838" t="s">
        <v>7677</v>
      </c>
    </row>
    <row r="5839" spans="1:6" x14ac:dyDescent="0.25">
      <c r="A5839" t="s">
        <v>14921</v>
      </c>
      <c r="B5839" t="s">
        <v>14922</v>
      </c>
      <c r="C5839" t="s">
        <v>2907</v>
      </c>
      <c r="D5839" t="s">
        <v>1367</v>
      </c>
      <c r="E5839" t="s">
        <v>2908</v>
      </c>
      <c r="F5839" t="s">
        <v>2907</v>
      </c>
    </row>
    <row r="5840" spans="1:6" x14ac:dyDescent="0.25">
      <c r="A5840" t="s">
        <v>14923</v>
      </c>
      <c r="B5840" t="s">
        <v>14924</v>
      </c>
      <c r="C5840" t="s">
        <v>7679</v>
      </c>
      <c r="D5840" t="s">
        <v>1415</v>
      </c>
      <c r="E5840" t="s">
        <v>7680</v>
      </c>
      <c r="F5840" t="s">
        <v>7679</v>
      </c>
    </row>
    <row r="5841" spans="1:6" x14ac:dyDescent="0.25">
      <c r="A5841" t="s">
        <v>14925</v>
      </c>
      <c r="B5841" t="s">
        <v>14926</v>
      </c>
      <c r="C5841" t="s">
        <v>5825</v>
      </c>
      <c r="D5841" t="s">
        <v>1415</v>
      </c>
      <c r="E5841" t="s">
        <v>5826</v>
      </c>
      <c r="F5841" t="s">
        <v>5825</v>
      </c>
    </row>
    <row r="5842" spans="1:6" x14ac:dyDescent="0.25">
      <c r="A5842" t="s">
        <v>14927</v>
      </c>
      <c r="B5842" t="s">
        <v>14928</v>
      </c>
      <c r="C5842" t="s">
        <v>7681</v>
      </c>
      <c r="D5842" t="s">
        <v>1415</v>
      </c>
      <c r="E5842" t="s">
        <v>7682</v>
      </c>
      <c r="F5842" t="s">
        <v>7681</v>
      </c>
    </row>
    <row r="5843" spans="1:6" x14ac:dyDescent="0.25">
      <c r="A5843" t="s">
        <v>14929</v>
      </c>
      <c r="B5843" t="s">
        <v>14930</v>
      </c>
      <c r="C5843" t="s">
        <v>7683</v>
      </c>
      <c r="D5843" t="s">
        <v>1415</v>
      </c>
      <c r="E5843" t="s">
        <v>7684</v>
      </c>
      <c r="F5843" t="s">
        <v>7683</v>
      </c>
    </row>
    <row r="5844" spans="1:6" x14ac:dyDescent="0.25">
      <c r="A5844" t="s">
        <v>14931</v>
      </c>
      <c r="B5844" t="s">
        <v>14932</v>
      </c>
      <c r="C5844" t="s">
        <v>5839</v>
      </c>
      <c r="D5844" t="s">
        <v>1415</v>
      </c>
      <c r="E5844" t="s">
        <v>5840</v>
      </c>
      <c r="F5844" t="s">
        <v>5839</v>
      </c>
    </row>
    <row r="5845" spans="1:6" x14ac:dyDescent="0.25">
      <c r="A5845" t="s">
        <v>14933</v>
      </c>
      <c r="B5845" t="s">
        <v>14934</v>
      </c>
      <c r="C5845" t="s">
        <v>2923</v>
      </c>
      <c r="D5845" t="s">
        <v>1367</v>
      </c>
      <c r="E5845" t="s">
        <v>2924</v>
      </c>
      <c r="F5845" t="s">
        <v>2923</v>
      </c>
    </row>
    <row r="5846" spans="1:6" x14ac:dyDescent="0.25">
      <c r="A5846" t="s">
        <v>14935</v>
      </c>
      <c r="B5846" t="s">
        <v>14936</v>
      </c>
      <c r="C5846" t="s">
        <v>7685</v>
      </c>
      <c r="D5846" t="s">
        <v>1415</v>
      </c>
      <c r="E5846" t="s">
        <v>7686</v>
      </c>
      <c r="F5846" t="s">
        <v>7685</v>
      </c>
    </row>
    <row r="5847" spans="1:6" x14ac:dyDescent="0.25">
      <c r="A5847" t="s">
        <v>14937</v>
      </c>
      <c r="B5847" t="s">
        <v>14938</v>
      </c>
      <c r="C5847" t="s">
        <v>7687</v>
      </c>
      <c r="D5847" t="s">
        <v>1415</v>
      </c>
      <c r="E5847" t="s">
        <v>7688</v>
      </c>
      <c r="F5847" t="s">
        <v>7687</v>
      </c>
    </row>
    <row r="5848" spans="1:6" x14ac:dyDescent="0.25">
      <c r="A5848" t="s">
        <v>14939</v>
      </c>
      <c r="B5848" t="s">
        <v>14940</v>
      </c>
      <c r="C5848" t="s">
        <v>7691</v>
      </c>
      <c r="D5848" t="s">
        <v>1415</v>
      </c>
      <c r="E5848" t="s">
        <v>7692</v>
      </c>
      <c r="F5848" t="s">
        <v>7691</v>
      </c>
    </row>
    <row r="5849" spans="1:6" x14ac:dyDescent="0.25">
      <c r="A5849" t="s">
        <v>14941</v>
      </c>
      <c r="B5849" t="s">
        <v>14942</v>
      </c>
      <c r="C5849" t="s">
        <v>7689</v>
      </c>
      <c r="D5849" t="s">
        <v>1415</v>
      </c>
      <c r="E5849" t="s">
        <v>7690</v>
      </c>
      <c r="F5849" t="s">
        <v>7689</v>
      </c>
    </row>
    <row r="5850" spans="1:6" x14ac:dyDescent="0.25">
      <c r="A5850" t="s">
        <v>14943</v>
      </c>
      <c r="B5850" t="s">
        <v>14944</v>
      </c>
      <c r="C5850" t="s">
        <v>7693</v>
      </c>
      <c r="D5850" t="s">
        <v>1415</v>
      </c>
      <c r="E5850" t="s">
        <v>7694</v>
      </c>
      <c r="F5850" t="s">
        <v>7693</v>
      </c>
    </row>
    <row r="5851" spans="1:6" x14ac:dyDescent="0.25">
      <c r="A5851" t="s">
        <v>14945</v>
      </c>
      <c r="B5851" t="s">
        <v>14946</v>
      </c>
      <c r="C5851" t="s">
        <v>2937</v>
      </c>
      <c r="D5851" t="s">
        <v>1367</v>
      </c>
      <c r="E5851" t="s">
        <v>2938</v>
      </c>
      <c r="F5851" t="s">
        <v>2937</v>
      </c>
    </row>
    <row r="5852" spans="1:6" x14ac:dyDescent="0.25">
      <c r="A5852" t="s">
        <v>14947</v>
      </c>
      <c r="B5852" t="s">
        <v>14948</v>
      </c>
      <c r="C5852" t="s">
        <v>7297</v>
      </c>
      <c r="D5852" t="s">
        <v>1415</v>
      </c>
      <c r="E5852" t="s">
        <v>7298</v>
      </c>
      <c r="F5852" t="s">
        <v>7297</v>
      </c>
    </row>
    <row r="5853" spans="1:6" x14ac:dyDescent="0.25">
      <c r="A5853" t="s">
        <v>14949</v>
      </c>
      <c r="B5853" t="s">
        <v>14950</v>
      </c>
      <c r="C5853" t="s">
        <v>7695</v>
      </c>
      <c r="D5853" t="s">
        <v>1415</v>
      </c>
      <c r="E5853" t="s">
        <v>7696</v>
      </c>
      <c r="F5853" t="s">
        <v>7695</v>
      </c>
    </row>
    <row r="5854" spans="1:6" x14ac:dyDescent="0.25">
      <c r="A5854" t="s">
        <v>14951</v>
      </c>
      <c r="B5854" t="s">
        <v>14952</v>
      </c>
      <c r="C5854" t="s">
        <v>7697</v>
      </c>
      <c r="D5854" t="s">
        <v>1415</v>
      </c>
      <c r="E5854" t="s">
        <v>7698</v>
      </c>
      <c r="F5854" t="s">
        <v>7697</v>
      </c>
    </row>
    <row r="5855" spans="1:6" x14ac:dyDescent="0.25">
      <c r="A5855" t="s">
        <v>14953</v>
      </c>
      <c r="B5855" t="s">
        <v>14954</v>
      </c>
      <c r="C5855" t="s">
        <v>2552</v>
      </c>
      <c r="D5855" t="s">
        <v>2553</v>
      </c>
      <c r="E5855" t="s">
        <v>2554</v>
      </c>
      <c r="F5855" t="s">
        <v>2552</v>
      </c>
    </row>
    <row r="5856" spans="1:6" x14ac:dyDescent="0.25">
      <c r="A5856" t="s">
        <v>14955</v>
      </c>
      <c r="B5856" t="s">
        <v>14956</v>
      </c>
      <c r="C5856" t="s">
        <v>2550</v>
      </c>
      <c r="D5856" t="s">
        <v>2553</v>
      </c>
      <c r="E5856" t="s">
        <v>2551</v>
      </c>
      <c r="F5856" t="s">
        <v>2550</v>
      </c>
    </row>
    <row r="5857" spans="1:6" x14ac:dyDescent="0.25">
      <c r="A5857" t="s">
        <v>14957</v>
      </c>
      <c r="B5857" t="s">
        <v>14958</v>
      </c>
      <c r="C5857" t="s">
        <v>2943</v>
      </c>
      <c r="D5857" t="s">
        <v>1367</v>
      </c>
      <c r="E5857" t="s">
        <v>2944</v>
      </c>
      <c r="F5857" t="s">
        <v>2943</v>
      </c>
    </row>
    <row r="5858" spans="1:6" x14ac:dyDescent="0.25">
      <c r="A5858" t="s">
        <v>14959</v>
      </c>
      <c r="B5858" t="s">
        <v>14960</v>
      </c>
      <c r="C5858" t="s">
        <v>2555</v>
      </c>
      <c r="D5858" t="s">
        <v>2553</v>
      </c>
      <c r="E5858" t="s">
        <v>2556</v>
      </c>
      <c r="F5858" t="s">
        <v>2555</v>
      </c>
    </row>
    <row r="5859" spans="1:6" x14ac:dyDescent="0.25">
      <c r="A5859" t="s">
        <v>14961</v>
      </c>
      <c r="B5859" t="s">
        <v>14962</v>
      </c>
      <c r="C5859" t="s">
        <v>11539</v>
      </c>
      <c r="D5859" t="s">
        <v>2553</v>
      </c>
      <c r="E5859" t="s">
        <v>11540</v>
      </c>
      <c r="F5859" t="s">
        <v>11539</v>
      </c>
    </row>
    <row r="5860" spans="1:6" x14ac:dyDescent="0.25">
      <c r="A5860" t="s">
        <v>14963</v>
      </c>
      <c r="B5860" t="s">
        <v>14964</v>
      </c>
      <c r="C5860" t="s">
        <v>11541</v>
      </c>
      <c r="D5860" t="s">
        <v>2553</v>
      </c>
      <c r="E5860" t="s">
        <v>11542</v>
      </c>
      <c r="F5860" t="s">
        <v>11541</v>
      </c>
    </row>
    <row r="5861" spans="1:6" x14ac:dyDescent="0.25">
      <c r="A5861" t="s">
        <v>14965</v>
      </c>
      <c r="B5861" t="s">
        <v>14966</v>
      </c>
      <c r="C5861" t="s">
        <v>3821</v>
      </c>
      <c r="D5861" t="s">
        <v>2553</v>
      </c>
      <c r="E5861" t="s">
        <v>3822</v>
      </c>
      <c r="F5861" t="s">
        <v>3821</v>
      </c>
    </row>
    <row r="5862" spans="1:6" x14ac:dyDescent="0.25">
      <c r="A5862" t="s">
        <v>14967</v>
      </c>
      <c r="B5862" t="s">
        <v>14968</v>
      </c>
      <c r="C5862" t="s">
        <v>10124</v>
      </c>
      <c r="D5862" t="s">
        <v>2553</v>
      </c>
      <c r="E5862" t="s">
        <v>10125</v>
      </c>
      <c r="F5862" t="s">
        <v>10124</v>
      </c>
    </row>
    <row r="5863" spans="1:6" x14ac:dyDescent="0.25">
      <c r="A5863" t="s">
        <v>14969</v>
      </c>
      <c r="B5863" t="s">
        <v>14970</v>
      </c>
      <c r="C5863" t="s">
        <v>2977</v>
      </c>
      <c r="D5863" t="s">
        <v>1367</v>
      </c>
      <c r="E5863" t="s">
        <v>2978</v>
      </c>
      <c r="F5863" t="s">
        <v>2977</v>
      </c>
    </row>
    <row r="5864" spans="1:6" x14ac:dyDescent="0.25">
      <c r="A5864" t="s">
        <v>14971</v>
      </c>
      <c r="B5864" t="s">
        <v>14972</v>
      </c>
      <c r="C5864" t="s">
        <v>10126</v>
      </c>
      <c r="D5864" t="s">
        <v>2553</v>
      </c>
      <c r="E5864" t="s">
        <v>10127</v>
      </c>
      <c r="F5864" t="s">
        <v>10126</v>
      </c>
    </row>
    <row r="5865" spans="1:6" x14ac:dyDescent="0.25">
      <c r="A5865" t="s">
        <v>14973</v>
      </c>
      <c r="B5865" t="s">
        <v>14974</v>
      </c>
      <c r="C5865" t="s">
        <v>3833</v>
      </c>
      <c r="D5865" t="s">
        <v>2553</v>
      </c>
      <c r="E5865" t="s">
        <v>3834</v>
      </c>
      <c r="F5865" t="s">
        <v>3833</v>
      </c>
    </row>
    <row r="5866" spans="1:6" x14ac:dyDescent="0.25">
      <c r="A5866" t="s">
        <v>14975</v>
      </c>
      <c r="B5866" t="s">
        <v>14976</v>
      </c>
      <c r="C5866" t="s">
        <v>11543</v>
      </c>
      <c r="D5866" t="s">
        <v>2553</v>
      </c>
      <c r="E5866" t="s">
        <v>11544</v>
      </c>
      <c r="F5866" t="s">
        <v>11543</v>
      </c>
    </row>
    <row r="5867" spans="1:6" x14ac:dyDescent="0.25">
      <c r="A5867" t="s">
        <v>14977</v>
      </c>
      <c r="B5867" t="s">
        <v>14978</v>
      </c>
      <c r="C5867" t="s">
        <v>11545</v>
      </c>
      <c r="D5867" t="s">
        <v>2553</v>
      </c>
      <c r="E5867" t="s">
        <v>11546</v>
      </c>
      <c r="F5867" t="s">
        <v>11545</v>
      </c>
    </row>
    <row r="5868" spans="1:6" x14ac:dyDescent="0.25">
      <c r="A5868" t="s">
        <v>14979</v>
      </c>
      <c r="B5868" t="s">
        <v>14980</v>
      </c>
      <c r="C5868" t="s">
        <v>5671</v>
      </c>
      <c r="D5868" t="s">
        <v>2553</v>
      </c>
      <c r="E5868" t="s">
        <v>5672</v>
      </c>
      <c r="F5868" t="s">
        <v>5671</v>
      </c>
    </row>
    <row r="5869" spans="1:6" x14ac:dyDescent="0.25">
      <c r="A5869" t="s">
        <v>14981</v>
      </c>
      <c r="B5869" t="s">
        <v>14982</v>
      </c>
      <c r="C5869" t="s">
        <v>2983</v>
      </c>
      <c r="D5869" t="s">
        <v>1367</v>
      </c>
      <c r="E5869" t="s">
        <v>2984</v>
      </c>
      <c r="F5869" t="s">
        <v>2983</v>
      </c>
    </row>
    <row r="5870" spans="1:6" x14ac:dyDescent="0.25">
      <c r="A5870" t="s">
        <v>14983</v>
      </c>
      <c r="B5870" t="s">
        <v>14984</v>
      </c>
      <c r="C5870" t="s">
        <v>5675</v>
      </c>
      <c r="D5870" t="s">
        <v>2553</v>
      </c>
      <c r="E5870" t="s">
        <v>5676</v>
      </c>
      <c r="F5870" t="s">
        <v>5675</v>
      </c>
    </row>
    <row r="5871" spans="1:6" x14ac:dyDescent="0.25">
      <c r="A5871" t="s">
        <v>14985</v>
      </c>
      <c r="B5871" t="s">
        <v>14986</v>
      </c>
      <c r="C5871" t="s">
        <v>5773</v>
      </c>
      <c r="D5871" t="s">
        <v>2553</v>
      </c>
      <c r="E5871" t="s">
        <v>5774</v>
      </c>
      <c r="F5871" t="s">
        <v>5773</v>
      </c>
    </row>
    <row r="5872" spans="1:6" x14ac:dyDescent="0.25">
      <c r="A5872" t="s">
        <v>14987</v>
      </c>
      <c r="B5872" t="s">
        <v>14988</v>
      </c>
      <c r="C5872" t="s">
        <v>5783</v>
      </c>
      <c r="D5872" t="s">
        <v>2553</v>
      </c>
      <c r="E5872" t="s">
        <v>5784</v>
      </c>
      <c r="F5872" t="s">
        <v>5783</v>
      </c>
    </row>
    <row r="5873" spans="1:6" x14ac:dyDescent="0.25">
      <c r="A5873" t="s">
        <v>14989</v>
      </c>
      <c r="B5873" t="s">
        <v>14990</v>
      </c>
      <c r="C5873" t="s">
        <v>5791</v>
      </c>
      <c r="D5873" t="s">
        <v>2553</v>
      </c>
      <c r="E5873" t="s">
        <v>5792</v>
      </c>
      <c r="F5873" t="s">
        <v>5791</v>
      </c>
    </row>
    <row r="5874" spans="1:6" x14ac:dyDescent="0.25">
      <c r="A5874" t="s">
        <v>14991</v>
      </c>
      <c r="B5874" t="s">
        <v>14992</v>
      </c>
      <c r="C5874" t="s">
        <v>5683</v>
      </c>
      <c r="D5874" t="s">
        <v>2553</v>
      </c>
      <c r="E5874" t="s">
        <v>5684</v>
      </c>
      <c r="F5874" t="s">
        <v>5683</v>
      </c>
    </row>
    <row r="5875" spans="1:6" x14ac:dyDescent="0.25">
      <c r="A5875" t="s">
        <v>14993</v>
      </c>
      <c r="B5875" t="s">
        <v>14994</v>
      </c>
      <c r="C5875" t="s">
        <v>2995</v>
      </c>
      <c r="D5875" t="s">
        <v>1367</v>
      </c>
      <c r="E5875" t="s">
        <v>2996</v>
      </c>
      <c r="F5875" t="s">
        <v>2995</v>
      </c>
    </row>
    <row r="5876" spans="1:6" x14ac:dyDescent="0.25">
      <c r="A5876" t="s">
        <v>14995</v>
      </c>
      <c r="B5876" t="s">
        <v>14996</v>
      </c>
      <c r="C5876" t="s">
        <v>5691</v>
      </c>
      <c r="D5876" t="s">
        <v>2553</v>
      </c>
      <c r="E5876" t="s">
        <v>5692</v>
      </c>
      <c r="F5876" t="s">
        <v>5691</v>
      </c>
    </row>
    <row r="5877" spans="1:6" x14ac:dyDescent="0.25">
      <c r="A5877" t="s">
        <v>14997</v>
      </c>
      <c r="B5877" t="s">
        <v>14998</v>
      </c>
      <c r="C5877" t="s">
        <v>5705</v>
      </c>
      <c r="D5877" t="s">
        <v>2553</v>
      </c>
      <c r="E5877" t="s">
        <v>5706</v>
      </c>
      <c r="F5877" t="s">
        <v>5705</v>
      </c>
    </row>
    <row r="5878" spans="1:6" x14ac:dyDescent="0.25">
      <c r="A5878" t="s">
        <v>14999</v>
      </c>
      <c r="B5878" t="s">
        <v>15000</v>
      </c>
      <c r="C5878" t="s">
        <v>5663</v>
      </c>
      <c r="D5878" t="s">
        <v>2553</v>
      </c>
      <c r="E5878" t="s">
        <v>5664</v>
      </c>
      <c r="F5878" t="s">
        <v>5663</v>
      </c>
    </row>
    <row r="5879" spans="1:6" x14ac:dyDescent="0.25">
      <c r="A5879" t="s">
        <v>15001</v>
      </c>
      <c r="B5879" t="s">
        <v>15002</v>
      </c>
      <c r="C5879" t="s">
        <v>7605</v>
      </c>
      <c r="D5879" t="s">
        <v>2553</v>
      </c>
      <c r="E5879" t="s">
        <v>7606</v>
      </c>
      <c r="F5879" t="s">
        <v>7605</v>
      </c>
    </row>
    <row r="5880" spans="1:6" x14ac:dyDescent="0.25">
      <c r="A5880" t="s">
        <v>15003</v>
      </c>
      <c r="B5880" t="s">
        <v>15004</v>
      </c>
      <c r="C5880" t="s">
        <v>7607</v>
      </c>
      <c r="D5880" t="s">
        <v>2553</v>
      </c>
      <c r="E5880" t="s">
        <v>7608</v>
      </c>
      <c r="F5880" t="s">
        <v>7607</v>
      </c>
    </row>
    <row r="5881" spans="1:6" x14ac:dyDescent="0.25">
      <c r="A5881" t="s">
        <v>15005</v>
      </c>
      <c r="B5881" t="s">
        <v>15006</v>
      </c>
      <c r="C5881" t="s">
        <v>3012</v>
      </c>
      <c r="D5881" t="s">
        <v>1367</v>
      </c>
      <c r="E5881" t="s">
        <v>3013</v>
      </c>
      <c r="F5881" t="s">
        <v>3012</v>
      </c>
    </row>
    <row r="5882" spans="1:6" x14ac:dyDescent="0.25">
      <c r="A5882" t="s">
        <v>15007</v>
      </c>
      <c r="B5882" t="s">
        <v>15008</v>
      </c>
      <c r="C5882" t="s">
        <v>5797</v>
      </c>
      <c r="D5882" t="s">
        <v>2553</v>
      </c>
      <c r="E5882" t="s">
        <v>5798</v>
      </c>
      <c r="F5882" t="s">
        <v>5797</v>
      </c>
    </row>
    <row r="5883" spans="1:6" x14ac:dyDescent="0.25">
      <c r="A5883" t="s">
        <v>15009</v>
      </c>
      <c r="B5883" t="s">
        <v>15010</v>
      </c>
      <c r="C5883" t="s">
        <v>5849</v>
      </c>
      <c r="D5883" t="s">
        <v>2553</v>
      </c>
      <c r="E5883" t="s">
        <v>5850</v>
      </c>
      <c r="F5883" t="s">
        <v>5849</v>
      </c>
    </row>
    <row r="5884" spans="1:6" x14ac:dyDescent="0.25">
      <c r="A5884" t="s">
        <v>15011</v>
      </c>
      <c r="B5884" t="s">
        <v>15012</v>
      </c>
      <c r="C5884" t="s">
        <v>5855</v>
      </c>
      <c r="D5884" t="s">
        <v>2553</v>
      </c>
      <c r="E5884" t="s">
        <v>5856</v>
      </c>
      <c r="F5884" t="s">
        <v>5855</v>
      </c>
    </row>
    <row r="5885" spans="1:6" x14ac:dyDescent="0.25">
      <c r="A5885" t="s">
        <v>15013</v>
      </c>
      <c r="B5885" t="s">
        <v>15014</v>
      </c>
      <c r="C5885" t="s">
        <v>7950</v>
      </c>
      <c r="D5885" t="s">
        <v>2553</v>
      </c>
      <c r="E5885" t="s">
        <v>7951</v>
      </c>
      <c r="F5885" t="s">
        <v>7950</v>
      </c>
    </row>
    <row r="5886" spans="1:6" x14ac:dyDescent="0.25">
      <c r="A5886" t="s">
        <v>15015</v>
      </c>
      <c r="B5886" t="s">
        <v>15016</v>
      </c>
      <c r="C5886" t="s">
        <v>11529</v>
      </c>
      <c r="D5886" t="s">
        <v>2553</v>
      </c>
      <c r="E5886" t="s">
        <v>11530</v>
      </c>
      <c r="F5886" t="s">
        <v>11529</v>
      </c>
    </row>
    <row r="5887" spans="1:6" x14ac:dyDescent="0.25">
      <c r="A5887" t="s">
        <v>15017</v>
      </c>
      <c r="B5887" t="s">
        <v>15018</v>
      </c>
      <c r="C5887" t="s">
        <v>3025</v>
      </c>
      <c r="D5887" t="s">
        <v>1367</v>
      </c>
      <c r="E5887" t="s">
        <v>3026</v>
      </c>
      <c r="F5887" t="s">
        <v>3025</v>
      </c>
    </row>
    <row r="5888" spans="1:6" x14ac:dyDescent="0.25">
      <c r="A5888" t="s">
        <v>15019</v>
      </c>
      <c r="B5888" t="s">
        <v>15020</v>
      </c>
      <c r="C5888" t="s">
        <v>11531</v>
      </c>
      <c r="D5888" t="s">
        <v>2553</v>
      </c>
      <c r="E5888" t="s">
        <v>11532</v>
      </c>
      <c r="F5888" t="s">
        <v>11531</v>
      </c>
    </row>
    <row r="5889" spans="1:6" x14ac:dyDescent="0.25">
      <c r="A5889" t="s">
        <v>15021</v>
      </c>
      <c r="B5889" t="s">
        <v>15022</v>
      </c>
      <c r="C5889" t="s">
        <v>11535</v>
      </c>
      <c r="D5889" t="s">
        <v>2553</v>
      </c>
      <c r="E5889" t="s">
        <v>11536</v>
      </c>
      <c r="F5889" t="s">
        <v>11535</v>
      </c>
    </row>
    <row r="5890" spans="1:6" x14ac:dyDescent="0.25">
      <c r="A5890" t="s">
        <v>15023</v>
      </c>
      <c r="B5890" t="s">
        <v>15024</v>
      </c>
      <c r="C5890" t="s">
        <v>11533</v>
      </c>
      <c r="D5890" t="s">
        <v>2553</v>
      </c>
      <c r="E5890" t="s">
        <v>11534</v>
      </c>
      <c r="F5890" t="s">
        <v>11533</v>
      </c>
    </row>
    <row r="5891" spans="1:6" x14ac:dyDescent="0.25">
      <c r="A5891" t="s">
        <v>15025</v>
      </c>
      <c r="B5891" t="s">
        <v>15026</v>
      </c>
      <c r="C5891" t="s">
        <v>11537</v>
      </c>
      <c r="D5891" t="s">
        <v>2553</v>
      </c>
      <c r="E5891" t="s">
        <v>11538</v>
      </c>
      <c r="F5891" t="s">
        <v>11537</v>
      </c>
    </row>
    <row r="5892" spans="1:6" x14ac:dyDescent="0.25">
      <c r="A5892" t="s">
        <v>15027</v>
      </c>
      <c r="B5892" t="s">
        <v>15028</v>
      </c>
      <c r="C5892" t="s">
        <v>5717</v>
      </c>
      <c r="D5892" t="s">
        <v>2553</v>
      </c>
      <c r="E5892" t="s">
        <v>5718</v>
      </c>
      <c r="F5892" t="s">
        <v>5717</v>
      </c>
    </row>
    <row r="5893" spans="1:6" x14ac:dyDescent="0.25">
      <c r="A5893" t="s">
        <v>15029</v>
      </c>
      <c r="B5893" t="s">
        <v>15030</v>
      </c>
      <c r="C5893" t="s">
        <v>3946</v>
      </c>
      <c r="D5893" t="s">
        <v>1415</v>
      </c>
      <c r="E5893" t="s">
        <v>3947</v>
      </c>
      <c r="F5893" t="s">
        <v>3946</v>
      </c>
    </row>
    <row r="5894" spans="1:6" x14ac:dyDescent="0.25">
      <c r="A5894" t="s">
        <v>15031</v>
      </c>
      <c r="B5894" t="s">
        <v>15032</v>
      </c>
      <c r="C5894" t="s">
        <v>5763</v>
      </c>
      <c r="D5894" t="s">
        <v>2553</v>
      </c>
      <c r="E5894" t="s">
        <v>5764</v>
      </c>
      <c r="F5894" t="s">
        <v>5763</v>
      </c>
    </row>
    <row r="5895" spans="1:6" x14ac:dyDescent="0.25">
      <c r="A5895" t="s">
        <v>15033</v>
      </c>
      <c r="B5895" t="s">
        <v>15034</v>
      </c>
      <c r="C5895" t="s">
        <v>5767</v>
      </c>
      <c r="D5895" t="s">
        <v>2553</v>
      </c>
      <c r="E5895" t="s">
        <v>5768</v>
      </c>
      <c r="F5895" t="s">
        <v>5767</v>
      </c>
    </row>
    <row r="5896" spans="1:6" x14ac:dyDescent="0.25">
      <c r="A5896" t="s">
        <v>15035</v>
      </c>
      <c r="B5896" t="s">
        <v>15036</v>
      </c>
      <c r="C5896" t="s">
        <v>5229</v>
      </c>
      <c r="D5896" t="s">
        <v>2553</v>
      </c>
      <c r="E5896" t="s">
        <v>5230</v>
      </c>
      <c r="F5896" t="s">
        <v>5229</v>
      </c>
    </row>
    <row r="5897" spans="1:6" x14ac:dyDescent="0.25">
      <c r="A5897" t="s">
        <v>15037</v>
      </c>
      <c r="B5897" t="s">
        <v>15038</v>
      </c>
      <c r="C5897" t="s">
        <v>7609</v>
      </c>
      <c r="D5897" t="s">
        <v>2553</v>
      </c>
      <c r="E5897" t="s">
        <v>7610</v>
      </c>
      <c r="F5897" t="s">
        <v>7609</v>
      </c>
    </row>
    <row r="5898" spans="1:6" x14ac:dyDescent="0.25">
      <c r="A5898" t="s">
        <v>15039</v>
      </c>
      <c r="B5898" t="s">
        <v>15040</v>
      </c>
      <c r="C5898" t="s">
        <v>7611</v>
      </c>
      <c r="D5898" t="s">
        <v>2553</v>
      </c>
      <c r="E5898" t="s">
        <v>7612</v>
      </c>
      <c r="F5898" t="s">
        <v>7611</v>
      </c>
    </row>
    <row r="5899" spans="1:6" x14ac:dyDescent="0.25">
      <c r="A5899" t="s">
        <v>15041</v>
      </c>
      <c r="B5899" t="s">
        <v>15042</v>
      </c>
      <c r="C5899" t="s">
        <v>3952</v>
      </c>
      <c r="D5899" t="s">
        <v>1415</v>
      </c>
      <c r="E5899" t="s">
        <v>3953</v>
      </c>
      <c r="F5899" t="s">
        <v>3952</v>
      </c>
    </row>
    <row r="5900" spans="1:6" x14ac:dyDescent="0.25">
      <c r="A5900" t="s">
        <v>15043</v>
      </c>
      <c r="B5900" t="s">
        <v>15044</v>
      </c>
      <c r="C5900" t="s">
        <v>7964</v>
      </c>
      <c r="D5900" t="s">
        <v>2553</v>
      </c>
      <c r="E5900" t="s">
        <v>7965</v>
      </c>
      <c r="F5900" t="s">
        <v>7964</v>
      </c>
    </row>
    <row r="5901" spans="1:6" x14ac:dyDescent="0.25">
      <c r="A5901" t="s">
        <v>15045</v>
      </c>
      <c r="B5901" t="s">
        <v>15046</v>
      </c>
      <c r="C5901" t="s">
        <v>11547</v>
      </c>
      <c r="D5901" t="s">
        <v>2553</v>
      </c>
      <c r="E5901" t="s">
        <v>11548</v>
      </c>
      <c r="F5901" t="s">
        <v>11547</v>
      </c>
    </row>
    <row r="5902" spans="1:6" x14ac:dyDescent="0.25">
      <c r="A5902" t="s">
        <v>15047</v>
      </c>
      <c r="B5902" t="s">
        <v>15048</v>
      </c>
      <c r="C5902" t="s">
        <v>11549</v>
      </c>
      <c r="D5902" t="s">
        <v>2553</v>
      </c>
      <c r="E5902" t="s">
        <v>11550</v>
      </c>
      <c r="F5902" t="s">
        <v>11549</v>
      </c>
    </row>
    <row r="5903" spans="1:6" x14ac:dyDescent="0.25">
      <c r="A5903" t="s">
        <v>15049</v>
      </c>
      <c r="B5903" t="s">
        <v>15050</v>
      </c>
      <c r="C5903" t="s">
        <v>11553</v>
      </c>
      <c r="D5903" t="s">
        <v>2553</v>
      </c>
      <c r="E5903" t="s">
        <v>11554</v>
      </c>
      <c r="F5903" t="s">
        <v>11553</v>
      </c>
    </row>
    <row r="5904" spans="1:6" x14ac:dyDescent="0.25">
      <c r="A5904" t="s">
        <v>15051</v>
      </c>
      <c r="B5904" t="s">
        <v>15052</v>
      </c>
      <c r="C5904" t="s">
        <v>11551</v>
      </c>
      <c r="D5904" t="s">
        <v>2553</v>
      </c>
      <c r="E5904" t="s">
        <v>11552</v>
      </c>
      <c r="F5904" t="s">
        <v>11551</v>
      </c>
    </row>
    <row r="5905" spans="1:6" x14ac:dyDescent="0.25">
      <c r="A5905" t="s">
        <v>15053</v>
      </c>
      <c r="B5905" t="s">
        <v>15054</v>
      </c>
      <c r="C5905" t="s">
        <v>3958</v>
      </c>
      <c r="D5905" t="s">
        <v>1415</v>
      </c>
      <c r="E5905" t="s">
        <v>3959</v>
      </c>
      <c r="F5905" t="s">
        <v>3958</v>
      </c>
    </row>
    <row r="5906" spans="1:6" x14ac:dyDescent="0.25">
      <c r="A5906" t="s">
        <v>15055</v>
      </c>
      <c r="B5906" t="s">
        <v>15056</v>
      </c>
      <c r="C5906" t="s">
        <v>11555</v>
      </c>
      <c r="D5906" t="s">
        <v>2553</v>
      </c>
      <c r="E5906" t="s">
        <v>11556</v>
      </c>
      <c r="F5906" t="s">
        <v>11555</v>
      </c>
    </row>
    <row r="5907" spans="1:6" x14ac:dyDescent="0.25">
      <c r="A5907" t="s">
        <v>15057</v>
      </c>
      <c r="B5907" t="s">
        <v>15058</v>
      </c>
      <c r="C5907" t="s">
        <v>11559</v>
      </c>
      <c r="D5907" t="s">
        <v>2553</v>
      </c>
      <c r="E5907" t="s">
        <v>11560</v>
      </c>
      <c r="F5907" t="s">
        <v>11559</v>
      </c>
    </row>
    <row r="5908" spans="1:6" x14ac:dyDescent="0.25">
      <c r="A5908" t="s">
        <v>15059</v>
      </c>
      <c r="B5908" t="s">
        <v>15060</v>
      </c>
      <c r="C5908" t="s">
        <v>11557</v>
      </c>
      <c r="D5908" t="s">
        <v>2553</v>
      </c>
      <c r="E5908" t="s">
        <v>11558</v>
      </c>
      <c r="F5908" t="s">
        <v>11557</v>
      </c>
    </row>
    <row r="5909" spans="1:6" x14ac:dyDescent="0.25">
      <c r="A5909" t="s">
        <v>15061</v>
      </c>
      <c r="B5909" t="s">
        <v>15062</v>
      </c>
      <c r="C5909" t="s">
        <v>11561</v>
      </c>
      <c r="D5909" t="s">
        <v>2553</v>
      </c>
      <c r="E5909" t="s">
        <v>11562</v>
      </c>
      <c r="F5909" t="s">
        <v>11561</v>
      </c>
    </row>
    <row r="5910" spans="1:6" x14ac:dyDescent="0.25">
      <c r="A5910" t="s">
        <v>15063</v>
      </c>
      <c r="B5910" t="s">
        <v>15064</v>
      </c>
      <c r="C5910" t="s">
        <v>7615</v>
      </c>
      <c r="D5910" t="s">
        <v>2553</v>
      </c>
      <c r="E5910" t="s">
        <v>7616</v>
      </c>
      <c r="F5910" t="s">
        <v>7615</v>
      </c>
    </row>
    <row r="5911" spans="1:6" x14ac:dyDescent="0.25">
      <c r="A5911" t="s">
        <v>15065</v>
      </c>
      <c r="B5911" t="s">
        <v>15066</v>
      </c>
      <c r="C5911" t="s">
        <v>3964</v>
      </c>
      <c r="D5911" t="s">
        <v>1415</v>
      </c>
      <c r="E5911" t="s">
        <v>3965</v>
      </c>
      <c r="F5911" t="s">
        <v>3964</v>
      </c>
    </row>
    <row r="5912" spans="1:6" x14ac:dyDescent="0.25">
      <c r="A5912" t="s">
        <v>15067</v>
      </c>
      <c r="B5912" t="s">
        <v>15068</v>
      </c>
      <c r="C5912" t="s">
        <v>7613</v>
      </c>
      <c r="D5912" t="s">
        <v>2553</v>
      </c>
      <c r="E5912" t="s">
        <v>7614</v>
      </c>
      <c r="F5912" t="s">
        <v>7613</v>
      </c>
    </row>
    <row r="5913" spans="1:6" x14ac:dyDescent="0.25">
      <c r="A5913" t="s">
        <v>15069</v>
      </c>
      <c r="B5913" t="s">
        <v>15070</v>
      </c>
      <c r="C5913" t="s">
        <v>7617</v>
      </c>
      <c r="D5913" t="s">
        <v>2553</v>
      </c>
      <c r="E5913" t="s">
        <v>7618</v>
      </c>
      <c r="F5913" t="s">
        <v>7617</v>
      </c>
    </row>
    <row r="5914" spans="1:6" x14ac:dyDescent="0.25">
      <c r="A5914" t="s">
        <v>15071</v>
      </c>
      <c r="B5914" t="s">
        <v>15072</v>
      </c>
      <c r="C5914" t="s">
        <v>11565</v>
      </c>
      <c r="D5914" t="s">
        <v>2553</v>
      </c>
      <c r="E5914" t="s">
        <v>11566</v>
      </c>
      <c r="F5914" t="s">
        <v>11565</v>
      </c>
    </row>
    <row r="5915" spans="1:6" x14ac:dyDescent="0.25">
      <c r="A5915" t="s">
        <v>15073</v>
      </c>
      <c r="B5915" t="s">
        <v>15074</v>
      </c>
      <c r="C5915" t="s">
        <v>11563</v>
      </c>
      <c r="D5915" t="s">
        <v>2553</v>
      </c>
      <c r="E5915" t="s">
        <v>11564</v>
      </c>
      <c r="F5915" t="s">
        <v>11563</v>
      </c>
    </row>
    <row r="5916" spans="1:6" x14ac:dyDescent="0.25">
      <c r="A5916" t="s">
        <v>15075</v>
      </c>
      <c r="B5916" t="s">
        <v>15076</v>
      </c>
      <c r="C5916" t="s">
        <v>11567</v>
      </c>
      <c r="D5916" t="s">
        <v>2553</v>
      </c>
      <c r="E5916" t="s">
        <v>11568</v>
      </c>
      <c r="F5916" t="s">
        <v>11567</v>
      </c>
    </row>
    <row r="5917" spans="1:6" x14ac:dyDescent="0.25">
      <c r="A5917" t="s">
        <v>15077</v>
      </c>
      <c r="B5917" t="s">
        <v>15078</v>
      </c>
      <c r="C5917" t="s">
        <v>3970</v>
      </c>
      <c r="D5917" t="s">
        <v>1415</v>
      </c>
      <c r="E5917" t="s">
        <v>3971</v>
      </c>
      <c r="F5917" t="s">
        <v>3970</v>
      </c>
    </row>
    <row r="5918" spans="1:6" x14ac:dyDescent="0.25">
      <c r="A5918" t="s">
        <v>15079</v>
      </c>
      <c r="B5918" t="s">
        <v>15080</v>
      </c>
      <c r="C5918" t="s">
        <v>11569</v>
      </c>
      <c r="D5918" t="s">
        <v>2553</v>
      </c>
      <c r="E5918" t="s">
        <v>11570</v>
      </c>
      <c r="F5918" t="s">
        <v>11569</v>
      </c>
    </row>
    <row r="5919" spans="1:6" x14ac:dyDescent="0.25">
      <c r="A5919" t="s">
        <v>15081</v>
      </c>
      <c r="B5919" t="s">
        <v>15082</v>
      </c>
      <c r="C5919" t="s">
        <v>11571</v>
      </c>
      <c r="D5919" t="s">
        <v>2553</v>
      </c>
      <c r="E5919" t="s">
        <v>11572</v>
      </c>
      <c r="F5919" t="s">
        <v>11571</v>
      </c>
    </row>
    <row r="5920" spans="1:6" x14ac:dyDescent="0.25">
      <c r="A5920" t="s">
        <v>15083</v>
      </c>
      <c r="B5920" t="s">
        <v>15084</v>
      </c>
      <c r="C5920" t="s">
        <v>11575</v>
      </c>
      <c r="D5920" t="s">
        <v>2553</v>
      </c>
      <c r="E5920" t="s">
        <v>11576</v>
      </c>
      <c r="F5920" t="s">
        <v>11575</v>
      </c>
    </row>
    <row r="5921" spans="1:6" x14ac:dyDescent="0.25">
      <c r="A5921" t="s">
        <v>15085</v>
      </c>
      <c r="B5921" t="s">
        <v>15086</v>
      </c>
      <c r="C5921" t="s">
        <v>11573</v>
      </c>
      <c r="D5921" t="s">
        <v>2553</v>
      </c>
      <c r="E5921" t="s">
        <v>11574</v>
      </c>
      <c r="F5921" t="s">
        <v>11573</v>
      </c>
    </row>
    <row r="5922" spans="1:6" x14ac:dyDescent="0.25">
      <c r="A5922" t="s">
        <v>15087</v>
      </c>
      <c r="B5922" t="s">
        <v>15088</v>
      </c>
      <c r="C5922" t="s">
        <v>11577</v>
      </c>
      <c r="D5922" t="s">
        <v>2553</v>
      </c>
      <c r="E5922" t="s">
        <v>11578</v>
      </c>
      <c r="F5922" t="s">
        <v>11577</v>
      </c>
    </row>
    <row r="5923" spans="1:6" x14ac:dyDescent="0.25">
      <c r="A5923" t="s">
        <v>15089</v>
      </c>
      <c r="B5923" t="s">
        <v>15090</v>
      </c>
      <c r="C5923" t="s">
        <v>3976</v>
      </c>
      <c r="D5923" t="s">
        <v>1415</v>
      </c>
      <c r="E5923" t="s">
        <v>3977</v>
      </c>
      <c r="F5923" t="s">
        <v>3976</v>
      </c>
    </row>
    <row r="5924" spans="1:6" x14ac:dyDescent="0.25">
      <c r="A5924" t="s">
        <v>15091</v>
      </c>
      <c r="B5924" t="s">
        <v>15092</v>
      </c>
      <c r="C5924" t="s">
        <v>11581</v>
      </c>
      <c r="D5924" t="s">
        <v>2553</v>
      </c>
      <c r="E5924" t="s">
        <v>11582</v>
      </c>
      <c r="F5924" t="s">
        <v>11581</v>
      </c>
    </row>
    <row r="5925" spans="1:6" x14ac:dyDescent="0.25">
      <c r="A5925" t="s">
        <v>15093</v>
      </c>
      <c r="B5925" t="s">
        <v>15094</v>
      </c>
      <c r="C5925" t="s">
        <v>11579</v>
      </c>
      <c r="D5925" t="s">
        <v>2553</v>
      </c>
      <c r="E5925" t="s">
        <v>11580</v>
      </c>
      <c r="F5925" t="s">
        <v>11579</v>
      </c>
    </row>
    <row r="5926" spans="1:6" x14ac:dyDescent="0.25">
      <c r="A5926" t="s">
        <v>15095</v>
      </c>
      <c r="B5926" t="s">
        <v>15096</v>
      </c>
      <c r="C5926" t="s">
        <v>11583</v>
      </c>
      <c r="D5926" t="s">
        <v>2553</v>
      </c>
      <c r="E5926" t="s">
        <v>11584</v>
      </c>
      <c r="F5926" t="s">
        <v>11583</v>
      </c>
    </row>
    <row r="5927" spans="1:6" x14ac:dyDescent="0.25">
      <c r="A5927" t="s">
        <v>15097</v>
      </c>
      <c r="B5927" t="s">
        <v>15098</v>
      </c>
      <c r="C5927" t="s">
        <v>7255</v>
      </c>
      <c r="D5927" t="s">
        <v>2553</v>
      </c>
      <c r="E5927" t="s">
        <v>7256</v>
      </c>
      <c r="F5927" t="s">
        <v>7255</v>
      </c>
    </row>
    <row r="5928" spans="1:6" x14ac:dyDescent="0.25">
      <c r="A5928" t="s">
        <v>15099</v>
      </c>
      <c r="B5928" t="s">
        <v>15100</v>
      </c>
      <c r="C5928" t="s">
        <v>7619</v>
      </c>
      <c r="D5928" t="s">
        <v>2553</v>
      </c>
      <c r="E5928" t="s">
        <v>7620</v>
      </c>
      <c r="F5928" t="s">
        <v>7619</v>
      </c>
    </row>
    <row r="5929" spans="1:6" x14ac:dyDescent="0.25">
      <c r="A5929" t="s">
        <v>15101</v>
      </c>
      <c r="B5929" t="s">
        <v>15102</v>
      </c>
      <c r="C5929" t="s">
        <v>2163</v>
      </c>
      <c r="D5929" t="s">
        <v>1415</v>
      </c>
      <c r="E5929" t="s">
        <v>2164</v>
      </c>
      <c r="F5929" t="s">
        <v>2163</v>
      </c>
    </row>
    <row r="5930" spans="1:6" x14ac:dyDescent="0.25">
      <c r="A5930" t="s">
        <v>15103</v>
      </c>
      <c r="B5930" t="s">
        <v>15104</v>
      </c>
      <c r="C5930" t="s">
        <v>7621</v>
      </c>
      <c r="D5930" t="s">
        <v>2553</v>
      </c>
      <c r="E5930" t="s">
        <v>7622</v>
      </c>
      <c r="F5930" t="s">
        <v>7621</v>
      </c>
    </row>
    <row r="5931" spans="1:6" x14ac:dyDescent="0.25">
      <c r="A5931" t="s">
        <v>15105</v>
      </c>
      <c r="B5931" t="s">
        <v>15106</v>
      </c>
      <c r="C5931" t="s">
        <v>5422</v>
      </c>
      <c r="D5931" t="s">
        <v>5423</v>
      </c>
      <c r="E5931" t="s">
        <v>5424</v>
      </c>
      <c r="F5931" t="s">
        <v>5422</v>
      </c>
    </row>
    <row r="5932" spans="1:6" x14ac:dyDescent="0.25">
      <c r="A5932" t="s">
        <v>15107</v>
      </c>
      <c r="B5932" t="s">
        <v>15108</v>
      </c>
      <c r="C5932" t="s">
        <v>5427</v>
      </c>
      <c r="D5932" t="s">
        <v>5423</v>
      </c>
      <c r="E5932" t="s">
        <v>5428</v>
      </c>
      <c r="F5932" t="s">
        <v>5427</v>
      </c>
    </row>
    <row r="5933" spans="1:6" x14ac:dyDescent="0.25">
      <c r="A5933" t="s">
        <v>15109</v>
      </c>
      <c r="B5933" t="s">
        <v>15110</v>
      </c>
      <c r="C5933" t="s">
        <v>5431</v>
      </c>
      <c r="D5933" t="s">
        <v>5423</v>
      </c>
      <c r="E5933" t="s">
        <v>5432</v>
      </c>
      <c r="F5933" t="s">
        <v>5431</v>
      </c>
    </row>
    <row r="5934" spans="1:6" x14ac:dyDescent="0.25">
      <c r="A5934" t="s">
        <v>15111</v>
      </c>
      <c r="B5934" t="s">
        <v>15112</v>
      </c>
      <c r="C5934" t="s">
        <v>5435</v>
      </c>
      <c r="D5934" t="s">
        <v>5423</v>
      </c>
      <c r="E5934" t="s">
        <v>5436</v>
      </c>
      <c r="F5934" t="s">
        <v>5435</v>
      </c>
    </row>
    <row r="5935" spans="1:6" x14ac:dyDescent="0.25">
      <c r="A5935" t="s">
        <v>15113</v>
      </c>
      <c r="B5935" t="s">
        <v>15114</v>
      </c>
      <c r="C5935" t="s">
        <v>1414</v>
      </c>
      <c r="D5935" t="s">
        <v>1415</v>
      </c>
      <c r="E5935" t="s">
        <v>1416</v>
      </c>
      <c r="F5935" t="s">
        <v>1414</v>
      </c>
    </row>
    <row r="5936" spans="1:6" x14ac:dyDescent="0.25">
      <c r="A5936" t="s">
        <v>15115</v>
      </c>
      <c r="B5936" t="s">
        <v>15116</v>
      </c>
      <c r="C5936" t="s">
        <v>5439</v>
      </c>
      <c r="D5936" t="s">
        <v>5423</v>
      </c>
      <c r="E5936" t="s">
        <v>5440</v>
      </c>
      <c r="F5936" t="s">
        <v>5439</v>
      </c>
    </row>
    <row r="5937" spans="1:6" x14ac:dyDescent="0.25">
      <c r="A5937" t="s">
        <v>15117</v>
      </c>
      <c r="B5937" t="s">
        <v>15118</v>
      </c>
      <c r="C5937" t="s">
        <v>5443</v>
      </c>
      <c r="D5937" t="s">
        <v>5423</v>
      </c>
      <c r="E5937" t="s">
        <v>5444</v>
      </c>
      <c r="F5937" t="s">
        <v>5443</v>
      </c>
    </row>
    <row r="5938" spans="1:6" x14ac:dyDescent="0.25">
      <c r="A5938" t="s">
        <v>15119</v>
      </c>
      <c r="B5938" t="s">
        <v>15120</v>
      </c>
      <c r="C5938" t="s">
        <v>5447</v>
      </c>
      <c r="D5938" t="s">
        <v>5423</v>
      </c>
      <c r="E5938" t="s">
        <v>5448</v>
      </c>
      <c r="F5938" t="s">
        <v>5447</v>
      </c>
    </row>
    <row r="5939" spans="1:6" x14ac:dyDescent="0.25">
      <c r="A5939" t="s">
        <v>15121</v>
      </c>
      <c r="B5939" t="s">
        <v>15122</v>
      </c>
      <c r="C5939" t="s">
        <v>5451</v>
      </c>
      <c r="D5939" t="s">
        <v>5423</v>
      </c>
      <c r="E5939" t="s">
        <v>5452</v>
      </c>
      <c r="F5939" t="s">
        <v>5451</v>
      </c>
    </row>
    <row r="5940" spans="1:6" x14ac:dyDescent="0.25">
      <c r="A5940" t="s">
        <v>15123</v>
      </c>
      <c r="B5940" t="s">
        <v>15124</v>
      </c>
      <c r="C5940" t="s">
        <v>5455</v>
      </c>
      <c r="D5940" t="s">
        <v>5423</v>
      </c>
      <c r="E5940" t="s">
        <v>5456</v>
      </c>
      <c r="F5940" t="s">
        <v>5455</v>
      </c>
    </row>
    <row r="5941" spans="1:6" x14ac:dyDescent="0.25">
      <c r="A5941" t="s">
        <v>15125</v>
      </c>
      <c r="B5941" t="s">
        <v>15126</v>
      </c>
      <c r="C5941" t="s">
        <v>15127</v>
      </c>
      <c r="D5941" t="s">
        <v>15128</v>
      </c>
      <c r="E5941" t="s">
        <v>15129</v>
      </c>
      <c r="F5941" t="s">
        <v>15127</v>
      </c>
    </row>
    <row r="5942" spans="1:6" x14ac:dyDescent="0.25">
      <c r="A5942" t="s">
        <v>15130</v>
      </c>
      <c r="B5942" t="s">
        <v>15131</v>
      </c>
      <c r="C5942" t="s">
        <v>15132</v>
      </c>
      <c r="D5942" t="s">
        <v>15128</v>
      </c>
      <c r="E5942" t="s">
        <v>15133</v>
      </c>
      <c r="F5942" t="s">
        <v>15132</v>
      </c>
    </row>
    <row r="5943" spans="1:6" x14ac:dyDescent="0.25">
      <c r="A5943" t="s">
        <v>15134</v>
      </c>
      <c r="B5943" t="s">
        <v>15135</v>
      </c>
      <c r="C5943" t="s">
        <v>15136</v>
      </c>
      <c r="D5943" t="s">
        <v>15137</v>
      </c>
      <c r="E5943" t="s">
        <v>15138</v>
      </c>
      <c r="F5943" t="s">
        <v>15136</v>
      </c>
    </row>
    <row r="5944" spans="1:6" x14ac:dyDescent="0.25">
      <c r="A5944" t="s">
        <v>15139</v>
      </c>
      <c r="B5944" t="s">
        <v>15140</v>
      </c>
      <c r="C5944" t="s">
        <v>15141</v>
      </c>
      <c r="D5944" t="s">
        <v>15137</v>
      </c>
      <c r="E5944" t="s">
        <v>15142</v>
      </c>
      <c r="F5944" t="s">
        <v>15141</v>
      </c>
    </row>
    <row r="5945" spans="1:6" x14ac:dyDescent="0.25">
      <c r="A5945" t="s">
        <v>15143</v>
      </c>
      <c r="B5945" t="s">
        <v>15144</v>
      </c>
      <c r="C5945" t="s">
        <v>4290</v>
      </c>
      <c r="D5945" t="s">
        <v>1596</v>
      </c>
      <c r="E5945" t="s">
        <v>4291</v>
      </c>
      <c r="F5945" t="s">
        <v>4290</v>
      </c>
    </row>
    <row r="5946" spans="1:6" x14ac:dyDescent="0.25">
      <c r="A5946" t="s">
        <v>15145</v>
      </c>
      <c r="B5946" t="s">
        <v>15146</v>
      </c>
      <c r="C5946" t="s">
        <v>5463</v>
      </c>
      <c r="D5946" t="s">
        <v>5423</v>
      </c>
      <c r="E5946" t="s">
        <v>5464</v>
      </c>
      <c r="F5946" t="s">
        <v>5463</v>
      </c>
    </row>
    <row r="5947" spans="1:6" x14ac:dyDescent="0.25">
      <c r="A5947" t="s">
        <v>15147</v>
      </c>
      <c r="B5947" t="s">
        <v>15148</v>
      </c>
      <c r="C5947" t="s">
        <v>5467</v>
      </c>
      <c r="D5947" t="s">
        <v>5423</v>
      </c>
      <c r="E5947" t="s">
        <v>5468</v>
      </c>
      <c r="F5947" t="s">
        <v>5467</v>
      </c>
    </row>
    <row r="5948" spans="1:6" x14ac:dyDescent="0.25">
      <c r="A5948" t="s">
        <v>15149</v>
      </c>
      <c r="B5948" t="s">
        <v>15150</v>
      </c>
      <c r="C5948" t="s">
        <v>5471</v>
      </c>
      <c r="D5948" t="s">
        <v>5423</v>
      </c>
      <c r="E5948" t="s">
        <v>5472</v>
      </c>
      <c r="F5948" t="s">
        <v>5471</v>
      </c>
    </row>
    <row r="5949" spans="1:6" x14ac:dyDescent="0.25">
      <c r="A5949" t="s">
        <v>15151</v>
      </c>
      <c r="B5949" t="s">
        <v>15152</v>
      </c>
      <c r="C5949" t="s">
        <v>5475</v>
      </c>
      <c r="D5949" t="s">
        <v>5423</v>
      </c>
      <c r="E5949" t="s">
        <v>5476</v>
      </c>
      <c r="F5949" t="s">
        <v>5475</v>
      </c>
    </row>
    <row r="5950" spans="1:6" x14ac:dyDescent="0.25">
      <c r="A5950" t="s">
        <v>15153</v>
      </c>
      <c r="B5950" t="s">
        <v>15154</v>
      </c>
      <c r="C5950" t="s">
        <v>5479</v>
      </c>
      <c r="D5950" t="s">
        <v>5423</v>
      </c>
      <c r="E5950" t="s">
        <v>5480</v>
      </c>
      <c r="F5950" t="s">
        <v>5479</v>
      </c>
    </row>
    <row r="5951" spans="1:6" x14ac:dyDescent="0.25">
      <c r="A5951" t="s">
        <v>15155</v>
      </c>
      <c r="B5951" t="s">
        <v>15156</v>
      </c>
      <c r="C5951" t="s">
        <v>4298</v>
      </c>
      <c r="D5951" t="s">
        <v>1596</v>
      </c>
      <c r="E5951" t="s">
        <v>4299</v>
      </c>
      <c r="F5951" t="s">
        <v>4298</v>
      </c>
    </row>
    <row r="5952" spans="1:6" x14ac:dyDescent="0.25">
      <c r="A5952" t="s">
        <v>15157</v>
      </c>
      <c r="B5952" t="s">
        <v>15158</v>
      </c>
      <c r="C5952" t="s">
        <v>5483</v>
      </c>
      <c r="D5952" t="s">
        <v>5423</v>
      </c>
      <c r="E5952" t="s">
        <v>5484</v>
      </c>
      <c r="F5952" t="s">
        <v>5483</v>
      </c>
    </row>
    <row r="5953" spans="1:6" x14ac:dyDescent="0.25">
      <c r="A5953" t="s">
        <v>15159</v>
      </c>
      <c r="B5953" t="s">
        <v>15160</v>
      </c>
      <c r="C5953" t="s">
        <v>5487</v>
      </c>
      <c r="D5953" t="s">
        <v>5423</v>
      </c>
      <c r="E5953" t="s">
        <v>5488</v>
      </c>
      <c r="F5953" t="s">
        <v>5487</v>
      </c>
    </row>
    <row r="5954" spans="1:6" x14ac:dyDescent="0.25">
      <c r="A5954" t="s">
        <v>15161</v>
      </c>
      <c r="B5954" t="s">
        <v>15162</v>
      </c>
      <c r="C5954" t="s">
        <v>5491</v>
      </c>
      <c r="D5954" t="s">
        <v>5423</v>
      </c>
      <c r="E5954" t="s">
        <v>5492</v>
      </c>
      <c r="F5954" t="s">
        <v>5491</v>
      </c>
    </row>
    <row r="5955" spans="1:6" x14ac:dyDescent="0.25">
      <c r="A5955" t="s">
        <v>15163</v>
      </c>
      <c r="B5955" t="s">
        <v>15164</v>
      </c>
      <c r="C5955" t="s">
        <v>5495</v>
      </c>
      <c r="D5955" t="s">
        <v>5423</v>
      </c>
      <c r="E5955" t="s">
        <v>5496</v>
      </c>
      <c r="F5955" t="s">
        <v>5495</v>
      </c>
    </row>
    <row r="5956" spans="1:6" x14ac:dyDescent="0.25">
      <c r="A5956" t="s">
        <v>15165</v>
      </c>
      <c r="B5956" t="s">
        <v>15166</v>
      </c>
      <c r="C5956" t="s">
        <v>5499</v>
      </c>
      <c r="D5956" t="s">
        <v>5423</v>
      </c>
      <c r="E5956" t="s">
        <v>5500</v>
      </c>
      <c r="F5956" t="s">
        <v>5499</v>
      </c>
    </row>
    <row r="5957" spans="1:6" x14ac:dyDescent="0.25">
      <c r="A5957" t="s">
        <v>15167</v>
      </c>
      <c r="B5957" t="s">
        <v>15168</v>
      </c>
      <c r="C5957" t="s">
        <v>4304</v>
      </c>
      <c r="D5957" t="s">
        <v>1596</v>
      </c>
      <c r="E5957" t="s">
        <v>4305</v>
      </c>
      <c r="F5957" t="s">
        <v>4304</v>
      </c>
    </row>
    <row r="5958" spans="1:6" x14ac:dyDescent="0.25">
      <c r="A5958" t="s">
        <v>15169</v>
      </c>
      <c r="B5958" t="s">
        <v>15170</v>
      </c>
      <c r="C5958" t="s">
        <v>5503</v>
      </c>
      <c r="D5958" t="s">
        <v>5423</v>
      </c>
      <c r="E5958" t="s">
        <v>5504</v>
      </c>
      <c r="F5958" t="s">
        <v>5503</v>
      </c>
    </row>
    <row r="5959" spans="1:6" x14ac:dyDescent="0.25">
      <c r="A5959" t="s">
        <v>15171</v>
      </c>
      <c r="B5959" t="s">
        <v>15172</v>
      </c>
      <c r="C5959" t="s">
        <v>5507</v>
      </c>
      <c r="D5959" t="s">
        <v>5423</v>
      </c>
      <c r="E5959" t="s">
        <v>5508</v>
      </c>
      <c r="F5959" t="s">
        <v>5507</v>
      </c>
    </row>
    <row r="5960" spans="1:6" x14ac:dyDescent="0.25">
      <c r="A5960" t="s">
        <v>15173</v>
      </c>
      <c r="B5960" t="s">
        <v>15174</v>
      </c>
      <c r="C5960" t="s">
        <v>15175</v>
      </c>
      <c r="D5960" t="s">
        <v>15176</v>
      </c>
      <c r="E5960" t="s">
        <v>15177</v>
      </c>
      <c r="F5960" t="s">
        <v>15175</v>
      </c>
    </row>
    <row r="5961" spans="1:6" x14ac:dyDescent="0.25">
      <c r="A5961" t="s">
        <v>15178</v>
      </c>
      <c r="B5961" t="s">
        <v>15179</v>
      </c>
      <c r="C5961" t="s">
        <v>15180</v>
      </c>
      <c r="D5961" t="s">
        <v>15176</v>
      </c>
      <c r="E5961" t="s">
        <v>15181</v>
      </c>
      <c r="F5961" t="s">
        <v>15180</v>
      </c>
    </row>
    <row r="5962" spans="1:6" x14ac:dyDescent="0.25">
      <c r="A5962" t="s">
        <v>15182</v>
      </c>
      <c r="B5962" t="s">
        <v>15183</v>
      </c>
      <c r="C5962" t="s">
        <v>5511</v>
      </c>
      <c r="D5962" t="s">
        <v>5512</v>
      </c>
      <c r="E5962" t="s">
        <v>5513</v>
      </c>
      <c r="F5962" t="s">
        <v>5511</v>
      </c>
    </row>
    <row r="5963" spans="1:6" x14ac:dyDescent="0.25">
      <c r="A5963" t="s">
        <v>15184</v>
      </c>
      <c r="B5963" t="s">
        <v>15185</v>
      </c>
      <c r="C5963" t="s">
        <v>4312</v>
      </c>
      <c r="D5963" t="s">
        <v>1596</v>
      </c>
      <c r="E5963" t="s">
        <v>4313</v>
      </c>
      <c r="F5963" t="s">
        <v>4312</v>
      </c>
    </row>
    <row r="5964" spans="1:6" x14ac:dyDescent="0.25">
      <c r="A5964" t="s">
        <v>15186</v>
      </c>
      <c r="B5964" t="s">
        <v>15187</v>
      </c>
      <c r="C5964" t="s">
        <v>5609</v>
      </c>
      <c r="D5964" t="s">
        <v>5512</v>
      </c>
      <c r="E5964" t="s">
        <v>5610</v>
      </c>
      <c r="F5964" t="s">
        <v>5609</v>
      </c>
    </row>
    <row r="5965" spans="1:6" x14ac:dyDescent="0.25">
      <c r="A5965" t="s">
        <v>15188</v>
      </c>
      <c r="B5965" t="s">
        <v>15189</v>
      </c>
      <c r="C5965" t="s">
        <v>5619</v>
      </c>
      <c r="D5965" t="s">
        <v>5512</v>
      </c>
      <c r="E5965" t="s">
        <v>5620</v>
      </c>
      <c r="F5965" t="s">
        <v>5619</v>
      </c>
    </row>
    <row r="5966" spans="1:6" x14ac:dyDescent="0.25">
      <c r="A5966" t="s">
        <v>15190</v>
      </c>
      <c r="B5966" t="s">
        <v>15191</v>
      </c>
      <c r="C5966" t="s">
        <v>5516</v>
      </c>
      <c r="D5966" t="s">
        <v>5517</v>
      </c>
      <c r="E5966" t="s">
        <v>5518</v>
      </c>
      <c r="F5966" t="s">
        <v>5516</v>
      </c>
    </row>
    <row r="5967" spans="1:6" x14ac:dyDescent="0.25">
      <c r="A5967" t="s">
        <v>15192</v>
      </c>
      <c r="B5967" t="s">
        <v>15193</v>
      </c>
      <c r="C5967" t="s">
        <v>5623</v>
      </c>
      <c r="D5967" t="s">
        <v>5517</v>
      </c>
      <c r="E5967" t="s">
        <v>5624</v>
      </c>
      <c r="F5967" t="s">
        <v>5623</v>
      </c>
    </row>
    <row r="5968" spans="1:6" x14ac:dyDescent="0.25">
      <c r="A5968" t="s">
        <v>15194</v>
      </c>
      <c r="B5968" t="s">
        <v>15195</v>
      </c>
      <c r="C5968" t="s">
        <v>5631</v>
      </c>
      <c r="D5968" t="s">
        <v>5517</v>
      </c>
      <c r="E5968" t="s">
        <v>5632</v>
      </c>
      <c r="F5968" t="s">
        <v>5631</v>
      </c>
    </row>
    <row r="5969" spans="1:6" x14ac:dyDescent="0.25">
      <c r="A5969" t="s">
        <v>15196</v>
      </c>
      <c r="B5969" t="s">
        <v>15197</v>
      </c>
      <c r="C5969" t="s">
        <v>1637</v>
      </c>
      <c r="D5969" t="s">
        <v>1596</v>
      </c>
      <c r="E5969" t="s">
        <v>1638</v>
      </c>
      <c r="F5969" t="s">
        <v>1637</v>
      </c>
    </row>
    <row r="5970" spans="1:6" x14ac:dyDescent="0.25">
      <c r="A5970" t="s">
        <v>15198</v>
      </c>
      <c r="B5970" t="s">
        <v>15199</v>
      </c>
      <c r="C5970" t="s">
        <v>5521</v>
      </c>
      <c r="D5970" t="s">
        <v>5522</v>
      </c>
      <c r="E5970" t="s">
        <v>5523</v>
      </c>
      <c r="F5970" t="s">
        <v>5521</v>
      </c>
    </row>
    <row r="5971" spans="1:6" x14ac:dyDescent="0.25">
      <c r="A5971" t="s">
        <v>15200</v>
      </c>
      <c r="B5971" t="s">
        <v>15201</v>
      </c>
      <c r="C5971" t="s">
        <v>5635</v>
      </c>
      <c r="D5971" t="s">
        <v>5522</v>
      </c>
      <c r="E5971" t="s">
        <v>5636</v>
      </c>
      <c r="F5971" t="s">
        <v>5635</v>
      </c>
    </row>
    <row r="5972" spans="1:6" x14ac:dyDescent="0.25">
      <c r="A5972" t="s">
        <v>15202</v>
      </c>
      <c r="B5972" t="s">
        <v>15203</v>
      </c>
      <c r="C5972" t="s">
        <v>5651</v>
      </c>
      <c r="D5972" t="s">
        <v>5522</v>
      </c>
      <c r="E5972" t="s">
        <v>5652</v>
      </c>
      <c r="F5972" t="s">
        <v>5651</v>
      </c>
    </row>
    <row r="5973" spans="1:6" x14ac:dyDescent="0.25">
      <c r="A5973" t="s">
        <v>15204</v>
      </c>
      <c r="B5973" t="s">
        <v>15205</v>
      </c>
      <c r="C5973" t="s">
        <v>1407</v>
      </c>
      <c r="D5973" t="s">
        <v>1410</v>
      </c>
      <c r="E5973" t="s">
        <v>1408</v>
      </c>
      <c r="F5973" t="s">
        <v>1407</v>
      </c>
    </row>
    <row r="5974" spans="1:6" x14ac:dyDescent="0.25">
      <c r="A5974" t="s">
        <v>15206</v>
      </c>
      <c r="B5974" t="s">
        <v>15207</v>
      </c>
      <c r="C5974" t="s">
        <v>8874</v>
      </c>
      <c r="D5974" t="s">
        <v>1410</v>
      </c>
      <c r="E5974" t="s">
        <v>8875</v>
      </c>
      <c r="F5974" t="s">
        <v>8874</v>
      </c>
    </row>
    <row r="5975" spans="1:6" x14ac:dyDescent="0.25">
      <c r="A5975" t="s">
        <v>15208</v>
      </c>
      <c r="B5975" t="s">
        <v>15209</v>
      </c>
      <c r="C5975" t="s">
        <v>1600</v>
      </c>
      <c r="D5975" t="s">
        <v>1596</v>
      </c>
      <c r="E5975" t="s">
        <v>1601</v>
      </c>
      <c r="F5975" t="s">
        <v>1600</v>
      </c>
    </row>
    <row r="5976" spans="1:6" x14ac:dyDescent="0.25">
      <c r="A5976" t="s">
        <v>15210</v>
      </c>
      <c r="B5976" t="s">
        <v>15211</v>
      </c>
      <c r="C5976" t="s">
        <v>5584</v>
      </c>
      <c r="D5976" t="s">
        <v>1410</v>
      </c>
      <c r="E5976" t="s">
        <v>5585</v>
      </c>
      <c r="F5976" t="s">
        <v>5584</v>
      </c>
    </row>
    <row r="5977" spans="1:6" x14ac:dyDescent="0.25">
      <c r="A5977" t="s">
        <v>15212</v>
      </c>
      <c r="B5977" t="s">
        <v>15213</v>
      </c>
      <c r="C5977" t="s">
        <v>14708</v>
      </c>
      <c r="D5977" t="s">
        <v>1410</v>
      </c>
      <c r="E5977" t="s">
        <v>14709</v>
      </c>
      <c r="F5977" t="s">
        <v>14708</v>
      </c>
    </row>
    <row r="5978" spans="1:6" x14ac:dyDescent="0.25">
      <c r="A5978" t="s">
        <v>15214</v>
      </c>
      <c r="B5978" t="s">
        <v>15215</v>
      </c>
      <c r="C5978" t="s">
        <v>9072</v>
      </c>
      <c r="D5978" t="s">
        <v>1410</v>
      </c>
      <c r="E5978" t="s">
        <v>9073</v>
      </c>
      <c r="F5978" t="s">
        <v>9072</v>
      </c>
    </row>
    <row r="5979" spans="1:6" x14ac:dyDescent="0.25">
      <c r="A5979" t="s">
        <v>15216</v>
      </c>
      <c r="B5979" t="s">
        <v>15217</v>
      </c>
      <c r="C5979" t="s">
        <v>9076</v>
      </c>
      <c r="D5979" t="s">
        <v>1410</v>
      </c>
      <c r="E5979" t="s">
        <v>9077</v>
      </c>
      <c r="F5979" t="s">
        <v>9076</v>
      </c>
    </row>
    <row r="5980" spans="1:6" x14ac:dyDescent="0.25">
      <c r="A5980" t="s">
        <v>15218</v>
      </c>
      <c r="B5980" t="s">
        <v>15219</v>
      </c>
      <c r="C5980" t="s">
        <v>9080</v>
      </c>
      <c r="D5980" t="s">
        <v>15220</v>
      </c>
      <c r="E5980" t="s">
        <v>9081</v>
      </c>
      <c r="F5980" t="s">
        <v>9080</v>
      </c>
    </row>
    <row r="5981" spans="1:6" x14ac:dyDescent="0.25">
      <c r="A5981" t="s">
        <v>15221</v>
      </c>
      <c r="B5981" t="s">
        <v>15222</v>
      </c>
      <c r="C5981" t="s">
        <v>1646</v>
      </c>
      <c r="D5981" t="s">
        <v>1596</v>
      </c>
      <c r="E5981" t="s">
        <v>1647</v>
      </c>
      <c r="F5981" t="s">
        <v>1646</v>
      </c>
    </row>
    <row r="5982" spans="1:6" x14ac:dyDescent="0.25">
      <c r="A5982" t="s">
        <v>15223</v>
      </c>
      <c r="B5982" t="s">
        <v>15224</v>
      </c>
      <c r="C5982" t="s">
        <v>5594</v>
      </c>
      <c r="D5982" t="s">
        <v>5595</v>
      </c>
      <c r="E5982" t="s">
        <v>5596</v>
      </c>
      <c r="F5982" t="s">
        <v>5594</v>
      </c>
    </row>
    <row r="5983" spans="1:6" x14ac:dyDescent="0.25">
      <c r="A5983" t="s">
        <v>15225</v>
      </c>
      <c r="B5983" t="s">
        <v>15226</v>
      </c>
      <c r="C5983" t="s">
        <v>5599</v>
      </c>
      <c r="D5983" t="s">
        <v>5595</v>
      </c>
      <c r="E5983" t="s">
        <v>5600</v>
      </c>
      <c r="F5983" t="s">
        <v>5599</v>
      </c>
    </row>
    <row r="5984" spans="1:6" x14ac:dyDescent="0.25">
      <c r="A5984" t="s">
        <v>15227</v>
      </c>
      <c r="B5984" t="s">
        <v>15228</v>
      </c>
      <c r="C5984" t="s">
        <v>5603</v>
      </c>
      <c r="D5984" t="s">
        <v>5595</v>
      </c>
      <c r="E5984" t="s">
        <v>5604</v>
      </c>
      <c r="F5984" t="s">
        <v>5603</v>
      </c>
    </row>
    <row r="5985" spans="1:6" x14ac:dyDescent="0.25">
      <c r="A5985" t="s">
        <v>15229</v>
      </c>
      <c r="B5985" t="s">
        <v>15230</v>
      </c>
      <c r="C5985" t="s">
        <v>7309</v>
      </c>
      <c r="D5985" t="s">
        <v>5595</v>
      </c>
      <c r="E5985" t="s">
        <v>7310</v>
      </c>
      <c r="F5985" t="s">
        <v>7309</v>
      </c>
    </row>
    <row r="5986" spans="1:6" x14ac:dyDescent="0.25">
      <c r="A5986" t="s">
        <v>15231</v>
      </c>
      <c r="B5986" t="s">
        <v>15232</v>
      </c>
      <c r="C5986" t="s">
        <v>15233</v>
      </c>
      <c r="D5986" t="s">
        <v>15234</v>
      </c>
      <c r="E5986" t="s">
        <v>15235</v>
      </c>
      <c r="F5986" t="s">
        <v>15233</v>
      </c>
    </row>
    <row r="5987" spans="1:6" x14ac:dyDescent="0.25">
      <c r="A5987" t="s">
        <v>15236</v>
      </c>
      <c r="B5987" t="s">
        <v>15237</v>
      </c>
      <c r="C5987" t="s">
        <v>1658</v>
      </c>
      <c r="D5987" t="s">
        <v>1596</v>
      </c>
      <c r="E5987" t="s">
        <v>1659</v>
      </c>
      <c r="F5987" t="s">
        <v>1658</v>
      </c>
    </row>
    <row r="5988" spans="1:6" x14ac:dyDescent="0.25">
      <c r="A5988" t="s">
        <v>15238</v>
      </c>
      <c r="B5988" t="s">
        <v>15239</v>
      </c>
      <c r="C5988" t="s">
        <v>15240</v>
      </c>
      <c r="D5988" t="s">
        <v>15234</v>
      </c>
      <c r="E5988" t="s">
        <v>15241</v>
      </c>
      <c r="F5988" t="s">
        <v>15240</v>
      </c>
    </row>
    <row r="5989" spans="1:6" x14ac:dyDescent="0.25">
      <c r="A5989" t="s">
        <v>15242</v>
      </c>
      <c r="B5989" t="s">
        <v>15243</v>
      </c>
      <c r="C5989" t="s">
        <v>15244</v>
      </c>
      <c r="D5989" t="s">
        <v>15234</v>
      </c>
      <c r="E5989" t="s">
        <v>15245</v>
      </c>
      <c r="F5989" t="s">
        <v>15244</v>
      </c>
    </row>
    <row r="5990" spans="1:6" x14ac:dyDescent="0.25">
      <c r="A5990" t="s">
        <v>15246</v>
      </c>
      <c r="B5990" t="s">
        <v>15247</v>
      </c>
      <c r="C5990" t="s">
        <v>15248</v>
      </c>
      <c r="D5990" t="s">
        <v>15234</v>
      </c>
      <c r="E5990" t="s">
        <v>15249</v>
      </c>
      <c r="F5990" t="s">
        <v>15248</v>
      </c>
    </row>
    <row r="5991" spans="1:6" x14ac:dyDescent="0.25">
      <c r="A5991" t="s">
        <v>15250</v>
      </c>
      <c r="B5991" t="s">
        <v>15251</v>
      </c>
      <c r="C5991" t="s">
        <v>15252</v>
      </c>
      <c r="D5991" t="s">
        <v>15234</v>
      </c>
      <c r="E5991" t="s">
        <v>15253</v>
      </c>
      <c r="F5991" t="s">
        <v>15252</v>
      </c>
    </row>
    <row r="5992" spans="1:6" x14ac:dyDescent="0.25">
      <c r="A5992" t="s">
        <v>15254</v>
      </c>
      <c r="B5992" t="s">
        <v>15255</v>
      </c>
      <c r="C5992" t="s">
        <v>15256</v>
      </c>
      <c r="D5992" t="s">
        <v>15234</v>
      </c>
      <c r="E5992" t="s">
        <v>15257</v>
      </c>
      <c r="F5992" t="s">
        <v>15256</v>
      </c>
    </row>
    <row r="5993" spans="1:6" x14ac:dyDescent="0.25">
      <c r="A5993" t="s">
        <v>15258</v>
      </c>
      <c r="B5993" t="s">
        <v>15259</v>
      </c>
      <c r="C5993" t="s">
        <v>4237</v>
      </c>
      <c r="D5993" t="s">
        <v>4238</v>
      </c>
      <c r="E5993" t="s">
        <v>4239</v>
      </c>
      <c r="F5993" t="s">
        <v>4237</v>
      </c>
    </row>
    <row r="5994" spans="1:6" x14ac:dyDescent="0.25">
      <c r="A5994" t="s">
        <v>15260</v>
      </c>
      <c r="B5994" t="s">
        <v>15261</v>
      </c>
      <c r="C5994" t="s">
        <v>15262</v>
      </c>
      <c r="D5994" t="s">
        <v>15234</v>
      </c>
      <c r="E5994" t="s">
        <v>15263</v>
      </c>
      <c r="F5994" t="s">
        <v>15262</v>
      </c>
    </row>
    <row r="5995" spans="1:6" x14ac:dyDescent="0.25">
      <c r="A5995" t="s">
        <v>15264</v>
      </c>
      <c r="B5995" t="s">
        <v>15265</v>
      </c>
      <c r="C5995" t="s">
        <v>15266</v>
      </c>
      <c r="D5995" t="s">
        <v>15234</v>
      </c>
      <c r="E5995" t="s">
        <v>15267</v>
      </c>
      <c r="F5995" t="s">
        <v>15266</v>
      </c>
    </row>
    <row r="5996" spans="1:6" x14ac:dyDescent="0.25">
      <c r="A5996" t="s">
        <v>15268</v>
      </c>
      <c r="B5996" t="s">
        <v>15269</v>
      </c>
      <c r="C5996" t="s">
        <v>15270</v>
      </c>
      <c r="D5996" t="s">
        <v>15234</v>
      </c>
      <c r="E5996" t="s">
        <v>15271</v>
      </c>
      <c r="F5996" t="s">
        <v>15270</v>
      </c>
    </row>
    <row r="5997" spans="1:6" x14ac:dyDescent="0.25">
      <c r="A5997" t="s">
        <v>15272</v>
      </c>
      <c r="B5997" t="s">
        <v>15273</v>
      </c>
      <c r="C5997" t="s">
        <v>15274</v>
      </c>
      <c r="D5997" t="s">
        <v>15234</v>
      </c>
      <c r="E5997" t="s">
        <v>15275</v>
      </c>
      <c r="F5997" t="s">
        <v>15274</v>
      </c>
    </row>
    <row r="5998" spans="1:6" x14ac:dyDescent="0.25">
      <c r="A5998" t="s">
        <v>15276</v>
      </c>
      <c r="B5998" t="s">
        <v>15277</v>
      </c>
      <c r="C5998" t="s">
        <v>15278</v>
      </c>
      <c r="D5998" t="s">
        <v>15234</v>
      </c>
      <c r="E5998" t="s">
        <v>15279</v>
      </c>
      <c r="F5998" t="s">
        <v>15278</v>
      </c>
    </row>
    <row r="5999" spans="1:6" x14ac:dyDescent="0.25">
      <c r="A5999" t="s">
        <v>15280</v>
      </c>
      <c r="B5999" t="s">
        <v>15281</v>
      </c>
      <c r="C5999" t="s">
        <v>4244</v>
      </c>
      <c r="D5999" t="s">
        <v>4238</v>
      </c>
      <c r="E5999" t="s">
        <v>4245</v>
      </c>
      <c r="F5999" t="s">
        <v>4244</v>
      </c>
    </row>
    <row r="6000" spans="1:6" x14ac:dyDescent="0.25">
      <c r="A6000" t="s">
        <v>15282</v>
      </c>
      <c r="B6000" t="s">
        <v>15283</v>
      </c>
      <c r="C6000" t="s">
        <v>15284</v>
      </c>
      <c r="D6000" t="s">
        <v>15234</v>
      </c>
      <c r="E6000" t="s">
        <v>15285</v>
      </c>
      <c r="F6000" t="s">
        <v>15284</v>
      </c>
    </row>
    <row r="6001" spans="1:6" x14ac:dyDescent="0.25">
      <c r="A6001" t="s">
        <v>15286</v>
      </c>
      <c r="B6001" t="s">
        <v>15287</v>
      </c>
      <c r="C6001" t="s">
        <v>15288</v>
      </c>
      <c r="D6001" t="s">
        <v>15234</v>
      </c>
      <c r="E6001" t="s">
        <v>15289</v>
      </c>
      <c r="F6001" t="s">
        <v>15288</v>
      </c>
    </row>
    <row r="6002" spans="1:6" x14ac:dyDescent="0.25">
      <c r="A6002" t="s">
        <v>15290</v>
      </c>
      <c r="B6002" t="s">
        <v>15291</v>
      </c>
      <c r="C6002" t="s">
        <v>15292</v>
      </c>
      <c r="D6002" t="s">
        <v>15234</v>
      </c>
      <c r="E6002" t="s">
        <v>15293</v>
      </c>
      <c r="F6002" t="s">
        <v>15292</v>
      </c>
    </row>
    <row r="6003" spans="1:6" x14ac:dyDescent="0.25">
      <c r="A6003" t="s">
        <v>15294</v>
      </c>
      <c r="B6003" t="s">
        <v>15295</v>
      </c>
      <c r="C6003" t="s">
        <v>15296</v>
      </c>
      <c r="D6003" t="s">
        <v>15234</v>
      </c>
      <c r="E6003" t="s">
        <v>15297</v>
      </c>
      <c r="F6003" t="s">
        <v>15296</v>
      </c>
    </row>
    <row r="6004" spans="1:6" x14ac:dyDescent="0.25">
      <c r="A6004" t="s">
        <v>15298</v>
      </c>
      <c r="B6004" t="s">
        <v>15299</v>
      </c>
      <c r="C6004" t="s">
        <v>7557</v>
      </c>
      <c r="D6004" t="s">
        <v>1611</v>
      </c>
      <c r="E6004" t="s">
        <v>7558</v>
      </c>
      <c r="F6004" t="s">
        <v>7557</v>
      </c>
    </row>
    <row r="6005" spans="1:6" x14ac:dyDescent="0.25">
      <c r="A6005" t="s">
        <v>15300</v>
      </c>
      <c r="B6005" t="s">
        <v>15301</v>
      </c>
      <c r="C6005" t="s">
        <v>4250</v>
      </c>
      <c r="D6005" t="s">
        <v>4238</v>
      </c>
      <c r="E6005" t="s">
        <v>4251</v>
      </c>
      <c r="F6005" t="s">
        <v>4250</v>
      </c>
    </row>
    <row r="6006" spans="1:6" x14ac:dyDescent="0.25">
      <c r="A6006" t="s">
        <v>15302</v>
      </c>
      <c r="B6006" t="s">
        <v>15303</v>
      </c>
      <c r="C6006" t="s">
        <v>7563</v>
      </c>
      <c r="D6006" t="s">
        <v>1611</v>
      </c>
      <c r="E6006" t="s">
        <v>7564</v>
      </c>
      <c r="F6006" t="s">
        <v>7563</v>
      </c>
    </row>
    <row r="6007" spans="1:6" x14ac:dyDescent="0.25">
      <c r="A6007" t="s">
        <v>15304</v>
      </c>
      <c r="B6007" t="s">
        <v>15305</v>
      </c>
      <c r="C6007" t="s">
        <v>8192</v>
      </c>
      <c r="D6007" t="s">
        <v>1611</v>
      </c>
      <c r="E6007" t="s">
        <v>8193</v>
      </c>
      <c r="F6007" t="s">
        <v>8192</v>
      </c>
    </row>
    <row r="6008" spans="1:6" x14ac:dyDescent="0.25">
      <c r="A6008" t="s">
        <v>15306</v>
      </c>
      <c r="B6008" t="s">
        <v>15307</v>
      </c>
      <c r="C6008" t="s">
        <v>8208</v>
      </c>
      <c r="D6008" t="s">
        <v>1611</v>
      </c>
      <c r="E6008" t="s">
        <v>8209</v>
      </c>
      <c r="F6008" t="s">
        <v>8208</v>
      </c>
    </row>
    <row r="6009" spans="1:6" x14ac:dyDescent="0.25">
      <c r="A6009" t="s">
        <v>15308</v>
      </c>
      <c r="B6009" t="s">
        <v>15309</v>
      </c>
      <c r="C6009" t="s">
        <v>8212</v>
      </c>
      <c r="D6009" t="s">
        <v>1611</v>
      </c>
      <c r="E6009" t="s">
        <v>8213</v>
      </c>
      <c r="F6009" t="s">
        <v>8212</v>
      </c>
    </row>
    <row r="6010" spans="1:6" x14ac:dyDescent="0.25">
      <c r="A6010" t="s">
        <v>15310</v>
      </c>
      <c r="B6010" t="s">
        <v>15311</v>
      </c>
      <c r="C6010" t="s">
        <v>8222</v>
      </c>
      <c r="D6010" t="s">
        <v>1618</v>
      </c>
      <c r="E6010" t="s">
        <v>8223</v>
      </c>
      <c r="F6010" t="s">
        <v>8222</v>
      </c>
    </row>
    <row r="6011" spans="1:6" x14ac:dyDescent="0.25">
      <c r="A6011" t="s">
        <v>15312</v>
      </c>
      <c r="B6011" t="s">
        <v>15313</v>
      </c>
      <c r="C6011" t="s">
        <v>4256</v>
      </c>
      <c r="D6011" t="s">
        <v>4238</v>
      </c>
      <c r="E6011" t="s">
        <v>4257</v>
      </c>
      <c r="F6011" t="s">
        <v>4256</v>
      </c>
    </row>
    <row r="6012" spans="1:6" x14ac:dyDescent="0.25">
      <c r="A6012" t="s">
        <v>15314</v>
      </c>
      <c r="B6012" t="s">
        <v>15315</v>
      </c>
      <c r="C6012" t="s">
        <v>8230</v>
      </c>
      <c r="D6012" t="s">
        <v>1618</v>
      </c>
      <c r="E6012" t="s">
        <v>8231</v>
      </c>
      <c r="F6012" t="s">
        <v>8230</v>
      </c>
    </row>
    <row r="6013" spans="1:6" x14ac:dyDescent="0.25">
      <c r="A6013" t="s">
        <v>15316</v>
      </c>
      <c r="B6013" t="s">
        <v>15317</v>
      </c>
      <c r="C6013" t="s">
        <v>8236</v>
      </c>
      <c r="D6013" t="s">
        <v>1618</v>
      </c>
      <c r="E6013" t="s">
        <v>8237</v>
      </c>
      <c r="F6013" t="s">
        <v>8236</v>
      </c>
    </row>
    <row r="6014" spans="1:6" x14ac:dyDescent="0.25">
      <c r="A6014" t="s">
        <v>15318</v>
      </c>
      <c r="B6014" t="s">
        <v>15319</v>
      </c>
      <c r="C6014" t="s">
        <v>8240</v>
      </c>
      <c r="D6014" t="s">
        <v>1618</v>
      </c>
      <c r="E6014" t="s">
        <v>8241</v>
      </c>
      <c r="F6014" t="s">
        <v>8240</v>
      </c>
    </row>
    <row r="6015" spans="1:6" x14ac:dyDescent="0.25">
      <c r="A6015" t="s">
        <v>15320</v>
      </c>
      <c r="B6015" t="s">
        <v>15321</v>
      </c>
      <c r="C6015" t="s">
        <v>8244</v>
      </c>
      <c r="D6015" t="s">
        <v>1618</v>
      </c>
      <c r="E6015" t="s">
        <v>8245</v>
      </c>
      <c r="F6015" t="s">
        <v>8244</v>
      </c>
    </row>
    <row r="6016" spans="1:6" x14ac:dyDescent="0.25">
      <c r="A6016" t="s">
        <v>15322</v>
      </c>
      <c r="B6016" t="s">
        <v>15323</v>
      </c>
      <c r="C6016" t="s">
        <v>14239</v>
      </c>
      <c r="D6016" t="s">
        <v>14240</v>
      </c>
      <c r="E6016" t="s">
        <v>14241</v>
      </c>
      <c r="F6016" t="s">
        <v>14239</v>
      </c>
    </row>
    <row r="6017" spans="1:6" x14ac:dyDescent="0.25">
      <c r="A6017" t="s">
        <v>15324</v>
      </c>
      <c r="B6017" t="s">
        <v>15325</v>
      </c>
      <c r="C6017" t="s">
        <v>4264</v>
      </c>
      <c r="D6017" t="s">
        <v>4238</v>
      </c>
      <c r="E6017" t="s">
        <v>4265</v>
      </c>
      <c r="F6017" t="s">
        <v>4264</v>
      </c>
    </row>
    <row r="6018" spans="1:6" x14ac:dyDescent="0.25">
      <c r="A6018" t="s">
        <v>15326</v>
      </c>
      <c r="B6018" t="s">
        <v>15327</v>
      </c>
      <c r="C6018" t="s">
        <v>6430</v>
      </c>
      <c r="D6018" t="s">
        <v>6431</v>
      </c>
      <c r="E6018" t="s">
        <v>6432</v>
      </c>
      <c r="F6018" t="s">
        <v>6430</v>
      </c>
    </row>
    <row r="6019" spans="1:6" x14ac:dyDescent="0.25">
      <c r="A6019" t="s">
        <v>15328</v>
      </c>
      <c r="B6019" t="s">
        <v>15329</v>
      </c>
      <c r="C6019" t="s">
        <v>1379</v>
      </c>
      <c r="D6019" t="s">
        <v>1380</v>
      </c>
      <c r="E6019" t="s">
        <v>1381</v>
      </c>
      <c r="F6019" t="s">
        <v>1379</v>
      </c>
    </row>
    <row r="6020" spans="1:6" x14ac:dyDescent="0.25">
      <c r="A6020" t="s">
        <v>15330</v>
      </c>
      <c r="B6020" t="s">
        <v>15331</v>
      </c>
      <c r="C6020" t="s">
        <v>8260</v>
      </c>
      <c r="D6020" t="s">
        <v>8261</v>
      </c>
      <c r="E6020" t="s">
        <v>8262</v>
      </c>
      <c r="F6020" t="s">
        <v>8260</v>
      </c>
    </row>
    <row r="6021" spans="1:6" x14ac:dyDescent="0.25">
      <c r="A6021" t="s">
        <v>15332</v>
      </c>
      <c r="B6021" t="s">
        <v>15333</v>
      </c>
      <c r="C6021" t="s">
        <v>8819</v>
      </c>
      <c r="D6021" t="s">
        <v>1360</v>
      </c>
      <c r="E6021" t="s">
        <v>8820</v>
      </c>
      <c r="F6021" t="s">
        <v>8819</v>
      </c>
    </row>
    <row r="6022" spans="1:6" x14ac:dyDescent="0.25">
      <c r="A6022" t="s">
        <v>15334</v>
      </c>
      <c r="B6022" t="s">
        <v>15335</v>
      </c>
      <c r="C6022" t="s">
        <v>10311</v>
      </c>
      <c r="D6022" t="s">
        <v>1360</v>
      </c>
      <c r="E6022" t="s">
        <v>10312</v>
      </c>
      <c r="F6022" t="s">
        <v>10311</v>
      </c>
    </row>
    <row r="6023" spans="1:6" x14ac:dyDescent="0.25">
      <c r="A6023" t="s">
        <v>15336</v>
      </c>
      <c r="B6023" t="s">
        <v>15337</v>
      </c>
      <c r="C6023" t="s">
        <v>4270</v>
      </c>
      <c r="D6023" t="s">
        <v>4238</v>
      </c>
      <c r="E6023" t="s">
        <v>4271</v>
      </c>
      <c r="F6023" t="s">
        <v>4270</v>
      </c>
    </row>
    <row r="6024" spans="1:6" x14ac:dyDescent="0.25">
      <c r="A6024" t="s">
        <v>15338</v>
      </c>
      <c r="B6024" t="s">
        <v>15339</v>
      </c>
      <c r="C6024" t="s">
        <v>10313</v>
      </c>
      <c r="D6024" t="s">
        <v>1360</v>
      </c>
      <c r="E6024" t="s">
        <v>10314</v>
      </c>
      <c r="F6024" t="s">
        <v>10313</v>
      </c>
    </row>
    <row r="6025" spans="1:6" x14ac:dyDescent="0.25">
      <c r="A6025" t="s">
        <v>15340</v>
      </c>
      <c r="B6025" t="s">
        <v>15341</v>
      </c>
      <c r="C6025" t="s">
        <v>8823</v>
      </c>
      <c r="D6025" t="s">
        <v>1360</v>
      </c>
      <c r="E6025" t="s">
        <v>8824</v>
      </c>
      <c r="F6025" t="s">
        <v>8823</v>
      </c>
    </row>
    <row r="6026" spans="1:6" x14ac:dyDescent="0.25">
      <c r="A6026" t="s">
        <v>15342</v>
      </c>
      <c r="B6026" t="s">
        <v>15343</v>
      </c>
      <c r="C6026" t="s">
        <v>10315</v>
      </c>
      <c r="D6026" t="s">
        <v>1360</v>
      </c>
      <c r="E6026" t="s">
        <v>10316</v>
      </c>
      <c r="F6026" t="s">
        <v>10315</v>
      </c>
    </row>
    <row r="6027" spans="1:6" x14ac:dyDescent="0.25">
      <c r="A6027" t="s">
        <v>15344</v>
      </c>
      <c r="B6027" t="s">
        <v>15345</v>
      </c>
      <c r="C6027" t="s">
        <v>10317</v>
      </c>
      <c r="D6027" t="s">
        <v>1360</v>
      </c>
      <c r="E6027" t="s">
        <v>10318</v>
      </c>
      <c r="F6027" t="s">
        <v>10317</v>
      </c>
    </row>
    <row r="6028" spans="1:6" x14ac:dyDescent="0.25">
      <c r="A6028" t="s">
        <v>15346</v>
      </c>
      <c r="B6028" t="s">
        <v>15347</v>
      </c>
      <c r="C6028" t="s">
        <v>8827</v>
      </c>
      <c r="D6028" t="s">
        <v>1360</v>
      </c>
      <c r="E6028" t="s">
        <v>8828</v>
      </c>
      <c r="F6028" t="s">
        <v>8827</v>
      </c>
    </row>
    <row r="6029" spans="1:6" x14ac:dyDescent="0.25">
      <c r="A6029" t="s">
        <v>15348</v>
      </c>
      <c r="B6029" t="s">
        <v>15349</v>
      </c>
      <c r="C6029" t="s">
        <v>4278</v>
      </c>
      <c r="D6029" t="s">
        <v>4238</v>
      </c>
      <c r="E6029" t="s">
        <v>4279</v>
      </c>
      <c r="F6029" t="s">
        <v>4278</v>
      </c>
    </row>
    <row r="6030" spans="1:6" x14ac:dyDescent="0.25">
      <c r="A6030" t="s">
        <v>15350</v>
      </c>
      <c r="B6030" t="s">
        <v>15351</v>
      </c>
      <c r="C6030" t="s">
        <v>10319</v>
      </c>
      <c r="D6030" t="s">
        <v>1360</v>
      </c>
      <c r="E6030" t="s">
        <v>10320</v>
      </c>
      <c r="F6030" t="s">
        <v>10319</v>
      </c>
    </row>
    <row r="6031" spans="1:6" x14ac:dyDescent="0.25">
      <c r="A6031" t="s">
        <v>15352</v>
      </c>
      <c r="B6031" t="s">
        <v>15353</v>
      </c>
      <c r="C6031" t="s">
        <v>10321</v>
      </c>
      <c r="D6031" t="s">
        <v>1360</v>
      </c>
      <c r="E6031" t="s">
        <v>10322</v>
      </c>
      <c r="F6031" t="s">
        <v>10321</v>
      </c>
    </row>
    <row r="6032" spans="1:6" x14ac:dyDescent="0.25">
      <c r="A6032" t="s">
        <v>15354</v>
      </c>
      <c r="B6032" t="s">
        <v>15355</v>
      </c>
      <c r="C6032" t="s">
        <v>8831</v>
      </c>
      <c r="D6032" t="s">
        <v>1360</v>
      </c>
      <c r="E6032" t="s">
        <v>8832</v>
      </c>
      <c r="F6032" t="s">
        <v>8831</v>
      </c>
    </row>
    <row r="6033" spans="1:6" x14ac:dyDescent="0.25">
      <c r="A6033" t="s">
        <v>15356</v>
      </c>
      <c r="B6033" t="s">
        <v>15357</v>
      </c>
      <c r="C6033" t="s">
        <v>10323</v>
      </c>
      <c r="D6033" t="s">
        <v>1360</v>
      </c>
      <c r="E6033" t="s">
        <v>10324</v>
      </c>
      <c r="F6033" t="s">
        <v>10323</v>
      </c>
    </row>
    <row r="6034" spans="1:6" x14ac:dyDescent="0.25">
      <c r="A6034" t="s">
        <v>15358</v>
      </c>
      <c r="B6034" t="s">
        <v>15359</v>
      </c>
      <c r="C6034" t="s">
        <v>10325</v>
      </c>
      <c r="D6034" t="s">
        <v>1360</v>
      </c>
      <c r="E6034" t="s">
        <v>10326</v>
      </c>
      <c r="F6034" t="s">
        <v>10325</v>
      </c>
    </row>
    <row r="6035" spans="1:6" x14ac:dyDescent="0.25">
      <c r="A6035" t="s">
        <v>15360</v>
      </c>
      <c r="B6035" t="s">
        <v>15361</v>
      </c>
      <c r="C6035" t="s">
        <v>4284</v>
      </c>
      <c r="D6035" t="s">
        <v>4238</v>
      </c>
      <c r="E6035" t="s">
        <v>4285</v>
      </c>
      <c r="F6035" t="s">
        <v>4284</v>
      </c>
    </row>
    <row r="6036" spans="1:6" x14ac:dyDescent="0.25">
      <c r="A6036" t="s">
        <v>15362</v>
      </c>
      <c r="B6036" t="s">
        <v>15363</v>
      </c>
      <c r="C6036" t="s">
        <v>9208</v>
      </c>
      <c r="D6036" t="s">
        <v>1360</v>
      </c>
      <c r="E6036" t="s">
        <v>9209</v>
      </c>
      <c r="F6036" t="s">
        <v>9208</v>
      </c>
    </row>
    <row r="6037" spans="1:6" x14ac:dyDescent="0.25">
      <c r="A6037" t="s">
        <v>15364</v>
      </c>
      <c r="B6037" t="s">
        <v>15365</v>
      </c>
      <c r="C6037" t="s">
        <v>10327</v>
      </c>
      <c r="D6037" t="s">
        <v>1360</v>
      </c>
      <c r="E6037" t="s">
        <v>10328</v>
      </c>
      <c r="F6037" t="s">
        <v>10327</v>
      </c>
    </row>
    <row r="6038" spans="1:6" x14ac:dyDescent="0.25">
      <c r="A6038" t="s">
        <v>15366</v>
      </c>
      <c r="B6038" t="s">
        <v>15367</v>
      </c>
      <c r="C6038" t="s">
        <v>10329</v>
      </c>
      <c r="D6038" t="s">
        <v>1360</v>
      </c>
      <c r="E6038" t="s">
        <v>10330</v>
      </c>
      <c r="F6038" t="s">
        <v>10329</v>
      </c>
    </row>
    <row r="6039" spans="1:6" x14ac:dyDescent="0.25">
      <c r="A6039" t="s">
        <v>15368</v>
      </c>
      <c r="B6039" t="s">
        <v>15369</v>
      </c>
      <c r="C6039" t="s">
        <v>9212</v>
      </c>
      <c r="D6039" t="s">
        <v>1360</v>
      </c>
      <c r="E6039" t="s">
        <v>9213</v>
      </c>
      <c r="F6039" t="s">
        <v>9212</v>
      </c>
    </row>
    <row r="6040" spans="1:6" x14ac:dyDescent="0.25">
      <c r="A6040" t="s">
        <v>15370</v>
      </c>
      <c r="B6040" t="s">
        <v>15371</v>
      </c>
      <c r="C6040" t="s">
        <v>10331</v>
      </c>
      <c r="D6040" t="s">
        <v>1360</v>
      </c>
      <c r="E6040" t="s">
        <v>10332</v>
      </c>
      <c r="F6040" t="s">
        <v>10331</v>
      </c>
    </row>
    <row r="6041" spans="1:6" x14ac:dyDescent="0.25">
      <c r="A6041" t="s">
        <v>15372</v>
      </c>
      <c r="B6041" t="s">
        <v>15373</v>
      </c>
      <c r="C6041" t="s">
        <v>6052</v>
      </c>
      <c r="D6041" t="s">
        <v>6053</v>
      </c>
      <c r="E6041" t="s">
        <v>6054</v>
      </c>
      <c r="F6041" t="s">
        <v>6052</v>
      </c>
    </row>
    <row r="6042" spans="1:6" x14ac:dyDescent="0.25">
      <c r="A6042" t="s">
        <v>15374</v>
      </c>
      <c r="B6042" t="s">
        <v>15375</v>
      </c>
      <c r="C6042" t="s">
        <v>10333</v>
      </c>
      <c r="D6042" t="s">
        <v>1360</v>
      </c>
      <c r="E6042" t="s">
        <v>10334</v>
      </c>
      <c r="F6042" t="s">
        <v>10333</v>
      </c>
    </row>
    <row r="6043" spans="1:6" x14ac:dyDescent="0.25">
      <c r="A6043" t="s">
        <v>15376</v>
      </c>
      <c r="B6043" t="s">
        <v>15377</v>
      </c>
      <c r="C6043" t="s">
        <v>9577</v>
      </c>
      <c r="D6043" t="s">
        <v>1360</v>
      </c>
      <c r="E6043" t="s">
        <v>9578</v>
      </c>
      <c r="F6043" t="s">
        <v>9577</v>
      </c>
    </row>
    <row r="6044" spans="1:6" x14ac:dyDescent="0.25">
      <c r="A6044" t="s">
        <v>15378</v>
      </c>
      <c r="B6044" t="s">
        <v>15379</v>
      </c>
      <c r="C6044" t="s">
        <v>10335</v>
      </c>
      <c r="D6044" t="s">
        <v>1360</v>
      </c>
      <c r="E6044" t="s">
        <v>10336</v>
      </c>
      <c r="F6044" t="s">
        <v>10335</v>
      </c>
    </row>
    <row r="6045" spans="1:6" x14ac:dyDescent="0.25">
      <c r="A6045" t="s">
        <v>15380</v>
      </c>
      <c r="B6045" t="s">
        <v>15381</v>
      </c>
      <c r="C6045" t="s">
        <v>10337</v>
      </c>
      <c r="D6045" t="s">
        <v>1360</v>
      </c>
      <c r="E6045" t="s">
        <v>10338</v>
      </c>
      <c r="F6045" t="s">
        <v>10337</v>
      </c>
    </row>
    <row r="6046" spans="1:6" x14ac:dyDescent="0.25">
      <c r="A6046" t="s">
        <v>15382</v>
      </c>
      <c r="B6046" t="s">
        <v>15383</v>
      </c>
      <c r="C6046" t="s">
        <v>9587</v>
      </c>
      <c r="D6046" t="s">
        <v>1360</v>
      </c>
      <c r="E6046" t="s">
        <v>9588</v>
      </c>
      <c r="F6046" t="s">
        <v>9587</v>
      </c>
    </row>
    <row r="6047" spans="1:6" x14ac:dyDescent="0.25">
      <c r="A6047" t="s">
        <v>15384</v>
      </c>
      <c r="B6047" t="s">
        <v>15385</v>
      </c>
      <c r="C6047" t="s">
        <v>6057</v>
      </c>
      <c r="D6047" t="s">
        <v>6053</v>
      </c>
      <c r="E6047" t="s">
        <v>6058</v>
      </c>
      <c r="F6047" t="s">
        <v>6057</v>
      </c>
    </row>
    <row r="6048" spans="1:6" x14ac:dyDescent="0.25">
      <c r="A6048" t="s">
        <v>15386</v>
      </c>
      <c r="B6048" t="s">
        <v>15387</v>
      </c>
      <c r="C6048" t="s">
        <v>10339</v>
      </c>
      <c r="D6048" t="s">
        <v>1360</v>
      </c>
      <c r="E6048" t="s">
        <v>10340</v>
      </c>
      <c r="F6048" t="s">
        <v>10339</v>
      </c>
    </row>
    <row r="6049" spans="1:6" x14ac:dyDescent="0.25">
      <c r="A6049" t="s">
        <v>15388</v>
      </c>
      <c r="B6049" t="s">
        <v>15389</v>
      </c>
      <c r="C6049" t="s">
        <v>10341</v>
      </c>
      <c r="D6049" t="s">
        <v>1360</v>
      </c>
      <c r="E6049" t="s">
        <v>10342</v>
      </c>
      <c r="F6049" t="s">
        <v>10341</v>
      </c>
    </row>
    <row r="6050" spans="1:6" x14ac:dyDescent="0.25">
      <c r="A6050" t="s">
        <v>15390</v>
      </c>
      <c r="B6050" t="s">
        <v>15391</v>
      </c>
      <c r="C6050" t="s">
        <v>9591</v>
      </c>
      <c r="D6050" t="s">
        <v>1360</v>
      </c>
      <c r="E6050" t="s">
        <v>9592</v>
      </c>
      <c r="F6050" t="s">
        <v>9591</v>
      </c>
    </row>
    <row r="6051" spans="1:6" x14ac:dyDescent="0.25">
      <c r="A6051" t="s">
        <v>15392</v>
      </c>
      <c r="B6051" t="s">
        <v>15393</v>
      </c>
      <c r="C6051" t="s">
        <v>10343</v>
      </c>
      <c r="D6051" t="s">
        <v>1360</v>
      </c>
      <c r="E6051" t="s">
        <v>10344</v>
      </c>
      <c r="F6051" t="s">
        <v>10343</v>
      </c>
    </row>
    <row r="6052" spans="1:6" x14ac:dyDescent="0.25">
      <c r="A6052" t="s">
        <v>15394</v>
      </c>
      <c r="B6052" t="s">
        <v>15395</v>
      </c>
      <c r="C6052" t="s">
        <v>10345</v>
      </c>
      <c r="D6052" t="s">
        <v>1360</v>
      </c>
      <c r="E6052" t="s">
        <v>10346</v>
      </c>
      <c r="F6052" t="s">
        <v>10345</v>
      </c>
    </row>
    <row r="6053" spans="1:6" x14ac:dyDescent="0.25">
      <c r="A6053" t="s">
        <v>15396</v>
      </c>
      <c r="B6053" t="s">
        <v>15397</v>
      </c>
      <c r="C6053" t="s">
        <v>5341</v>
      </c>
      <c r="D6053" t="s">
        <v>5342</v>
      </c>
      <c r="E6053" t="s">
        <v>5343</v>
      </c>
      <c r="F6053" t="s">
        <v>5341</v>
      </c>
    </row>
    <row r="6054" spans="1:6" x14ac:dyDescent="0.25">
      <c r="A6054" t="s">
        <v>15398</v>
      </c>
      <c r="B6054" t="s">
        <v>15399</v>
      </c>
      <c r="C6054" t="s">
        <v>1359</v>
      </c>
      <c r="D6054" t="s">
        <v>1360</v>
      </c>
      <c r="E6054" t="s">
        <v>1361</v>
      </c>
      <c r="F6054" t="s">
        <v>1359</v>
      </c>
    </row>
    <row r="6055" spans="1:6" x14ac:dyDescent="0.25">
      <c r="A6055" t="s">
        <v>15400</v>
      </c>
      <c r="B6055" t="s">
        <v>15401</v>
      </c>
      <c r="C6055" t="s">
        <v>10347</v>
      </c>
      <c r="D6055" t="s">
        <v>1360</v>
      </c>
      <c r="E6055" t="s">
        <v>10348</v>
      </c>
      <c r="F6055" t="s">
        <v>10347</v>
      </c>
    </row>
    <row r="6056" spans="1:6" x14ac:dyDescent="0.25">
      <c r="A6056" t="s">
        <v>15402</v>
      </c>
      <c r="B6056" t="s">
        <v>15403</v>
      </c>
      <c r="C6056" t="s">
        <v>10349</v>
      </c>
      <c r="D6056" t="s">
        <v>1360</v>
      </c>
      <c r="E6056" t="s">
        <v>10350</v>
      </c>
      <c r="F6056" t="s">
        <v>10349</v>
      </c>
    </row>
    <row r="6057" spans="1:6" x14ac:dyDescent="0.25">
      <c r="A6057" t="s">
        <v>15404</v>
      </c>
      <c r="B6057" t="s">
        <v>15405</v>
      </c>
      <c r="C6057" t="s">
        <v>9767</v>
      </c>
      <c r="D6057" t="s">
        <v>1360</v>
      </c>
      <c r="E6057" t="s">
        <v>9768</v>
      </c>
      <c r="F6057" t="s">
        <v>9767</v>
      </c>
    </row>
    <row r="6058" spans="1:6" x14ac:dyDescent="0.25">
      <c r="A6058" t="s">
        <v>15406</v>
      </c>
      <c r="B6058" t="s">
        <v>15407</v>
      </c>
      <c r="C6058" t="s">
        <v>10351</v>
      </c>
      <c r="D6058" t="s">
        <v>1360</v>
      </c>
      <c r="E6058" t="s">
        <v>10352</v>
      </c>
      <c r="F6058" t="s">
        <v>10351</v>
      </c>
    </row>
    <row r="6059" spans="1:6" x14ac:dyDescent="0.25">
      <c r="A6059" t="s">
        <v>15408</v>
      </c>
      <c r="B6059" t="s">
        <v>15409</v>
      </c>
      <c r="C6059" t="s">
        <v>6727</v>
      </c>
      <c r="D6059" t="s">
        <v>4413</v>
      </c>
      <c r="E6059" t="s">
        <v>6728</v>
      </c>
      <c r="F6059" t="s">
        <v>6727</v>
      </c>
    </row>
    <row r="6060" spans="1:6" x14ac:dyDescent="0.25">
      <c r="A6060" t="s">
        <v>15410</v>
      </c>
      <c r="B6060" t="s">
        <v>15411</v>
      </c>
      <c r="C6060" t="s">
        <v>10353</v>
      </c>
      <c r="D6060" t="s">
        <v>1360</v>
      </c>
      <c r="E6060" t="s">
        <v>10354</v>
      </c>
      <c r="F6060" t="s">
        <v>10353</v>
      </c>
    </row>
    <row r="6061" spans="1:6" x14ac:dyDescent="0.25">
      <c r="A6061" t="s">
        <v>15412</v>
      </c>
      <c r="B6061" t="s">
        <v>15413</v>
      </c>
      <c r="C6061" t="s">
        <v>9777</v>
      </c>
      <c r="D6061" t="s">
        <v>1360</v>
      </c>
      <c r="E6061" t="s">
        <v>9778</v>
      </c>
      <c r="F6061" t="s">
        <v>9777</v>
      </c>
    </row>
    <row r="6062" spans="1:6" x14ac:dyDescent="0.25">
      <c r="A6062" t="s">
        <v>15414</v>
      </c>
      <c r="B6062" t="s">
        <v>15415</v>
      </c>
      <c r="C6062" t="s">
        <v>10357</v>
      </c>
      <c r="D6062" t="s">
        <v>1360</v>
      </c>
      <c r="E6062" t="s">
        <v>10358</v>
      </c>
      <c r="F6062" t="s">
        <v>10357</v>
      </c>
    </row>
    <row r="6063" spans="1:6" x14ac:dyDescent="0.25">
      <c r="A6063" t="s">
        <v>15416</v>
      </c>
      <c r="B6063" t="s">
        <v>15417</v>
      </c>
      <c r="C6063" t="s">
        <v>10355</v>
      </c>
      <c r="D6063" t="s">
        <v>1360</v>
      </c>
      <c r="E6063" t="s">
        <v>10356</v>
      </c>
      <c r="F6063" t="s">
        <v>10355</v>
      </c>
    </row>
    <row r="6064" spans="1:6" x14ac:dyDescent="0.25">
      <c r="A6064" t="s">
        <v>15418</v>
      </c>
      <c r="B6064" t="s">
        <v>15419</v>
      </c>
      <c r="C6064" t="s">
        <v>9822</v>
      </c>
      <c r="D6064" t="s">
        <v>1360</v>
      </c>
      <c r="E6064" t="s">
        <v>9823</v>
      </c>
      <c r="F6064" t="s">
        <v>9822</v>
      </c>
    </row>
    <row r="6065" spans="1:6" x14ac:dyDescent="0.25">
      <c r="A6065" t="s">
        <v>15420</v>
      </c>
      <c r="B6065" t="s">
        <v>15421</v>
      </c>
      <c r="C6065" t="s">
        <v>5356</v>
      </c>
      <c r="D6065" t="s">
        <v>5342</v>
      </c>
      <c r="E6065" t="s">
        <v>5357</v>
      </c>
      <c r="F6065" t="s">
        <v>5356</v>
      </c>
    </row>
    <row r="6066" spans="1:6" x14ac:dyDescent="0.25">
      <c r="A6066" t="s">
        <v>15422</v>
      </c>
      <c r="B6066" t="s">
        <v>15423</v>
      </c>
      <c r="C6066" t="s">
        <v>10359</v>
      </c>
      <c r="D6066" t="s">
        <v>1360</v>
      </c>
      <c r="E6066" t="s">
        <v>10360</v>
      </c>
      <c r="F6066" t="s">
        <v>10359</v>
      </c>
    </row>
    <row r="6067" spans="1:6" x14ac:dyDescent="0.25">
      <c r="A6067" t="s">
        <v>15424</v>
      </c>
      <c r="B6067" t="s">
        <v>15425</v>
      </c>
      <c r="C6067" t="s">
        <v>10361</v>
      </c>
      <c r="D6067" t="s">
        <v>1360</v>
      </c>
      <c r="E6067" t="s">
        <v>10362</v>
      </c>
      <c r="F6067" t="s">
        <v>10361</v>
      </c>
    </row>
    <row r="6068" spans="1:6" x14ac:dyDescent="0.25">
      <c r="A6068" t="s">
        <v>15426</v>
      </c>
      <c r="B6068" t="s">
        <v>15427</v>
      </c>
      <c r="C6068" t="s">
        <v>9783</v>
      </c>
      <c r="D6068" t="s">
        <v>1360</v>
      </c>
      <c r="E6068" t="s">
        <v>9784</v>
      </c>
      <c r="F6068" t="s">
        <v>9783</v>
      </c>
    </row>
    <row r="6069" spans="1:6" x14ac:dyDescent="0.25">
      <c r="A6069" t="s">
        <v>15428</v>
      </c>
      <c r="B6069" t="s">
        <v>15429</v>
      </c>
      <c r="C6069" t="s">
        <v>10363</v>
      </c>
      <c r="D6069" t="s">
        <v>1360</v>
      </c>
      <c r="E6069" t="s">
        <v>10364</v>
      </c>
      <c r="F6069" t="s">
        <v>10363</v>
      </c>
    </row>
    <row r="6070" spans="1:6" x14ac:dyDescent="0.25">
      <c r="A6070" t="s">
        <v>15430</v>
      </c>
      <c r="B6070" t="s">
        <v>15431</v>
      </c>
      <c r="C6070" t="s">
        <v>7303</v>
      </c>
      <c r="D6070" t="s">
        <v>1360</v>
      </c>
      <c r="E6070" t="s">
        <v>7304</v>
      </c>
      <c r="F6070" t="s">
        <v>7303</v>
      </c>
    </row>
    <row r="6071" spans="1:6" x14ac:dyDescent="0.25">
      <c r="A6071" t="s">
        <v>15432</v>
      </c>
      <c r="B6071" t="s">
        <v>15433</v>
      </c>
      <c r="C6071" t="s">
        <v>6743</v>
      </c>
      <c r="D6071" t="s">
        <v>4413</v>
      </c>
      <c r="E6071" t="s">
        <v>6744</v>
      </c>
      <c r="F6071" t="s">
        <v>6743</v>
      </c>
    </row>
    <row r="6072" spans="1:6" x14ac:dyDescent="0.25">
      <c r="A6072" t="s">
        <v>15434</v>
      </c>
      <c r="B6072" t="s">
        <v>15435</v>
      </c>
      <c r="C6072" t="s">
        <v>9803</v>
      </c>
      <c r="D6072" t="s">
        <v>1360</v>
      </c>
      <c r="E6072" t="s">
        <v>9804</v>
      </c>
      <c r="F6072" t="s">
        <v>9803</v>
      </c>
    </row>
    <row r="6073" spans="1:6" x14ac:dyDescent="0.25">
      <c r="A6073" t="s">
        <v>15436</v>
      </c>
      <c r="B6073" t="s">
        <v>15437</v>
      </c>
      <c r="C6073" t="s">
        <v>10365</v>
      </c>
      <c r="D6073" t="s">
        <v>1360</v>
      </c>
      <c r="E6073" t="s">
        <v>10366</v>
      </c>
      <c r="F6073" t="s">
        <v>10365</v>
      </c>
    </row>
    <row r="6074" spans="1:6" x14ac:dyDescent="0.25">
      <c r="A6074" t="s">
        <v>15438</v>
      </c>
      <c r="B6074" t="s">
        <v>15439</v>
      </c>
      <c r="C6074" t="s">
        <v>10367</v>
      </c>
      <c r="D6074" t="s">
        <v>1360</v>
      </c>
      <c r="E6074" t="s">
        <v>10368</v>
      </c>
      <c r="F6074" t="s">
        <v>10367</v>
      </c>
    </row>
    <row r="6075" spans="1:6" x14ac:dyDescent="0.25">
      <c r="A6075" t="s">
        <v>15440</v>
      </c>
      <c r="B6075" t="s">
        <v>15441</v>
      </c>
      <c r="C6075" t="s">
        <v>9799</v>
      </c>
      <c r="D6075" t="s">
        <v>1360</v>
      </c>
      <c r="E6075" t="s">
        <v>9800</v>
      </c>
      <c r="F6075" t="s">
        <v>9799</v>
      </c>
    </row>
    <row r="6076" spans="1:6" x14ac:dyDescent="0.25">
      <c r="A6076" t="s">
        <v>15442</v>
      </c>
      <c r="B6076" t="s">
        <v>15443</v>
      </c>
      <c r="C6076" t="s">
        <v>10369</v>
      </c>
      <c r="D6076" t="s">
        <v>1360</v>
      </c>
      <c r="E6076" t="s">
        <v>10370</v>
      </c>
      <c r="F6076" t="s">
        <v>10369</v>
      </c>
    </row>
    <row r="6077" spans="1:6" x14ac:dyDescent="0.25">
      <c r="A6077" t="s">
        <v>15444</v>
      </c>
      <c r="B6077" t="s">
        <v>15445</v>
      </c>
      <c r="C6077" t="s">
        <v>5376</v>
      </c>
      <c r="D6077" t="s">
        <v>5342</v>
      </c>
      <c r="E6077" t="s">
        <v>5377</v>
      </c>
      <c r="F6077" t="s">
        <v>5376</v>
      </c>
    </row>
    <row r="6078" spans="1:6" x14ac:dyDescent="0.25">
      <c r="A6078" t="s">
        <v>15446</v>
      </c>
      <c r="B6078" t="s">
        <v>15447</v>
      </c>
      <c r="C6078" t="s">
        <v>10377</v>
      </c>
      <c r="D6078" t="s">
        <v>1360</v>
      </c>
      <c r="E6078" t="s">
        <v>10378</v>
      </c>
      <c r="F6078" t="s">
        <v>10377</v>
      </c>
    </row>
    <row r="6079" spans="1:6" x14ac:dyDescent="0.25">
      <c r="A6079" t="s">
        <v>15448</v>
      </c>
      <c r="B6079" t="s">
        <v>15449</v>
      </c>
      <c r="C6079" t="s">
        <v>7489</v>
      </c>
      <c r="D6079" t="s">
        <v>1360</v>
      </c>
      <c r="E6079" t="s">
        <v>7490</v>
      </c>
      <c r="F6079" t="s">
        <v>7489</v>
      </c>
    </row>
    <row r="6080" spans="1:6" x14ac:dyDescent="0.25">
      <c r="A6080" t="s">
        <v>15450</v>
      </c>
      <c r="B6080" t="s">
        <v>15451</v>
      </c>
      <c r="C6080" t="s">
        <v>7493</v>
      </c>
      <c r="D6080" t="s">
        <v>1360</v>
      </c>
      <c r="E6080" t="s">
        <v>7494</v>
      </c>
      <c r="F6080" t="s">
        <v>7493</v>
      </c>
    </row>
    <row r="6081" spans="1:6" x14ac:dyDescent="0.25">
      <c r="A6081" t="s">
        <v>15452</v>
      </c>
      <c r="B6081" t="s">
        <v>15453</v>
      </c>
      <c r="C6081" t="s">
        <v>10371</v>
      </c>
      <c r="D6081" t="s">
        <v>1360</v>
      </c>
      <c r="E6081" t="s">
        <v>10372</v>
      </c>
      <c r="F6081" t="s">
        <v>10371</v>
      </c>
    </row>
    <row r="6082" spans="1:6" x14ac:dyDescent="0.25">
      <c r="A6082" t="s">
        <v>15454</v>
      </c>
      <c r="B6082" t="s">
        <v>15455</v>
      </c>
      <c r="C6082" t="s">
        <v>9826</v>
      </c>
      <c r="D6082" t="s">
        <v>1360</v>
      </c>
      <c r="E6082" t="s">
        <v>9827</v>
      </c>
      <c r="F6082" t="s">
        <v>9826</v>
      </c>
    </row>
    <row r="6083" spans="1:6" x14ac:dyDescent="0.25">
      <c r="A6083" t="s">
        <v>15456</v>
      </c>
      <c r="B6083" t="s">
        <v>15457</v>
      </c>
      <c r="C6083" t="s">
        <v>6761</v>
      </c>
      <c r="D6083" t="s">
        <v>4413</v>
      </c>
      <c r="E6083" t="s">
        <v>6762</v>
      </c>
      <c r="F6083" t="s">
        <v>6761</v>
      </c>
    </row>
    <row r="6084" spans="1:6" x14ac:dyDescent="0.25">
      <c r="A6084" t="s">
        <v>15458</v>
      </c>
      <c r="B6084" t="s">
        <v>15459</v>
      </c>
      <c r="C6084" t="s">
        <v>10373</v>
      </c>
      <c r="D6084" t="s">
        <v>1360</v>
      </c>
      <c r="E6084" t="s">
        <v>10374</v>
      </c>
      <c r="F6084" t="s">
        <v>10373</v>
      </c>
    </row>
    <row r="6085" spans="1:6" x14ac:dyDescent="0.25">
      <c r="A6085" t="s">
        <v>15460</v>
      </c>
      <c r="B6085" t="s">
        <v>15461</v>
      </c>
      <c r="C6085" t="s">
        <v>10375</v>
      </c>
      <c r="D6085" t="s">
        <v>1360</v>
      </c>
      <c r="E6085" t="s">
        <v>10376</v>
      </c>
      <c r="F6085" t="s">
        <v>10375</v>
      </c>
    </row>
    <row r="6086" spans="1:6" x14ac:dyDescent="0.25">
      <c r="A6086" t="s">
        <v>15462</v>
      </c>
      <c r="B6086" t="s">
        <v>15463</v>
      </c>
      <c r="C6086" t="s">
        <v>14684</v>
      </c>
      <c r="D6086" t="s">
        <v>1367</v>
      </c>
      <c r="E6086" t="s">
        <v>14685</v>
      </c>
      <c r="F6086" t="s">
        <v>14684</v>
      </c>
    </row>
    <row r="6087" spans="1:6" x14ac:dyDescent="0.25">
      <c r="A6087" t="s">
        <v>15464</v>
      </c>
      <c r="B6087" t="s">
        <v>15465</v>
      </c>
      <c r="C6087" t="s">
        <v>14686</v>
      </c>
      <c r="D6087" t="s">
        <v>1367</v>
      </c>
      <c r="E6087" t="s">
        <v>14687</v>
      </c>
      <c r="F6087" t="s">
        <v>14686</v>
      </c>
    </row>
    <row r="6088" spans="1:6" x14ac:dyDescent="0.25">
      <c r="A6088" t="s">
        <v>15466</v>
      </c>
      <c r="B6088" t="s">
        <v>15467</v>
      </c>
      <c r="C6088" t="s">
        <v>14688</v>
      </c>
      <c r="D6088" t="s">
        <v>1367</v>
      </c>
      <c r="E6088" t="s">
        <v>14689</v>
      </c>
      <c r="F6088" t="s">
        <v>14688</v>
      </c>
    </row>
    <row r="6089" spans="1:6" x14ac:dyDescent="0.25">
      <c r="A6089" t="s">
        <v>15468</v>
      </c>
      <c r="B6089" t="s">
        <v>15469</v>
      </c>
      <c r="C6089" t="s">
        <v>14690</v>
      </c>
      <c r="D6089" t="s">
        <v>1367</v>
      </c>
      <c r="E6089" t="s">
        <v>14691</v>
      </c>
      <c r="F6089" t="s">
        <v>14690</v>
      </c>
    </row>
    <row r="6090" spans="1:6" x14ac:dyDescent="0.25">
      <c r="A6090" t="s">
        <v>15470</v>
      </c>
      <c r="B6090" t="s">
        <v>15471</v>
      </c>
      <c r="C6090" t="s">
        <v>14694</v>
      </c>
      <c r="D6090" t="s">
        <v>1367</v>
      </c>
      <c r="E6090" t="s">
        <v>14695</v>
      </c>
      <c r="F6090" t="s">
        <v>14694</v>
      </c>
    </row>
    <row r="6091" spans="1:6" x14ac:dyDescent="0.25">
      <c r="A6091" t="s">
        <v>15472</v>
      </c>
      <c r="B6091" t="s">
        <v>15473</v>
      </c>
      <c r="C6091" t="s">
        <v>14696</v>
      </c>
      <c r="D6091" t="s">
        <v>1367</v>
      </c>
      <c r="E6091" t="s">
        <v>14697</v>
      </c>
      <c r="F6091" t="s">
        <v>14696</v>
      </c>
    </row>
    <row r="6092" spans="1:6" x14ac:dyDescent="0.25">
      <c r="A6092" t="s">
        <v>15474</v>
      </c>
      <c r="B6092" t="s">
        <v>15475</v>
      </c>
      <c r="C6092" t="s">
        <v>14684</v>
      </c>
      <c r="D6092" t="s">
        <v>1367</v>
      </c>
      <c r="E6092" t="s">
        <v>14685</v>
      </c>
      <c r="F6092" t="s">
        <v>14684</v>
      </c>
    </row>
    <row r="6093" spans="1:6" x14ac:dyDescent="0.25">
      <c r="A6093" t="s">
        <v>15476</v>
      </c>
      <c r="B6093" t="s">
        <v>15477</v>
      </c>
      <c r="C6093" t="s">
        <v>14688</v>
      </c>
      <c r="D6093" t="s">
        <v>1367</v>
      </c>
      <c r="E6093" t="s">
        <v>14689</v>
      </c>
      <c r="F6093" t="s">
        <v>14688</v>
      </c>
    </row>
    <row r="6094" spans="1:6" x14ac:dyDescent="0.25">
      <c r="A6094" t="s">
        <v>15478</v>
      </c>
      <c r="B6094" t="s">
        <v>15479</v>
      </c>
      <c r="C6094" t="s">
        <v>14686</v>
      </c>
      <c r="D6094" t="s">
        <v>1367</v>
      </c>
      <c r="E6094" t="s">
        <v>14687</v>
      </c>
      <c r="F6094" t="s">
        <v>14686</v>
      </c>
    </row>
    <row r="6095" spans="1:6" x14ac:dyDescent="0.25">
      <c r="A6095" t="s">
        <v>15480</v>
      </c>
      <c r="B6095" t="s">
        <v>15481</v>
      </c>
      <c r="C6095" t="s">
        <v>14690</v>
      </c>
      <c r="D6095" t="s">
        <v>1367</v>
      </c>
      <c r="E6095" t="s">
        <v>14691</v>
      </c>
      <c r="F6095" t="s">
        <v>14690</v>
      </c>
    </row>
    <row r="6096" spans="1:6" x14ac:dyDescent="0.25">
      <c r="A6096" t="s">
        <v>15482</v>
      </c>
      <c r="B6096" t="s">
        <v>15483</v>
      </c>
      <c r="C6096" t="s">
        <v>14694</v>
      </c>
      <c r="D6096" t="s">
        <v>1367</v>
      </c>
      <c r="E6096" t="s">
        <v>14695</v>
      </c>
      <c r="F6096" t="s">
        <v>14694</v>
      </c>
    </row>
    <row r="6097" spans="1:6" x14ac:dyDescent="0.25">
      <c r="A6097" t="s">
        <v>15484</v>
      </c>
      <c r="B6097" t="s">
        <v>15485</v>
      </c>
      <c r="C6097" t="s">
        <v>14696</v>
      </c>
      <c r="D6097" t="s">
        <v>1367</v>
      </c>
      <c r="E6097" t="s">
        <v>14697</v>
      </c>
      <c r="F6097" t="s">
        <v>14696</v>
      </c>
    </row>
    <row r="6098" spans="1:6" x14ac:dyDescent="0.25">
      <c r="A6098" t="s">
        <v>15486</v>
      </c>
      <c r="B6098" t="s">
        <v>15487</v>
      </c>
      <c r="C6098" t="s">
        <v>6030</v>
      </c>
      <c r="D6098" t="s">
        <v>1360</v>
      </c>
      <c r="E6098" t="s">
        <v>6031</v>
      </c>
      <c r="F6098" t="s">
        <v>6030</v>
      </c>
    </row>
    <row r="6099" spans="1:6" x14ac:dyDescent="0.25">
      <c r="A6099" t="s">
        <v>15488</v>
      </c>
      <c r="B6099" t="s">
        <v>15489</v>
      </c>
      <c r="C6099" t="s">
        <v>6149</v>
      </c>
      <c r="D6099" t="s">
        <v>1360</v>
      </c>
      <c r="E6099" t="s">
        <v>6150</v>
      </c>
      <c r="F6099" t="s">
        <v>6149</v>
      </c>
    </row>
    <row r="6100" spans="1:6" x14ac:dyDescent="0.25">
      <c r="A6100" t="s">
        <v>15490</v>
      </c>
      <c r="B6100" t="s">
        <v>15491</v>
      </c>
      <c r="C6100" t="s">
        <v>6191</v>
      </c>
      <c r="D6100" t="s">
        <v>1360</v>
      </c>
      <c r="E6100" t="s">
        <v>6192</v>
      </c>
      <c r="F6100" t="s">
        <v>6191</v>
      </c>
    </row>
    <row r="6101" spans="1:6" x14ac:dyDescent="0.25">
      <c r="A6101" t="s">
        <v>15492</v>
      </c>
      <c r="B6101" t="s">
        <v>15493</v>
      </c>
      <c r="C6101" t="s">
        <v>6195</v>
      </c>
      <c r="D6101" t="s">
        <v>1360</v>
      </c>
      <c r="E6101" t="s">
        <v>6196</v>
      </c>
      <c r="F6101" t="s">
        <v>6195</v>
      </c>
    </row>
    <row r="6102" spans="1:6" x14ac:dyDescent="0.25">
      <c r="A6102" t="s">
        <v>15494</v>
      </c>
      <c r="B6102" t="s">
        <v>15495</v>
      </c>
      <c r="C6102" t="s">
        <v>6257</v>
      </c>
      <c r="D6102" t="s">
        <v>1360</v>
      </c>
      <c r="E6102" t="s">
        <v>6258</v>
      </c>
      <c r="F6102" t="s">
        <v>6257</v>
      </c>
    </row>
    <row r="6103" spans="1:6" x14ac:dyDescent="0.25">
      <c r="A6103" t="s">
        <v>15496</v>
      </c>
      <c r="B6103" t="s">
        <v>15497</v>
      </c>
      <c r="C6103" t="s">
        <v>6261</v>
      </c>
      <c r="D6103" t="s">
        <v>1360</v>
      </c>
      <c r="E6103" t="s">
        <v>6262</v>
      </c>
      <c r="F6103" t="s">
        <v>6261</v>
      </c>
    </row>
    <row r="6104" spans="1:6" x14ac:dyDescent="0.25">
      <c r="A6104" t="s">
        <v>15498</v>
      </c>
      <c r="B6104" t="s">
        <v>15499</v>
      </c>
      <c r="C6104" t="s">
        <v>6281</v>
      </c>
      <c r="D6104" t="s">
        <v>1360</v>
      </c>
      <c r="E6104" t="s">
        <v>6282</v>
      </c>
      <c r="F6104" t="s">
        <v>6281</v>
      </c>
    </row>
    <row r="6105" spans="1:6" x14ac:dyDescent="0.25">
      <c r="A6105" t="s">
        <v>15500</v>
      </c>
      <c r="B6105" t="s">
        <v>15501</v>
      </c>
      <c r="C6105" t="s">
        <v>6285</v>
      </c>
      <c r="D6105" t="s">
        <v>1360</v>
      </c>
      <c r="E6105" t="s">
        <v>6286</v>
      </c>
      <c r="F6105" t="s">
        <v>6285</v>
      </c>
    </row>
    <row r="6106" spans="1:6" x14ac:dyDescent="0.25">
      <c r="A6106" t="s">
        <v>15502</v>
      </c>
      <c r="B6106" t="s">
        <v>15503</v>
      </c>
      <c r="C6106" t="s">
        <v>6364</v>
      </c>
      <c r="D6106" t="s">
        <v>1360</v>
      </c>
      <c r="E6106" t="s">
        <v>6365</v>
      </c>
      <c r="F6106" t="s">
        <v>6364</v>
      </c>
    </row>
    <row r="6107" spans="1:6" x14ac:dyDescent="0.25">
      <c r="A6107" t="s">
        <v>15504</v>
      </c>
      <c r="B6107" t="s">
        <v>15505</v>
      </c>
      <c r="C6107" t="s">
        <v>6372</v>
      </c>
      <c r="D6107" t="s">
        <v>1360</v>
      </c>
      <c r="E6107" t="s">
        <v>6373</v>
      </c>
      <c r="F6107" t="s">
        <v>6372</v>
      </c>
    </row>
    <row r="6108" spans="1:6" x14ac:dyDescent="0.25">
      <c r="A6108" t="s">
        <v>15506</v>
      </c>
      <c r="B6108" t="s">
        <v>15507</v>
      </c>
      <c r="C6108" t="s">
        <v>6406</v>
      </c>
      <c r="D6108" t="s">
        <v>1360</v>
      </c>
      <c r="E6108" t="s">
        <v>6407</v>
      </c>
      <c r="F6108" t="s">
        <v>6406</v>
      </c>
    </row>
    <row r="6109" spans="1:6" x14ac:dyDescent="0.25">
      <c r="A6109" t="s">
        <v>15508</v>
      </c>
      <c r="B6109" t="s">
        <v>15509</v>
      </c>
      <c r="C6109" t="s">
        <v>2819</v>
      </c>
      <c r="D6109" t="s">
        <v>1367</v>
      </c>
      <c r="E6109" t="s">
        <v>2820</v>
      </c>
      <c r="F6109" t="s">
        <v>2819</v>
      </c>
    </row>
    <row r="6110" spans="1:6" x14ac:dyDescent="0.25">
      <c r="A6110" t="s">
        <v>15510</v>
      </c>
      <c r="B6110" t="s">
        <v>15511</v>
      </c>
      <c r="C6110" t="s">
        <v>6410</v>
      </c>
      <c r="D6110" t="s">
        <v>1360</v>
      </c>
      <c r="E6110" t="s">
        <v>6411</v>
      </c>
      <c r="F6110" t="s">
        <v>6410</v>
      </c>
    </row>
    <row r="6111" spans="1:6" x14ac:dyDescent="0.25">
      <c r="A6111" t="s">
        <v>15512</v>
      </c>
      <c r="B6111" t="s">
        <v>15513</v>
      </c>
      <c r="C6111" t="s">
        <v>6491</v>
      </c>
      <c r="D6111" t="s">
        <v>1360</v>
      </c>
      <c r="E6111" t="s">
        <v>6492</v>
      </c>
      <c r="F6111" t="s">
        <v>6491</v>
      </c>
    </row>
    <row r="6112" spans="1:6" x14ac:dyDescent="0.25">
      <c r="A6112" t="s">
        <v>15514</v>
      </c>
      <c r="B6112" t="s">
        <v>15515</v>
      </c>
      <c r="C6112" t="s">
        <v>6493</v>
      </c>
      <c r="D6112" t="s">
        <v>1360</v>
      </c>
      <c r="E6112" t="s">
        <v>6494</v>
      </c>
      <c r="F6112" t="s">
        <v>6493</v>
      </c>
    </row>
    <row r="6113" spans="1:6" x14ac:dyDescent="0.25">
      <c r="A6113" t="s">
        <v>15516</v>
      </c>
      <c r="B6113" t="s">
        <v>15517</v>
      </c>
      <c r="C6113" t="s">
        <v>2758</v>
      </c>
      <c r="D6113" t="s">
        <v>1360</v>
      </c>
      <c r="E6113" t="s">
        <v>2759</v>
      </c>
      <c r="F6113" t="s">
        <v>2758</v>
      </c>
    </row>
    <row r="6114" spans="1:6" x14ac:dyDescent="0.25">
      <c r="A6114" t="s">
        <v>15518</v>
      </c>
      <c r="B6114" t="s">
        <v>15519</v>
      </c>
      <c r="C6114" t="s">
        <v>2762</v>
      </c>
      <c r="D6114" t="s">
        <v>1360</v>
      </c>
      <c r="E6114" t="s">
        <v>2763</v>
      </c>
      <c r="F6114" t="s">
        <v>2762</v>
      </c>
    </row>
    <row r="6115" spans="1:6" x14ac:dyDescent="0.25">
      <c r="A6115" t="s">
        <v>15520</v>
      </c>
      <c r="B6115" t="s">
        <v>15521</v>
      </c>
      <c r="C6115" t="s">
        <v>2825</v>
      </c>
      <c r="D6115" t="s">
        <v>1367</v>
      </c>
      <c r="E6115" t="s">
        <v>2826</v>
      </c>
      <c r="F6115" t="s">
        <v>2825</v>
      </c>
    </row>
    <row r="6116" spans="1:6" x14ac:dyDescent="0.25">
      <c r="A6116" t="s">
        <v>15522</v>
      </c>
      <c r="B6116" t="s">
        <v>15523</v>
      </c>
      <c r="C6116" t="s">
        <v>6515</v>
      </c>
      <c r="D6116" t="s">
        <v>1360</v>
      </c>
      <c r="E6116" t="s">
        <v>6516</v>
      </c>
      <c r="F6116" t="s">
        <v>6515</v>
      </c>
    </row>
    <row r="6117" spans="1:6" x14ac:dyDescent="0.25">
      <c r="A6117" t="s">
        <v>15524</v>
      </c>
      <c r="B6117" t="s">
        <v>15525</v>
      </c>
      <c r="C6117" t="s">
        <v>6657</v>
      </c>
      <c r="D6117" t="s">
        <v>1360</v>
      </c>
      <c r="E6117" t="s">
        <v>6658</v>
      </c>
      <c r="F6117" t="s">
        <v>6657</v>
      </c>
    </row>
    <row r="6118" spans="1:6" x14ac:dyDescent="0.25">
      <c r="A6118" t="s">
        <v>15526</v>
      </c>
      <c r="B6118" t="s">
        <v>15527</v>
      </c>
      <c r="C6118" t="s">
        <v>6699</v>
      </c>
      <c r="D6118" t="s">
        <v>1360</v>
      </c>
      <c r="E6118" t="s">
        <v>6700</v>
      </c>
      <c r="F6118" t="s">
        <v>6699</v>
      </c>
    </row>
    <row r="6119" spans="1:6" x14ac:dyDescent="0.25">
      <c r="A6119" t="s">
        <v>15528</v>
      </c>
      <c r="B6119" t="s">
        <v>15529</v>
      </c>
      <c r="C6119" t="s">
        <v>6703</v>
      </c>
      <c r="D6119" t="s">
        <v>1360</v>
      </c>
      <c r="E6119" t="s">
        <v>6704</v>
      </c>
      <c r="F6119" t="s">
        <v>6703</v>
      </c>
    </row>
    <row r="6120" spans="1:6" x14ac:dyDescent="0.25">
      <c r="A6120" t="s">
        <v>15530</v>
      </c>
      <c r="B6120" t="s">
        <v>15531</v>
      </c>
      <c r="C6120" t="s">
        <v>1514</v>
      </c>
      <c r="D6120" t="s">
        <v>1367</v>
      </c>
      <c r="E6120" t="s">
        <v>1515</v>
      </c>
      <c r="F6120" t="s">
        <v>1514</v>
      </c>
    </row>
    <row r="6121" spans="1:6" x14ac:dyDescent="0.25">
      <c r="A6121" t="s">
        <v>15532</v>
      </c>
      <c r="B6121" t="s">
        <v>15533</v>
      </c>
      <c r="C6121" t="s">
        <v>2831</v>
      </c>
      <c r="D6121" t="s">
        <v>1367</v>
      </c>
      <c r="E6121" t="s">
        <v>2832</v>
      </c>
      <c r="F6121" t="s">
        <v>2831</v>
      </c>
    </row>
    <row r="6122" spans="1:6" x14ac:dyDescent="0.25">
      <c r="A6122" t="s">
        <v>15534</v>
      </c>
      <c r="B6122" t="s">
        <v>15535</v>
      </c>
      <c r="C6122" t="s">
        <v>3589</v>
      </c>
      <c r="D6122" t="s">
        <v>1367</v>
      </c>
      <c r="E6122" t="s">
        <v>3590</v>
      </c>
      <c r="F6122" t="s">
        <v>3589</v>
      </c>
    </row>
    <row r="6123" spans="1:6" x14ac:dyDescent="0.25">
      <c r="A6123" t="s">
        <v>15536</v>
      </c>
      <c r="B6123" t="s">
        <v>15537</v>
      </c>
      <c r="C6123" t="s">
        <v>8805</v>
      </c>
      <c r="D6123" t="s">
        <v>1367</v>
      </c>
      <c r="E6123" t="s">
        <v>8806</v>
      </c>
      <c r="F6123" t="s">
        <v>8805</v>
      </c>
    </row>
    <row r="6124" spans="1:6" x14ac:dyDescent="0.25">
      <c r="A6124" t="s">
        <v>15538</v>
      </c>
      <c r="B6124" t="s">
        <v>15539</v>
      </c>
      <c r="C6124" t="s">
        <v>8809</v>
      </c>
      <c r="D6124" t="s">
        <v>1367</v>
      </c>
      <c r="E6124" t="s">
        <v>8810</v>
      </c>
      <c r="F6124" t="s">
        <v>8809</v>
      </c>
    </row>
    <row r="6125" spans="1:6" x14ac:dyDescent="0.25">
      <c r="A6125" t="s">
        <v>15540</v>
      </c>
      <c r="B6125" t="s">
        <v>15541</v>
      </c>
      <c r="C6125" t="s">
        <v>8813</v>
      </c>
      <c r="D6125" t="s">
        <v>1367</v>
      </c>
      <c r="E6125" t="s">
        <v>8814</v>
      </c>
      <c r="F6125" t="s">
        <v>8813</v>
      </c>
    </row>
    <row r="6126" spans="1:6" x14ac:dyDescent="0.25">
      <c r="A6126" t="s">
        <v>15542</v>
      </c>
      <c r="B6126" t="s">
        <v>15543</v>
      </c>
      <c r="C6126" t="s">
        <v>6283</v>
      </c>
      <c r="D6126" t="s">
        <v>1360</v>
      </c>
      <c r="E6126" t="s">
        <v>6284</v>
      </c>
      <c r="F6126" t="s">
        <v>6283</v>
      </c>
    </row>
    <row r="6127" spans="1:6" x14ac:dyDescent="0.25">
      <c r="A6127" t="s">
        <v>15544</v>
      </c>
      <c r="B6127" t="s">
        <v>15545</v>
      </c>
      <c r="C6127" t="s">
        <v>2837</v>
      </c>
      <c r="D6127" t="s">
        <v>1367</v>
      </c>
      <c r="E6127" t="s">
        <v>2838</v>
      </c>
      <c r="F6127" t="s">
        <v>2837</v>
      </c>
    </row>
    <row r="6128" spans="1:6" x14ac:dyDescent="0.25">
      <c r="A6128" t="s">
        <v>15546</v>
      </c>
      <c r="B6128" t="s">
        <v>15547</v>
      </c>
      <c r="C6128" t="s">
        <v>15548</v>
      </c>
      <c r="D6128" t="s">
        <v>1360</v>
      </c>
      <c r="E6128" t="s">
        <v>15549</v>
      </c>
      <c r="F6128" t="s">
        <v>15548</v>
      </c>
    </row>
    <row r="6129" spans="1:6" x14ac:dyDescent="0.25">
      <c r="A6129" t="s">
        <v>15550</v>
      </c>
      <c r="B6129" t="s">
        <v>15551</v>
      </c>
      <c r="C6129" t="s">
        <v>15552</v>
      </c>
      <c r="D6129" t="s">
        <v>1360</v>
      </c>
      <c r="E6129" t="s">
        <v>15553</v>
      </c>
      <c r="F6129" t="s">
        <v>15552</v>
      </c>
    </row>
    <row r="6130" spans="1:6" x14ac:dyDescent="0.25">
      <c r="A6130" t="s">
        <v>15554</v>
      </c>
      <c r="B6130" t="s">
        <v>15555</v>
      </c>
      <c r="C6130" t="s">
        <v>3080</v>
      </c>
      <c r="D6130" t="s">
        <v>3081</v>
      </c>
      <c r="E6130" t="s">
        <v>3082</v>
      </c>
      <c r="F6130" t="s">
        <v>3080</v>
      </c>
    </row>
    <row r="6131" spans="1:6" x14ac:dyDescent="0.25">
      <c r="A6131" t="s">
        <v>15556</v>
      </c>
      <c r="B6131" t="s">
        <v>15557</v>
      </c>
      <c r="C6131" t="s">
        <v>3091</v>
      </c>
      <c r="D6131" t="s">
        <v>3081</v>
      </c>
      <c r="E6131" t="s">
        <v>3092</v>
      </c>
      <c r="F6131" t="s">
        <v>3091</v>
      </c>
    </row>
    <row r="6132" spans="1:6" x14ac:dyDescent="0.25">
      <c r="A6132" t="s">
        <v>15558</v>
      </c>
      <c r="B6132" t="s">
        <v>15559</v>
      </c>
      <c r="C6132" t="s">
        <v>3103</v>
      </c>
      <c r="D6132" t="s">
        <v>3081</v>
      </c>
      <c r="E6132" t="s">
        <v>3104</v>
      </c>
      <c r="F6132" t="s">
        <v>3103</v>
      </c>
    </row>
    <row r="6133" spans="1:6" x14ac:dyDescent="0.25">
      <c r="A6133" t="s">
        <v>15560</v>
      </c>
      <c r="B6133" t="s">
        <v>15561</v>
      </c>
      <c r="C6133" t="s">
        <v>2843</v>
      </c>
      <c r="D6133" t="s">
        <v>1367</v>
      </c>
      <c r="E6133" t="s">
        <v>2844</v>
      </c>
      <c r="F6133" t="s">
        <v>2843</v>
      </c>
    </row>
    <row r="6134" spans="1:6" x14ac:dyDescent="0.25">
      <c r="A6134" t="s">
        <v>15562</v>
      </c>
      <c r="B6134" t="s">
        <v>15563</v>
      </c>
      <c r="C6134" t="s">
        <v>3111</v>
      </c>
      <c r="D6134" t="s">
        <v>3081</v>
      </c>
      <c r="E6134" t="s">
        <v>3112</v>
      </c>
      <c r="F6134" t="s">
        <v>3111</v>
      </c>
    </row>
    <row r="6135" spans="1:6" x14ac:dyDescent="0.25">
      <c r="A6135" t="s">
        <v>15564</v>
      </c>
      <c r="B6135" t="s">
        <v>15565</v>
      </c>
      <c r="C6135" t="s">
        <v>15566</v>
      </c>
      <c r="D6135" t="s">
        <v>15567</v>
      </c>
      <c r="E6135" t="s">
        <v>15568</v>
      </c>
      <c r="F6135" t="s">
        <v>15566</v>
      </c>
    </row>
    <row r="6136" spans="1:6" x14ac:dyDescent="0.25">
      <c r="A6136" t="s">
        <v>15569</v>
      </c>
      <c r="B6136" t="s">
        <v>15570</v>
      </c>
      <c r="C6136" t="s">
        <v>15571</v>
      </c>
      <c r="D6136" t="s">
        <v>15567</v>
      </c>
      <c r="E6136" t="s">
        <v>15572</v>
      </c>
      <c r="F6136" t="s">
        <v>15571</v>
      </c>
    </row>
    <row r="6137" spans="1:6" x14ac:dyDescent="0.25">
      <c r="A6137" t="s">
        <v>1258</v>
      </c>
      <c r="B6137" t="s">
        <v>298</v>
      </c>
      <c r="C6137" t="s">
        <v>11569</v>
      </c>
      <c r="D6137" t="s">
        <v>2553</v>
      </c>
      <c r="E6137" t="s">
        <v>11570</v>
      </c>
      <c r="F6137" t="s">
        <v>11569</v>
      </c>
    </row>
    <row r="6138" spans="1:6" x14ac:dyDescent="0.25">
      <c r="A6138" t="s">
        <v>1257</v>
      </c>
      <c r="B6138" t="s">
        <v>297</v>
      </c>
      <c r="C6138" t="s">
        <v>11539</v>
      </c>
      <c r="D6138" t="s">
        <v>2553</v>
      </c>
      <c r="E6138" t="s">
        <v>11540</v>
      </c>
      <c r="F6138" t="s">
        <v>11539</v>
      </c>
    </row>
    <row r="6139" spans="1:6" x14ac:dyDescent="0.25">
      <c r="A6139" t="s">
        <v>15573</v>
      </c>
      <c r="B6139" t="s">
        <v>15574</v>
      </c>
      <c r="C6139" t="s">
        <v>2617</v>
      </c>
      <c r="D6139" t="s">
        <v>1291</v>
      </c>
      <c r="E6139" t="s">
        <v>2618</v>
      </c>
      <c r="F6139" t="s">
        <v>2617</v>
      </c>
    </row>
    <row r="6140" spans="1:6" x14ac:dyDescent="0.25">
      <c r="A6140" t="s">
        <v>1260</v>
      </c>
      <c r="B6140" t="s">
        <v>300</v>
      </c>
      <c r="C6140" t="s">
        <v>11529</v>
      </c>
      <c r="D6140" t="s">
        <v>2553</v>
      </c>
      <c r="E6140" t="s">
        <v>11530</v>
      </c>
      <c r="F6140" t="s">
        <v>11529</v>
      </c>
    </row>
    <row r="6141" spans="1:6" x14ac:dyDescent="0.25">
      <c r="A6141" t="s">
        <v>1259</v>
      </c>
      <c r="B6141" t="s">
        <v>299</v>
      </c>
      <c r="C6141" t="s">
        <v>2550</v>
      </c>
      <c r="D6141" t="s">
        <v>2553</v>
      </c>
      <c r="E6141" t="s">
        <v>2551</v>
      </c>
      <c r="F6141" t="s">
        <v>2550</v>
      </c>
    </row>
    <row r="6142" spans="1:6" x14ac:dyDescent="0.25">
      <c r="A6142" t="s">
        <v>1255</v>
      </c>
      <c r="B6142" t="s">
        <v>295</v>
      </c>
      <c r="C6142" t="s">
        <v>2543</v>
      </c>
      <c r="D6142" t="s">
        <v>2546</v>
      </c>
      <c r="E6142" t="s">
        <v>2544</v>
      </c>
      <c r="F6142" t="s">
        <v>2543</v>
      </c>
    </row>
    <row r="6143" spans="1:6" x14ac:dyDescent="0.25">
      <c r="A6143" t="s">
        <v>1256</v>
      </c>
      <c r="B6143" t="s">
        <v>296</v>
      </c>
      <c r="C6143" t="s">
        <v>11475</v>
      </c>
      <c r="D6143" t="s">
        <v>2546</v>
      </c>
      <c r="E6143" t="s">
        <v>11476</v>
      </c>
      <c r="F6143" t="s">
        <v>11475</v>
      </c>
    </row>
    <row r="6144" spans="1:6" x14ac:dyDescent="0.25">
      <c r="A6144" t="s">
        <v>1254</v>
      </c>
      <c r="B6144" t="s">
        <v>294</v>
      </c>
      <c r="C6144" t="s">
        <v>11619</v>
      </c>
      <c r="D6144" t="s">
        <v>1415</v>
      </c>
      <c r="E6144" t="s">
        <v>11620</v>
      </c>
      <c r="F6144" t="s">
        <v>11619</v>
      </c>
    </row>
    <row r="6145" spans="1:6" x14ac:dyDescent="0.25">
      <c r="A6145" t="s">
        <v>15575</v>
      </c>
      <c r="B6145" t="s">
        <v>15576</v>
      </c>
      <c r="C6145" t="s">
        <v>2849</v>
      </c>
      <c r="D6145" t="s">
        <v>1367</v>
      </c>
      <c r="E6145" t="s">
        <v>2850</v>
      </c>
      <c r="F6145" t="s">
        <v>2849</v>
      </c>
    </row>
    <row r="6146" spans="1:6" x14ac:dyDescent="0.25">
      <c r="A6146" t="s">
        <v>1253</v>
      </c>
      <c r="B6146" t="s">
        <v>293</v>
      </c>
      <c r="C6146" t="s">
        <v>11072</v>
      </c>
      <c r="D6146" t="s">
        <v>1415</v>
      </c>
      <c r="E6146" t="s">
        <v>11073</v>
      </c>
      <c r="F6146" t="s">
        <v>11072</v>
      </c>
    </row>
    <row r="6147" spans="1:6" x14ac:dyDescent="0.25">
      <c r="A6147" t="s">
        <v>1252</v>
      </c>
      <c r="B6147" t="s">
        <v>292</v>
      </c>
      <c r="C6147" t="s">
        <v>11273</v>
      </c>
      <c r="D6147" t="s">
        <v>1415</v>
      </c>
      <c r="E6147" t="s">
        <v>11274</v>
      </c>
      <c r="F6147" t="s">
        <v>11273</v>
      </c>
    </row>
    <row r="6148" spans="1:6" x14ac:dyDescent="0.25">
      <c r="A6148" t="s">
        <v>1251</v>
      </c>
      <c r="B6148" t="s">
        <v>291</v>
      </c>
      <c r="C6148" t="s">
        <v>11062</v>
      </c>
      <c r="D6148" t="s">
        <v>1415</v>
      </c>
      <c r="E6148" t="s">
        <v>11063</v>
      </c>
      <c r="F6148" t="s">
        <v>11062</v>
      </c>
    </row>
    <row r="6149" spans="1:6" x14ac:dyDescent="0.25">
      <c r="A6149" t="s">
        <v>1248</v>
      </c>
      <c r="B6149" t="s">
        <v>288</v>
      </c>
      <c r="C6149" t="s">
        <v>15569</v>
      </c>
      <c r="D6149" t="s">
        <v>15567</v>
      </c>
      <c r="E6149" t="s">
        <v>15570</v>
      </c>
      <c r="F6149" t="s">
        <v>15569</v>
      </c>
    </row>
    <row r="6150" spans="1:6" x14ac:dyDescent="0.25">
      <c r="A6150" t="s">
        <v>1247</v>
      </c>
      <c r="B6150" t="s">
        <v>287</v>
      </c>
      <c r="C6150" t="s">
        <v>15577</v>
      </c>
      <c r="D6150" t="s">
        <v>15567</v>
      </c>
      <c r="E6150" t="s">
        <v>15578</v>
      </c>
      <c r="F6150" t="s">
        <v>15577</v>
      </c>
    </row>
    <row r="6151" spans="1:6" x14ac:dyDescent="0.25">
      <c r="A6151" t="s">
        <v>15579</v>
      </c>
      <c r="B6151" t="s">
        <v>15580</v>
      </c>
      <c r="C6151" t="s">
        <v>2625</v>
      </c>
      <c r="D6151" t="s">
        <v>1291</v>
      </c>
      <c r="E6151" t="s">
        <v>2626</v>
      </c>
      <c r="F6151" t="s">
        <v>2625</v>
      </c>
    </row>
    <row r="6152" spans="1:6" x14ac:dyDescent="0.25">
      <c r="A6152" t="s">
        <v>1250</v>
      </c>
      <c r="B6152" t="s">
        <v>290</v>
      </c>
      <c r="C6152" t="s">
        <v>15564</v>
      </c>
      <c r="D6152" t="s">
        <v>15567</v>
      </c>
      <c r="E6152" t="s">
        <v>15565</v>
      </c>
      <c r="F6152" t="s">
        <v>15564</v>
      </c>
    </row>
    <row r="6153" spans="1:6" x14ac:dyDescent="0.25">
      <c r="A6153" t="s">
        <v>1249</v>
      </c>
      <c r="B6153" t="s">
        <v>289</v>
      </c>
      <c r="C6153" t="s">
        <v>15581</v>
      </c>
      <c r="D6153" t="s">
        <v>15567</v>
      </c>
      <c r="E6153" t="s">
        <v>15582</v>
      </c>
      <c r="F6153" t="s">
        <v>15581</v>
      </c>
    </row>
    <row r="6154" spans="1:6" x14ac:dyDescent="0.25">
      <c r="A6154" t="s">
        <v>1243</v>
      </c>
      <c r="B6154" t="s">
        <v>283</v>
      </c>
      <c r="C6154" t="s">
        <v>15562</v>
      </c>
      <c r="D6154" t="s">
        <v>3081</v>
      </c>
      <c r="E6154" t="s">
        <v>15563</v>
      </c>
      <c r="F6154" t="s">
        <v>15562</v>
      </c>
    </row>
    <row r="6155" spans="1:6" x14ac:dyDescent="0.25">
      <c r="A6155" t="s">
        <v>1244</v>
      </c>
      <c r="B6155" t="s">
        <v>284</v>
      </c>
      <c r="C6155" t="s">
        <v>11842</v>
      </c>
      <c r="D6155" t="s">
        <v>3081</v>
      </c>
      <c r="E6155" t="s">
        <v>11843</v>
      </c>
      <c r="F6155" t="s">
        <v>11842</v>
      </c>
    </row>
    <row r="6156" spans="1:6" x14ac:dyDescent="0.25">
      <c r="A6156" t="s">
        <v>1245</v>
      </c>
      <c r="B6156" t="s">
        <v>285</v>
      </c>
      <c r="C6156" t="s">
        <v>15558</v>
      </c>
      <c r="D6156" t="s">
        <v>3081</v>
      </c>
      <c r="E6156" t="s">
        <v>15559</v>
      </c>
      <c r="F6156" t="s">
        <v>15558</v>
      </c>
    </row>
    <row r="6157" spans="1:6" x14ac:dyDescent="0.25">
      <c r="A6157" t="s">
        <v>15583</v>
      </c>
      <c r="B6157" t="s">
        <v>15584</v>
      </c>
      <c r="C6157" t="s">
        <v>2855</v>
      </c>
      <c r="D6157" t="s">
        <v>1367</v>
      </c>
      <c r="E6157" t="s">
        <v>2856</v>
      </c>
      <c r="F6157" t="s">
        <v>2855</v>
      </c>
    </row>
    <row r="6158" spans="1:6" x14ac:dyDescent="0.25">
      <c r="A6158" t="s">
        <v>1246</v>
      </c>
      <c r="B6158" t="s">
        <v>286</v>
      </c>
      <c r="C6158" t="s">
        <v>11836</v>
      </c>
      <c r="D6158" t="s">
        <v>3081</v>
      </c>
      <c r="E6158" t="s">
        <v>11837</v>
      </c>
      <c r="F6158" t="s">
        <v>11836</v>
      </c>
    </row>
    <row r="6159" spans="1:6" x14ac:dyDescent="0.25">
      <c r="A6159" t="s">
        <v>1239</v>
      </c>
      <c r="B6159" t="s">
        <v>279</v>
      </c>
      <c r="C6159" t="s">
        <v>15556</v>
      </c>
      <c r="D6159" t="s">
        <v>3081</v>
      </c>
      <c r="E6159" t="s">
        <v>15557</v>
      </c>
      <c r="F6159" t="s">
        <v>15556</v>
      </c>
    </row>
    <row r="6160" spans="1:6" x14ac:dyDescent="0.25">
      <c r="A6160" t="s">
        <v>1240</v>
      </c>
      <c r="B6160" t="s">
        <v>280</v>
      </c>
      <c r="C6160" t="s">
        <v>11830</v>
      </c>
      <c r="D6160" t="s">
        <v>3081</v>
      </c>
      <c r="E6160" t="s">
        <v>11831</v>
      </c>
      <c r="F6160" t="s">
        <v>11830</v>
      </c>
    </row>
    <row r="6161" spans="1:6" x14ac:dyDescent="0.25">
      <c r="A6161" t="s">
        <v>1241</v>
      </c>
      <c r="B6161" t="s">
        <v>281</v>
      </c>
      <c r="C6161" t="s">
        <v>15554</v>
      </c>
      <c r="D6161" t="s">
        <v>3081</v>
      </c>
      <c r="E6161" t="s">
        <v>15555</v>
      </c>
      <c r="F6161" t="s">
        <v>15554</v>
      </c>
    </row>
    <row r="6162" spans="1:6" x14ac:dyDescent="0.25">
      <c r="A6162" t="s">
        <v>1242</v>
      </c>
      <c r="B6162" t="s">
        <v>282</v>
      </c>
      <c r="C6162" t="s">
        <v>11824</v>
      </c>
      <c r="D6162" t="s">
        <v>3081</v>
      </c>
      <c r="E6162" t="s">
        <v>11825</v>
      </c>
      <c r="F6162" t="s">
        <v>11824</v>
      </c>
    </row>
    <row r="6163" spans="1:6" x14ac:dyDescent="0.25">
      <c r="A6163" t="s">
        <v>15585</v>
      </c>
      <c r="B6163" t="s">
        <v>15586</v>
      </c>
      <c r="C6163" t="s">
        <v>2861</v>
      </c>
      <c r="D6163" t="s">
        <v>1367</v>
      </c>
      <c r="E6163" t="s">
        <v>2862</v>
      </c>
      <c r="F6163" t="s">
        <v>2861</v>
      </c>
    </row>
    <row r="6164" spans="1:6" x14ac:dyDescent="0.25">
      <c r="A6164" t="s">
        <v>1229</v>
      </c>
      <c r="B6164" t="s">
        <v>269</v>
      </c>
      <c r="C6164" t="s">
        <v>2293</v>
      </c>
      <c r="D6164" t="s">
        <v>6855</v>
      </c>
      <c r="E6164" t="s">
        <v>2294</v>
      </c>
      <c r="F6164" t="s">
        <v>2293</v>
      </c>
    </row>
    <row r="6165" spans="1:6" x14ac:dyDescent="0.25">
      <c r="A6165" t="s">
        <v>1230</v>
      </c>
      <c r="B6165" t="s">
        <v>270</v>
      </c>
      <c r="C6165" t="s">
        <v>2295</v>
      </c>
      <c r="D6165" t="s">
        <v>6855</v>
      </c>
      <c r="E6165" t="s">
        <v>2296</v>
      </c>
      <c r="F6165" t="s">
        <v>2295</v>
      </c>
    </row>
    <row r="6166" spans="1:6" x14ac:dyDescent="0.25">
      <c r="A6166" t="s">
        <v>1227</v>
      </c>
      <c r="B6166" t="s">
        <v>267</v>
      </c>
      <c r="C6166" t="s">
        <v>2281</v>
      </c>
      <c r="D6166" t="s">
        <v>6855</v>
      </c>
      <c r="E6166" t="s">
        <v>2282</v>
      </c>
      <c r="F6166" t="s">
        <v>2281</v>
      </c>
    </row>
    <row r="6167" spans="1:6" x14ac:dyDescent="0.25">
      <c r="A6167" t="s">
        <v>1228</v>
      </c>
      <c r="B6167" t="s">
        <v>268</v>
      </c>
      <c r="C6167" t="s">
        <v>2289</v>
      </c>
      <c r="D6167" t="s">
        <v>6855</v>
      </c>
      <c r="E6167" t="s">
        <v>2290</v>
      </c>
      <c r="F6167" t="s">
        <v>2289</v>
      </c>
    </row>
    <row r="6168" spans="1:6" x14ac:dyDescent="0.25">
      <c r="A6168" t="s">
        <v>1225</v>
      </c>
      <c r="B6168" t="s">
        <v>265</v>
      </c>
      <c r="C6168" t="s">
        <v>2271</v>
      </c>
      <c r="D6168" t="s">
        <v>6855</v>
      </c>
      <c r="E6168" t="s">
        <v>2272</v>
      </c>
      <c r="F6168" t="s">
        <v>2271</v>
      </c>
    </row>
    <row r="6169" spans="1:6" x14ac:dyDescent="0.25">
      <c r="A6169" t="s">
        <v>15587</v>
      </c>
      <c r="B6169" t="s">
        <v>15588</v>
      </c>
      <c r="C6169" t="s">
        <v>2867</v>
      </c>
      <c r="D6169" t="s">
        <v>1367</v>
      </c>
      <c r="E6169" t="s">
        <v>2868</v>
      </c>
      <c r="F6169" t="s">
        <v>2867</v>
      </c>
    </row>
    <row r="6170" spans="1:6" x14ac:dyDescent="0.25">
      <c r="A6170" t="s">
        <v>1226</v>
      </c>
      <c r="B6170" t="s">
        <v>266</v>
      </c>
      <c r="C6170" t="s">
        <v>2277</v>
      </c>
      <c r="D6170" t="s">
        <v>6855</v>
      </c>
      <c r="E6170" t="s">
        <v>2278</v>
      </c>
      <c r="F6170" t="s">
        <v>2277</v>
      </c>
    </row>
    <row r="6171" spans="1:6" x14ac:dyDescent="0.25">
      <c r="A6171" t="s">
        <v>1223</v>
      </c>
      <c r="B6171" t="s">
        <v>263</v>
      </c>
      <c r="C6171" t="s">
        <v>2265</v>
      </c>
      <c r="D6171" t="s">
        <v>6855</v>
      </c>
      <c r="E6171" t="s">
        <v>2266</v>
      </c>
      <c r="F6171" t="s">
        <v>2265</v>
      </c>
    </row>
    <row r="6172" spans="1:6" x14ac:dyDescent="0.25">
      <c r="A6172" t="s">
        <v>1224</v>
      </c>
      <c r="B6172" t="s">
        <v>264</v>
      </c>
      <c r="C6172" t="s">
        <v>2267</v>
      </c>
      <c r="D6172" t="s">
        <v>6855</v>
      </c>
      <c r="E6172" t="s">
        <v>2268</v>
      </c>
      <c r="F6172" t="s">
        <v>2267</v>
      </c>
    </row>
    <row r="6173" spans="1:6" x14ac:dyDescent="0.25">
      <c r="A6173" t="s">
        <v>1237</v>
      </c>
      <c r="B6173" t="s">
        <v>277</v>
      </c>
      <c r="C6173" t="s">
        <v>2253</v>
      </c>
      <c r="D6173" t="s">
        <v>6855</v>
      </c>
      <c r="E6173" t="s">
        <v>2254</v>
      </c>
      <c r="F6173" t="s">
        <v>2253</v>
      </c>
    </row>
    <row r="6174" spans="1:6" x14ac:dyDescent="0.25">
      <c r="A6174" t="s">
        <v>1238</v>
      </c>
      <c r="B6174" t="s">
        <v>278</v>
      </c>
      <c r="C6174" t="s">
        <v>2261</v>
      </c>
      <c r="D6174" t="s">
        <v>6855</v>
      </c>
      <c r="E6174" t="s">
        <v>2262</v>
      </c>
      <c r="F6174" t="s">
        <v>2261</v>
      </c>
    </row>
    <row r="6175" spans="1:6" x14ac:dyDescent="0.25">
      <c r="A6175" t="s">
        <v>15589</v>
      </c>
      <c r="B6175" t="s">
        <v>15590</v>
      </c>
      <c r="C6175" t="s">
        <v>2873</v>
      </c>
      <c r="D6175" t="s">
        <v>1367</v>
      </c>
      <c r="E6175" t="s">
        <v>2874</v>
      </c>
      <c r="F6175" t="s">
        <v>2873</v>
      </c>
    </row>
    <row r="6176" spans="1:6" x14ac:dyDescent="0.25">
      <c r="A6176" t="s">
        <v>1235</v>
      </c>
      <c r="B6176" t="s">
        <v>275</v>
      </c>
      <c r="C6176" t="s">
        <v>2396</v>
      </c>
      <c r="D6176" t="s">
        <v>6855</v>
      </c>
      <c r="E6176" t="s">
        <v>2397</v>
      </c>
      <c r="F6176" t="s">
        <v>2396</v>
      </c>
    </row>
    <row r="6177" spans="1:6" x14ac:dyDescent="0.25">
      <c r="A6177" t="s">
        <v>1236</v>
      </c>
      <c r="B6177" t="s">
        <v>276</v>
      </c>
      <c r="C6177" t="s">
        <v>2234</v>
      </c>
      <c r="D6177" t="s">
        <v>6855</v>
      </c>
      <c r="E6177" t="s">
        <v>2235</v>
      </c>
      <c r="F6177" t="s">
        <v>2234</v>
      </c>
    </row>
    <row r="6178" spans="1:6" x14ac:dyDescent="0.25">
      <c r="A6178" t="s">
        <v>1233</v>
      </c>
      <c r="B6178" t="s">
        <v>273</v>
      </c>
      <c r="C6178" t="s">
        <v>2224</v>
      </c>
      <c r="D6178" t="s">
        <v>6855</v>
      </c>
      <c r="E6178" t="s">
        <v>2225</v>
      </c>
      <c r="F6178" t="s">
        <v>2224</v>
      </c>
    </row>
    <row r="6179" spans="1:6" x14ac:dyDescent="0.25">
      <c r="A6179" t="s">
        <v>1234</v>
      </c>
      <c r="B6179" t="s">
        <v>274</v>
      </c>
      <c r="C6179" t="s">
        <v>2230</v>
      </c>
      <c r="D6179" t="s">
        <v>6855</v>
      </c>
      <c r="E6179" t="s">
        <v>2231</v>
      </c>
      <c r="F6179" t="s">
        <v>2230</v>
      </c>
    </row>
    <row r="6180" spans="1:6" x14ac:dyDescent="0.25">
      <c r="A6180" t="s">
        <v>1231</v>
      </c>
      <c r="B6180" t="s">
        <v>271</v>
      </c>
      <c r="C6180" t="s">
        <v>2214</v>
      </c>
      <c r="D6180" t="s">
        <v>6855</v>
      </c>
      <c r="E6180" t="s">
        <v>2215</v>
      </c>
      <c r="F6180" t="s">
        <v>2214</v>
      </c>
    </row>
    <row r="6181" spans="1:6" x14ac:dyDescent="0.25">
      <c r="A6181" t="s">
        <v>15591</v>
      </c>
      <c r="B6181" t="s">
        <v>15592</v>
      </c>
      <c r="C6181" t="s">
        <v>2631</v>
      </c>
      <c r="D6181" t="s">
        <v>1291</v>
      </c>
      <c r="E6181" t="s">
        <v>2632</v>
      </c>
      <c r="F6181" t="s">
        <v>2631</v>
      </c>
    </row>
    <row r="6182" spans="1:6" x14ac:dyDescent="0.25">
      <c r="A6182" t="s">
        <v>1232</v>
      </c>
      <c r="B6182" t="s">
        <v>272</v>
      </c>
      <c r="C6182" t="s">
        <v>2220</v>
      </c>
      <c r="D6182" t="s">
        <v>6855</v>
      </c>
      <c r="E6182" t="s">
        <v>2221</v>
      </c>
      <c r="F6182" t="s">
        <v>2220</v>
      </c>
    </row>
    <row r="6183" spans="1:6" x14ac:dyDescent="0.25">
      <c r="A6183" t="s">
        <v>1216</v>
      </c>
      <c r="B6183" t="s">
        <v>256</v>
      </c>
      <c r="C6183" t="s">
        <v>6441</v>
      </c>
      <c r="D6183" t="s">
        <v>9114</v>
      </c>
      <c r="E6183" t="s">
        <v>6442</v>
      </c>
      <c r="F6183" t="s">
        <v>6441</v>
      </c>
    </row>
    <row r="6184" spans="1:6" x14ac:dyDescent="0.25">
      <c r="A6184" t="s">
        <v>1215</v>
      </c>
      <c r="B6184" t="s">
        <v>255</v>
      </c>
      <c r="C6184" t="s">
        <v>6519</v>
      </c>
      <c r="D6184" t="s">
        <v>1360</v>
      </c>
      <c r="E6184" t="s">
        <v>6520</v>
      </c>
      <c r="F6184" t="s">
        <v>6519</v>
      </c>
    </row>
    <row r="6185" spans="1:6" x14ac:dyDescent="0.25">
      <c r="A6185" t="s">
        <v>1214</v>
      </c>
      <c r="B6185" t="s">
        <v>254</v>
      </c>
      <c r="C6185" t="s">
        <v>6424</v>
      </c>
      <c r="D6185" t="s">
        <v>9114</v>
      </c>
      <c r="E6185" t="s">
        <v>6425</v>
      </c>
      <c r="F6185" t="s">
        <v>6424</v>
      </c>
    </row>
    <row r="6186" spans="1:6" x14ac:dyDescent="0.25">
      <c r="A6186" t="s">
        <v>1213</v>
      </c>
      <c r="B6186" t="s">
        <v>253</v>
      </c>
      <c r="C6186" t="s">
        <v>6322</v>
      </c>
      <c r="D6186" t="s">
        <v>9114</v>
      </c>
      <c r="E6186" t="s">
        <v>6323</v>
      </c>
      <c r="F6186" t="s">
        <v>6322</v>
      </c>
    </row>
    <row r="6187" spans="1:6" x14ac:dyDescent="0.25">
      <c r="A6187" t="s">
        <v>15593</v>
      </c>
      <c r="B6187" t="s">
        <v>15594</v>
      </c>
      <c r="C6187" t="s">
        <v>2879</v>
      </c>
      <c r="D6187" t="s">
        <v>1367</v>
      </c>
      <c r="E6187" t="s">
        <v>2880</v>
      </c>
      <c r="F6187" t="s">
        <v>2879</v>
      </c>
    </row>
    <row r="6188" spans="1:6" x14ac:dyDescent="0.25">
      <c r="A6188" t="s">
        <v>1212</v>
      </c>
      <c r="B6188" t="s">
        <v>252</v>
      </c>
      <c r="C6188" t="s">
        <v>6384</v>
      </c>
      <c r="D6188" t="s">
        <v>1360</v>
      </c>
      <c r="E6188" t="s">
        <v>6385</v>
      </c>
      <c r="F6188" t="s">
        <v>6384</v>
      </c>
    </row>
    <row r="6189" spans="1:6" x14ac:dyDescent="0.25">
      <c r="A6189" t="s">
        <v>1211</v>
      </c>
      <c r="B6189" t="s">
        <v>251</v>
      </c>
      <c r="C6189" t="s">
        <v>6316</v>
      </c>
      <c r="D6189" t="s">
        <v>9114</v>
      </c>
      <c r="E6189" t="s">
        <v>6317</v>
      </c>
      <c r="F6189" t="s">
        <v>6316</v>
      </c>
    </row>
    <row r="6190" spans="1:6" x14ac:dyDescent="0.25">
      <c r="A6190" t="s">
        <v>1210</v>
      </c>
      <c r="B6190" t="s">
        <v>250</v>
      </c>
      <c r="C6190" t="s">
        <v>6225</v>
      </c>
      <c r="D6190" t="s">
        <v>9114</v>
      </c>
      <c r="E6190" t="s">
        <v>6226</v>
      </c>
      <c r="F6190" t="s">
        <v>6225</v>
      </c>
    </row>
    <row r="6191" spans="1:6" x14ac:dyDescent="0.25">
      <c r="A6191" t="s">
        <v>1209</v>
      </c>
      <c r="B6191" t="s">
        <v>249</v>
      </c>
      <c r="C6191" t="s">
        <v>15550</v>
      </c>
      <c r="D6191" t="s">
        <v>1360</v>
      </c>
      <c r="E6191" t="s">
        <v>15551</v>
      </c>
      <c r="F6191" t="s">
        <v>15550</v>
      </c>
    </row>
    <row r="6192" spans="1:6" x14ac:dyDescent="0.25">
      <c r="A6192" t="s">
        <v>1208</v>
      </c>
      <c r="B6192" t="s">
        <v>247</v>
      </c>
      <c r="C6192" t="s">
        <v>6215</v>
      </c>
      <c r="D6192" t="s">
        <v>9114</v>
      </c>
      <c r="E6192" t="s">
        <v>6216</v>
      </c>
      <c r="F6192" t="s">
        <v>6215</v>
      </c>
    </row>
    <row r="6193" spans="1:6" x14ac:dyDescent="0.25">
      <c r="A6193" t="s">
        <v>15595</v>
      </c>
      <c r="B6193" t="s">
        <v>15596</v>
      </c>
      <c r="C6193" t="s">
        <v>2639</v>
      </c>
      <c r="D6193" t="s">
        <v>1291</v>
      </c>
      <c r="E6193" t="s">
        <v>2640</v>
      </c>
      <c r="F6193" t="s">
        <v>2639</v>
      </c>
    </row>
    <row r="6194" spans="1:6" x14ac:dyDescent="0.25">
      <c r="A6194" t="s">
        <v>1222</v>
      </c>
      <c r="B6194" t="s">
        <v>262</v>
      </c>
      <c r="C6194" t="s">
        <v>6205</v>
      </c>
      <c r="D6194" t="s">
        <v>9114</v>
      </c>
      <c r="E6194" t="s">
        <v>6206</v>
      </c>
      <c r="F6194" t="s">
        <v>6205</v>
      </c>
    </row>
    <row r="6195" spans="1:6" x14ac:dyDescent="0.25">
      <c r="A6195" t="s">
        <v>1221</v>
      </c>
      <c r="B6195" t="s">
        <v>261</v>
      </c>
      <c r="C6195" t="s">
        <v>15546</v>
      </c>
      <c r="D6195" t="s">
        <v>1360</v>
      </c>
      <c r="E6195" t="s">
        <v>15547</v>
      </c>
      <c r="F6195" t="s">
        <v>15546</v>
      </c>
    </row>
    <row r="6196" spans="1:6" x14ac:dyDescent="0.25">
      <c r="A6196" t="s">
        <v>1220</v>
      </c>
      <c r="B6196" t="s">
        <v>260</v>
      </c>
      <c r="C6196" t="s">
        <v>6197</v>
      </c>
      <c r="D6196" t="s">
        <v>9114</v>
      </c>
      <c r="E6196" t="s">
        <v>6198</v>
      </c>
      <c r="F6196" t="s">
        <v>6197</v>
      </c>
    </row>
    <row r="6197" spans="1:6" x14ac:dyDescent="0.25">
      <c r="A6197" t="s">
        <v>1219</v>
      </c>
      <c r="B6197" t="s">
        <v>259</v>
      </c>
      <c r="C6197" t="s">
        <v>5969</v>
      </c>
      <c r="D6197" t="s">
        <v>9114</v>
      </c>
      <c r="E6197" t="s">
        <v>5970</v>
      </c>
      <c r="F6197" t="s">
        <v>5969</v>
      </c>
    </row>
    <row r="6198" spans="1:6" x14ac:dyDescent="0.25">
      <c r="A6198" t="s">
        <v>1218</v>
      </c>
      <c r="B6198" t="s">
        <v>258</v>
      </c>
      <c r="C6198" t="s">
        <v>6167</v>
      </c>
      <c r="D6198" t="s">
        <v>1360</v>
      </c>
      <c r="E6198" t="s">
        <v>6168</v>
      </c>
      <c r="F6198" t="s">
        <v>6167</v>
      </c>
    </row>
    <row r="6199" spans="1:6" x14ac:dyDescent="0.25">
      <c r="A6199" t="s">
        <v>15597</v>
      </c>
      <c r="B6199" t="s">
        <v>15598</v>
      </c>
      <c r="C6199" t="s">
        <v>2885</v>
      </c>
      <c r="D6199" t="s">
        <v>1367</v>
      </c>
      <c r="E6199" t="s">
        <v>2886</v>
      </c>
      <c r="F6199" t="s">
        <v>2885</v>
      </c>
    </row>
    <row r="6200" spans="1:6" x14ac:dyDescent="0.25">
      <c r="A6200" t="s">
        <v>1217</v>
      </c>
      <c r="B6200" t="s">
        <v>257</v>
      </c>
      <c r="C6200" t="s">
        <v>5957</v>
      </c>
      <c r="D6200" t="s">
        <v>9114</v>
      </c>
      <c r="E6200" t="s">
        <v>5958</v>
      </c>
      <c r="F6200" t="s">
        <v>5957</v>
      </c>
    </row>
    <row r="6201" spans="1:6" x14ac:dyDescent="0.25">
      <c r="A6201" t="s">
        <v>15599</v>
      </c>
      <c r="B6201" t="s">
        <v>15600</v>
      </c>
      <c r="C6201" t="s">
        <v>3055</v>
      </c>
      <c r="D6201" t="s">
        <v>3056</v>
      </c>
      <c r="E6201" t="s">
        <v>3057</v>
      </c>
      <c r="F6201" t="s">
        <v>3055</v>
      </c>
    </row>
    <row r="6202" spans="1:6" x14ac:dyDescent="0.25">
      <c r="A6202" t="s">
        <v>15601</v>
      </c>
      <c r="B6202" t="s">
        <v>15602</v>
      </c>
      <c r="C6202" t="s">
        <v>3053</v>
      </c>
      <c r="D6202" t="s">
        <v>3056</v>
      </c>
      <c r="E6202" t="s">
        <v>3054</v>
      </c>
      <c r="F6202" t="s">
        <v>3053</v>
      </c>
    </row>
    <row r="6203" spans="1:6" x14ac:dyDescent="0.25">
      <c r="A6203" t="s">
        <v>15603</v>
      </c>
      <c r="B6203" t="s">
        <v>15604</v>
      </c>
      <c r="C6203" t="s">
        <v>3058</v>
      </c>
      <c r="D6203" t="s">
        <v>3056</v>
      </c>
      <c r="E6203" t="s">
        <v>3059</v>
      </c>
      <c r="F6203" t="s">
        <v>3058</v>
      </c>
    </row>
    <row r="6204" spans="1:6" x14ac:dyDescent="0.25">
      <c r="A6204" t="s">
        <v>15605</v>
      </c>
      <c r="B6204" t="s">
        <v>15606</v>
      </c>
      <c r="C6204" t="s">
        <v>3064</v>
      </c>
      <c r="D6204" t="s">
        <v>3056</v>
      </c>
      <c r="E6204" t="s">
        <v>3065</v>
      </c>
      <c r="F6204" t="s">
        <v>3064</v>
      </c>
    </row>
    <row r="6205" spans="1:6" x14ac:dyDescent="0.25">
      <c r="A6205" t="s">
        <v>15607</v>
      </c>
      <c r="B6205" t="s">
        <v>15608</v>
      </c>
      <c r="C6205" t="s">
        <v>2891</v>
      </c>
      <c r="D6205" t="s">
        <v>1367</v>
      </c>
      <c r="E6205" t="s">
        <v>2892</v>
      </c>
      <c r="F6205" t="s">
        <v>2891</v>
      </c>
    </row>
    <row r="6206" spans="1:6" x14ac:dyDescent="0.25">
      <c r="A6206" t="s">
        <v>15609</v>
      </c>
      <c r="B6206" t="s">
        <v>15610</v>
      </c>
      <c r="C6206" t="s">
        <v>3070</v>
      </c>
      <c r="D6206" t="s">
        <v>3056</v>
      </c>
      <c r="E6206" t="s">
        <v>3071</v>
      </c>
      <c r="F6206" t="s">
        <v>3070</v>
      </c>
    </row>
    <row r="6207" spans="1:6" x14ac:dyDescent="0.25">
      <c r="A6207" t="s">
        <v>15611</v>
      </c>
      <c r="B6207" t="s">
        <v>15612</v>
      </c>
      <c r="C6207" t="s">
        <v>3062</v>
      </c>
      <c r="D6207" t="s">
        <v>3056</v>
      </c>
      <c r="E6207" t="s">
        <v>3063</v>
      </c>
      <c r="F6207" t="s">
        <v>3062</v>
      </c>
    </row>
    <row r="6208" spans="1:6" x14ac:dyDescent="0.25">
      <c r="A6208" t="s">
        <v>15613</v>
      </c>
      <c r="B6208" t="s">
        <v>15614</v>
      </c>
      <c r="C6208" t="s">
        <v>3087</v>
      </c>
      <c r="D6208" t="s">
        <v>3056</v>
      </c>
      <c r="E6208" t="s">
        <v>3088</v>
      </c>
      <c r="F6208" t="s">
        <v>3087</v>
      </c>
    </row>
    <row r="6209" spans="1:6" x14ac:dyDescent="0.25">
      <c r="A6209" t="s">
        <v>15615</v>
      </c>
      <c r="B6209" t="s">
        <v>15616</v>
      </c>
      <c r="C6209" t="s">
        <v>3085</v>
      </c>
      <c r="D6209" t="s">
        <v>3056</v>
      </c>
      <c r="E6209" t="s">
        <v>3086</v>
      </c>
      <c r="F6209" t="s">
        <v>3085</v>
      </c>
    </row>
    <row r="6210" spans="1:6" x14ac:dyDescent="0.25">
      <c r="A6210" t="s">
        <v>15617</v>
      </c>
      <c r="B6210" t="s">
        <v>15618</v>
      </c>
      <c r="C6210" t="s">
        <v>3093</v>
      </c>
      <c r="D6210" t="s">
        <v>3056</v>
      </c>
      <c r="E6210" t="s">
        <v>3094</v>
      </c>
      <c r="F6210" t="s">
        <v>3093</v>
      </c>
    </row>
    <row r="6211" spans="1:6" x14ac:dyDescent="0.25">
      <c r="A6211" t="s">
        <v>15619</v>
      </c>
      <c r="B6211" t="s">
        <v>15620</v>
      </c>
      <c r="C6211" t="s">
        <v>2897</v>
      </c>
      <c r="D6211" t="s">
        <v>1367</v>
      </c>
      <c r="E6211" t="s">
        <v>2898</v>
      </c>
      <c r="F6211" t="s">
        <v>2897</v>
      </c>
    </row>
    <row r="6212" spans="1:6" x14ac:dyDescent="0.25">
      <c r="A6212" t="s">
        <v>15621</v>
      </c>
      <c r="B6212" t="s">
        <v>15622</v>
      </c>
      <c r="C6212" t="s">
        <v>3099</v>
      </c>
      <c r="D6212" t="s">
        <v>3056</v>
      </c>
      <c r="E6212" t="s">
        <v>3100</v>
      </c>
      <c r="F6212" t="s">
        <v>3099</v>
      </c>
    </row>
    <row r="6213" spans="1:6" x14ac:dyDescent="0.25">
      <c r="A6213" t="s">
        <v>15623</v>
      </c>
      <c r="B6213" t="s">
        <v>15624</v>
      </c>
      <c r="C6213" t="s">
        <v>3097</v>
      </c>
      <c r="D6213" t="s">
        <v>3056</v>
      </c>
      <c r="E6213" t="s">
        <v>3098</v>
      </c>
      <c r="F6213" t="s">
        <v>3097</v>
      </c>
    </row>
    <row r="6214" spans="1:6" x14ac:dyDescent="0.25">
      <c r="A6214" t="s">
        <v>15625</v>
      </c>
      <c r="B6214" t="s">
        <v>15626</v>
      </c>
      <c r="C6214" t="s">
        <v>3105</v>
      </c>
      <c r="D6214" t="s">
        <v>3056</v>
      </c>
      <c r="E6214" t="s">
        <v>3106</v>
      </c>
      <c r="F6214" t="s">
        <v>3105</v>
      </c>
    </row>
    <row r="6215" spans="1:6" x14ac:dyDescent="0.25">
      <c r="A6215" t="s">
        <v>15627</v>
      </c>
      <c r="B6215" t="s">
        <v>15628</v>
      </c>
      <c r="C6215" t="s">
        <v>3282</v>
      </c>
      <c r="D6215" t="s">
        <v>3283</v>
      </c>
      <c r="E6215" t="s">
        <v>3284</v>
      </c>
      <c r="F6215" t="s">
        <v>3282</v>
      </c>
    </row>
    <row r="6216" spans="1:6" x14ac:dyDescent="0.25">
      <c r="A6216" t="s">
        <v>15629</v>
      </c>
      <c r="B6216" t="s">
        <v>15630</v>
      </c>
      <c r="C6216" t="s">
        <v>3280</v>
      </c>
      <c r="D6216" t="s">
        <v>3283</v>
      </c>
      <c r="E6216" t="s">
        <v>3281</v>
      </c>
      <c r="F6216" t="s">
        <v>3280</v>
      </c>
    </row>
    <row r="6217" spans="1:6" x14ac:dyDescent="0.25">
      <c r="A6217" t="s">
        <v>15631</v>
      </c>
      <c r="B6217" t="s">
        <v>15632</v>
      </c>
      <c r="C6217" t="s">
        <v>2647</v>
      </c>
      <c r="D6217" t="s">
        <v>1291</v>
      </c>
      <c r="E6217" t="s">
        <v>2648</v>
      </c>
      <c r="F6217" t="s">
        <v>2647</v>
      </c>
    </row>
    <row r="6218" spans="1:6" x14ac:dyDescent="0.25">
      <c r="A6218" t="s">
        <v>15633</v>
      </c>
      <c r="B6218" t="s">
        <v>15634</v>
      </c>
      <c r="C6218" t="s">
        <v>3290</v>
      </c>
      <c r="D6218" t="s">
        <v>3283</v>
      </c>
      <c r="E6218" t="s">
        <v>3291</v>
      </c>
      <c r="F6218" t="s">
        <v>3290</v>
      </c>
    </row>
    <row r="6219" spans="1:6" x14ac:dyDescent="0.25">
      <c r="A6219" t="s">
        <v>15635</v>
      </c>
      <c r="B6219" t="s">
        <v>15636</v>
      </c>
      <c r="C6219" t="s">
        <v>2457</v>
      </c>
      <c r="D6219" t="s">
        <v>2458</v>
      </c>
      <c r="E6219" t="s">
        <v>2459</v>
      </c>
      <c r="F6219" t="s">
        <v>2457</v>
      </c>
    </row>
    <row r="6220" spans="1:6" x14ac:dyDescent="0.25">
      <c r="A6220" t="s">
        <v>15637</v>
      </c>
      <c r="B6220" t="s">
        <v>15638</v>
      </c>
      <c r="C6220" t="s">
        <v>2455</v>
      </c>
      <c r="D6220" t="s">
        <v>2458</v>
      </c>
      <c r="E6220" t="s">
        <v>2456</v>
      </c>
      <c r="F6220" t="s">
        <v>2455</v>
      </c>
    </row>
    <row r="6221" spans="1:6" x14ac:dyDescent="0.25">
      <c r="A6221" t="s">
        <v>15639</v>
      </c>
      <c r="B6221" t="s">
        <v>15640</v>
      </c>
      <c r="C6221" t="s">
        <v>2460</v>
      </c>
      <c r="D6221" t="s">
        <v>2458</v>
      </c>
      <c r="E6221" t="s">
        <v>2461</v>
      </c>
      <c r="F6221" t="s">
        <v>2460</v>
      </c>
    </row>
    <row r="6222" spans="1:6" x14ac:dyDescent="0.25">
      <c r="A6222" t="s">
        <v>15641</v>
      </c>
      <c r="B6222" t="s">
        <v>15642</v>
      </c>
      <c r="C6222" t="s">
        <v>11830</v>
      </c>
      <c r="D6222" t="s">
        <v>3081</v>
      </c>
      <c r="E6222" t="s">
        <v>11831</v>
      </c>
      <c r="F6222" t="s">
        <v>11830</v>
      </c>
    </row>
    <row r="6223" spans="1:6" x14ac:dyDescent="0.25">
      <c r="A6223" t="s">
        <v>15643</v>
      </c>
      <c r="B6223" t="s">
        <v>15644</v>
      </c>
      <c r="C6223" t="s">
        <v>2907</v>
      </c>
      <c r="D6223" t="s">
        <v>1367</v>
      </c>
      <c r="E6223" t="s">
        <v>2908</v>
      </c>
      <c r="F6223" t="s">
        <v>2907</v>
      </c>
    </row>
    <row r="6224" spans="1:6" x14ac:dyDescent="0.25">
      <c r="A6224" t="s">
        <v>15645</v>
      </c>
      <c r="B6224" t="s">
        <v>15646</v>
      </c>
      <c r="C6224" t="s">
        <v>11842</v>
      </c>
      <c r="D6224" t="s">
        <v>3081</v>
      </c>
      <c r="E6224" t="s">
        <v>11843</v>
      </c>
      <c r="F6224" t="s">
        <v>11842</v>
      </c>
    </row>
    <row r="6225" spans="1:6" x14ac:dyDescent="0.25">
      <c r="A6225" t="s">
        <v>15647</v>
      </c>
      <c r="B6225" t="s">
        <v>15648</v>
      </c>
      <c r="C6225" t="s">
        <v>13521</v>
      </c>
      <c r="D6225" t="s">
        <v>1405</v>
      </c>
      <c r="E6225" t="s">
        <v>13522</v>
      </c>
      <c r="F6225" t="s">
        <v>13521</v>
      </c>
    </row>
    <row r="6226" spans="1:6" x14ac:dyDescent="0.25">
      <c r="A6226" t="s">
        <v>15649</v>
      </c>
      <c r="B6226" t="s">
        <v>15650</v>
      </c>
      <c r="C6226" t="s">
        <v>13525</v>
      </c>
      <c r="D6226" t="s">
        <v>1405</v>
      </c>
      <c r="E6226" t="s">
        <v>13526</v>
      </c>
      <c r="F6226" t="s">
        <v>13525</v>
      </c>
    </row>
    <row r="6227" spans="1:6" x14ac:dyDescent="0.25">
      <c r="A6227" t="s">
        <v>15651</v>
      </c>
      <c r="B6227" t="s">
        <v>15652</v>
      </c>
      <c r="C6227" t="s">
        <v>2659</v>
      </c>
      <c r="D6227" t="s">
        <v>1291</v>
      </c>
      <c r="E6227" t="s">
        <v>2660</v>
      </c>
      <c r="F6227" t="s">
        <v>2659</v>
      </c>
    </row>
    <row r="6228" spans="1:6" x14ac:dyDescent="0.25">
      <c r="A6228" t="s">
        <v>15653</v>
      </c>
      <c r="B6228" t="s">
        <v>15654</v>
      </c>
      <c r="C6228" t="s">
        <v>2915</v>
      </c>
      <c r="D6228" t="s">
        <v>1367</v>
      </c>
      <c r="E6228" t="s">
        <v>2916</v>
      </c>
      <c r="F6228" t="s">
        <v>2915</v>
      </c>
    </row>
    <row r="6229" spans="1:6" x14ac:dyDescent="0.25">
      <c r="A6229" t="s">
        <v>15655</v>
      </c>
      <c r="B6229" t="s">
        <v>15656</v>
      </c>
      <c r="C6229" t="s">
        <v>2923</v>
      </c>
      <c r="D6229" t="s">
        <v>1367</v>
      </c>
      <c r="E6229" t="s">
        <v>2924</v>
      </c>
      <c r="F6229" t="s">
        <v>2923</v>
      </c>
    </row>
    <row r="6230" spans="1:6" x14ac:dyDescent="0.25">
      <c r="A6230" t="s">
        <v>15657</v>
      </c>
      <c r="B6230" t="s">
        <v>15658</v>
      </c>
      <c r="C6230" t="s">
        <v>2667</v>
      </c>
      <c r="D6230" t="s">
        <v>1291</v>
      </c>
      <c r="E6230" t="s">
        <v>2668</v>
      </c>
      <c r="F6230" t="s">
        <v>2667</v>
      </c>
    </row>
    <row r="6231" spans="1:6" x14ac:dyDescent="0.25">
      <c r="A6231" t="s">
        <v>15659</v>
      </c>
      <c r="B6231" t="s">
        <v>15660</v>
      </c>
      <c r="C6231" t="s">
        <v>2937</v>
      </c>
      <c r="D6231" t="s">
        <v>1367</v>
      </c>
      <c r="E6231" t="s">
        <v>2938</v>
      </c>
      <c r="F6231" t="s">
        <v>2937</v>
      </c>
    </row>
    <row r="6232" spans="1:6" x14ac:dyDescent="0.25">
      <c r="A6232" t="s">
        <v>15661</v>
      </c>
      <c r="B6232" t="s">
        <v>15662</v>
      </c>
      <c r="C6232" t="s">
        <v>2673</v>
      </c>
      <c r="D6232" t="s">
        <v>1291</v>
      </c>
      <c r="E6232" t="s">
        <v>2674</v>
      </c>
      <c r="F6232" t="s">
        <v>2673</v>
      </c>
    </row>
    <row r="6233" spans="1:6" x14ac:dyDescent="0.25">
      <c r="A6233" t="s">
        <v>15663</v>
      </c>
      <c r="B6233" t="s">
        <v>15664</v>
      </c>
      <c r="C6233" t="s">
        <v>2943</v>
      </c>
      <c r="D6233" t="s">
        <v>1367</v>
      </c>
      <c r="E6233" t="s">
        <v>2944</v>
      </c>
      <c r="F6233" t="s">
        <v>2943</v>
      </c>
    </row>
    <row r="6234" spans="1:6" x14ac:dyDescent="0.25">
      <c r="A6234" t="s">
        <v>15665</v>
      </c>
      <c r="B6234" t="s">
        <v>15666</v>
      </c>
      <c r="C6234" t="s">
        <v>2977</v>
      </c>
      <c r="D6234" t="s">
        <v>1367</v>
      </c>
      <c r="E6234" t="s">
        <v>2978</v>
      </c>
      <c r="F6234" t="s">
        <v>2977</v>
      </c>
    </row>
    <row r="6235" spans="1:6" x14ac:dyDescent="0.25">
      <c r="A6235" t="s">
        <v>15667</v>
      </c>
      <c r="B6235" t="s">
        <v>15668</v>
      </c>
      <c r="C6235" t="s">
        <v>1290</v>
      </c>
      <c r="D6235" t="s">
        <v>1291</v>
      </c>
      <c r="E6235" t="s">
        <v>1292</v>
      </c>
      <c r="F6235" t="s">
        <v>1290</v>
      </c>
    </row>
    <row r="6236" spans="1:6" x14ac:dyDescent="0.25">
      <c r="A6236" t="s">
        <v>15669</v>
      </c>
      <c r="B6236" t="s">
        <v>15670</v>
      </c>
      <c r="C6236" t="s">
        <v>2983</v>
      </c>
      <c r="D6236" t="s">
        <v>1367</v>
      </c>
      <c r="E6236" t="s">
        <v>2984</v>
      </c>
      <c r="F6236" t="s">
        <v>2983</v>
      </c>
    </row>
    <row r="6237" spans="1:6" x14ac:dyDescent="0.25">
      <c r="A6237" t="s">
        <v>15671</v>
      </c>
      <c r="B6237" t="s">
        <v>15672</v>
      </c>
      <c r="C6237" t="s">
        <v>1311</v>
      </c>
      <c r="D6237" t="s">
        <v>1291</v>
      </c>
      <c r="E6237" t="s">
        <v>1312</v>
      </c>
      <c r="F6237" t="s">
        <v>1311</v>
      </c>
    </row>
    <row r="6238" spans="1:6" x14ac:dyDescent="0.25">
      <c r="A6238" t="s">
        <v>15673</v>
      </c>
      <c r="B6238" t="s">
        <v>15674</v>
      </c>
      <c r="C6238" t="s">
        <v>2995</v>
      </c>
      <c r="D6238" t="s">
        <v>1367</v>
      </c>
      <c r="E6238" t="s">
        <v>2996</v>
      </c>
      <c r="F6238" t="s">
        <v>2995</v>
      </c>
    </row>
    <row r="6239" spans="1:6" x14ac:dyDescent="0.25">
      <c r="A6239" t="s">
        <v>15675</v>
      </c>
      <c r="B6239" t="s">
        <v>15676</v>
      </c>
      <c r="C6239" t="s">
        <v>3012</v>
      </c>
      <c r="D6239" t="s">
        <v>1367</v>
      </c>
      <c r="E6239" t="s">
        <v>3013</v>
      </c>
      <c r="F6239" t="s">
        <v>3012</v>
      </c>
    </row>
    <row r="6240" spans="1:6" x14ac:dyDescent="0.25">
      <c r="A6240" t="s">
        <v>15677</v>
      </c>
      <c r="B6240" t="s">
        <v>15678</v>
      </c>
      <c r="C6240" t="s">
        <v>1331</v>
      </c>
      <c r="D6240" t="s">
        <v>1291</v>
      </c>
      <c r="E6240" t="s">
        <v>1332</v>
      </c>
      <c r="F6240" t="s">
        <v>1331</v>
      </c>
    </row>
    <row r="6241" spans="1:6" x14ac:dyDescent="0.25">
      <c r="A6241" t="s">
        <v>15679</v>
      </c>
      <c r="B6241" t="s">
        <v>15680</v>
      </c>
      <c r="C6241" t="s">
        <v>3025</v>
      </c>
      <c r="D6241" t="s">
        <v>1367</v>
      </c>
      <c r="E6241" t="s">
        <v>3026</v>
      </c>
      <c r="F6241" t="s">
        <v>3025</v>
      </c>
    </row>
    <row r="6242" spans="1:6" x14ac:dyDescent="0.25">
      <c r="A6242" t="s">
        <v>15681</v>
      </c>
      <c r="B6242" t="s">
        <v>15682</v>
      </c>
      <c r="C6242" t="s">
        <v>1351</v>
      </c>
      <c r="D6242" t="s">
        <v>1291</v>
      </c>
      <c r="E6242" t="s">
        <v>1352</v>
      </c>
      <c r="F6242" t="s">
        <v>1351</v>
      </c>
    </row>
    <row r="6243" spans="1:6" x14ac:dyDescent="0.25">
      <c r="A6243" t="s">
        <v>15683</v>
      </c>
      <c r="B6243" t="s">
        <v>15684</v>
      </c>
      <c r="C6243" t="s">
        <v>3032</v>
      </c>
      <c r="D6243" t="s">
        <v>1367</v>
      </c>
      <c r="E6243" t="s">
        <v>3033</v>
      </c>
      <c r="F6243" t="s">
        <v>3032</v>
      </c>
    </row>
    <row r="6244" spans="1:6" x14ac:dyDescent="0.25">
      <c r="A6244" t="s">
        <v>15685</v>
      </c>
      <c r="B6244" t="s">
        <v>15686</v>
      </c>
      <c r="C6244" t="s">
        <v>4502</v>
      </c>
      <c r="D6244" t="s">
        <v>1280</v>
      </c>
      <c r="E6244" t="s">
        <v>4503</v>
      </c>
      <c r="F6244" t="s">
        <v>4502</v>
      </c>
    </row>
    <row r="6245" spans="1:6" x14ac:dyDescent="0.25">
      <c r="A6245" t="s">
        <v>15687</v>
      </c>
      <c r="B6245" t="s">
        <v>15688</v>
      </c>
      <c r="C6245" t="s">
        <v>4498</v>
      </c>
      <c r="D6245" t="s">
        <v>1280</v>
      </c>
      <c r="E6245" t="s">
        <v>4499</v>
      </c>
      <c r="F6245" t="s">
        <v>4498</v>
      </c>
    </row>
    <row r="6246" spans="1:6" x14ac:dyDescent="0.25">
      <c r="A6246" t="s">
        <v>15689</v>
      </c>
      <c r="B6246" t="s">
        <v>15690</v>
      </c>
      <c r="C6246" t="s">
        <v>1930</v>
      </c>
      <c r="D6246" t="s">
        <v>1280</v>
      </c>
      <c r="E6246" t="s">
        <v>1931</v>
      </c>
      <c r="F6246" t="s">
        <v>1930</v>
      </c>
    </row>
    <row r="6247" spans="1:6" x14ac:dyDescent="0.25">
      <c r="A6247" t="s">
        <v>15691</v>
      </c>
      <c r="B6247" t="s">
        <v>15692</v>
      </c>
      <c r="C6247" t="s">
        <v>4492</v>
      </c>
      <c r="D6247" t="s">
        <v>1280</v>
      </c>
      <c r="E6247" t="s">
        <v>4493</v>
      </c>
      <c r="F6247" t="s">
        <v>4492</v>
      </c>
    </row>
    <row r="6248" spans="1:6" x14ac:dyDescent="0.25">
      <c r="A6248" t="s">
        <v>15693</v>
      </c>
      <c r="B6248" t="s">
        <v>15694</v>
      </c>
      <c r="C6248" t="s">
        <v>1934</v>
      </c>
      <c r="D6248" t="s">
        <v>1280</v>
      </c>
      <c r="E6248" t="s">
        <v>1935</v>
      </c>
      <c r="F6248" t="s">
        <v>1934</v>
      </c>
    </row>
    <row r="6249" spans="1:6" x14ac:dyDescent="0.25">
      <c r="A6249" t="s">
        <v>15695</v>
      </c>
      <c r="B6249" t="s">
        <v>15696</v>
      </c>
      <c r="C6249" t="s">
        <v>1533</v>
      </c>
      <c r="D6249" t="s">
        <v>1271</v>
      </c>
      <c r="E6249" t="s">
        <v>1534</v>
      </c>
      <c r="F6249" t="s">
        <v>1533</v>
      </c>
    </row>
    <row r="6250" spans="1:6" x14ac:dyDescent="0.25">
      <c r="A6250" t="s">
        <v>15697</v>
      </c>
      <c r="B6250" t="s">
        <v>15698</v>
      </c>
      <c r="C6250" t="s">
        <v>1279</v>
      </c>
      <c r="D6250" t="s">
        <v>1280</v>
      </c>
      <c r="E6250" t="s">
        <v>1281</v>
      </c>
      <c r="F6250" t="s">
        <v>1279</v>
      </c>
    </row>
    <row r="6251" spans="1:6" x14ac:dyDescent="0.25">
      <c r="A6251" t="s">
        <v>15699</v>
      </c>
      <c r="B6251" t="s">
        <v>15700</v>
      </c>
      <c r="C6251" t="s">
        <v>1679</v>
      </c>
      <c r="D6251" t="s">
        <v>1271</v>
      </c>
      <c r="E6251" t="s">
        <v>1680</v>
      </c>
      <c r="F6251" t="s">
        <v>1679</v>
      </c>
    </row>
    <row r="6252" spans="1:6" x14ac:dyDescent="0.25">
      <c r="A6252" t="s">
        <v>15701</v>
      </c>
      <c r="B6252" t="s">
        <v>15702</v>
      </c>
      <c r="C6252" t="s">
        <v>4832</v>
      </c>
      <c r="D6252" t="s">
        <v>1360</v>
      </c>
      <c r="E6252" t="s">
        <v>4833</v>
      </c>
      <c r="F6252" t="s">
        <v>4832</v>
      </c>
    </row>
    <row r="6253" spans="1:6" x14ac:dyDescent="0.25">
      <c r="A6253" t="s">
        <v>15703</v>
      </c>
      <c r="B6253" t="s">
        <v>15704</v>
      </c>
      <c r="C6253" t="s">
        <v>4838</v>
      </c>
      <c r="D6253" t="s">
        <v>1360</v>
      </c>
      <c r="E6253" t="s">
        <v>4839</v>
      </c>
      <c r="F6253" t="s">
        <v>4838</v>
      </c>
    </row>
    <row r="6254" spans="1:6" x14ac:dyDescent="0.25">
      <c r="A6254" t="s">
        <v>15705</v>
      </c>
      <c r="B6254" t="s">
        <v>15706</v>
      </c>
      <c r="C6254" t="s">
        <v>4838</v>
      </c>
      <c r="D6254" t="s">
        <v>1360</v>
      </c>
      <c r="E6254" t="s">
        <v>4839</v>
      </c>
      <c r="F6254" t="s">
        <v>4838</v>
      </c>
    </row>
    <row r="6255" spans="1:6" x14ac:dyDescent="0.25">
      <c r="A6255" t="s">
        <v>15707</v>
      </c>
      <c r="B6255" t="s">
        <v>15708</v>
      </c>
      <c r="C6255" t="s">
        <v>4842</v>
      </c>
      <c r="D6255" t="s">
        <v>1360</v>
      </c>
      <c r="E6255" t="s">
        <v>4843</v>
      </c>
      <c r="F6255" t="s">
        <v>4842</v>
      </c>
    </row>
    <row r="6256" spans="1:6" x14ac:dyDescent="0.25">
      <c r="A6256" t="s">
        <v>15709</v>
      </c>
      <c r="B6256" t="s">
        <v>15710</v>
      </c>
      <c r="C6256" t="s">
        <v>6032</v>
      </c>
      <c r="D6256" t="s">
        <v>1360</v>
      </c>
      <c r="E6256" t="s">
        <v>6033</v>
      </c>
      <c r="F6256" t="s">
        <v>6032</v>
      </c>
    </row>
    <row r="6257" spans="1:6" x14ac:dyDescent="0.25">
      <c r="A6257" t="s">
        <v>15711</v>
      </c>
      <c r="B6257" t="s">
        <v>15712</v>
      </c>
      <c r="C6257" t="s">
        <v>4846</v>
      </c>
      <c r="D6257" t="s">
        <v>1360</v>
      </c>
      <c r="E6257" t="s">
        <v>4847</v>
      </c>
      <c r="F6257" t="s">
        <v>4846</v>
      </c>
    </row>
    <row r="6258" spans="1:6" x14ac:dyDescent="0.25">
      <c r="A6258" t="s">
        <v>15713</v>
      </c>
      <c r="B6258" t="s">
        <v>15714</v>
      </c>
      <c r="C6258" t="s">
        <v>6169</v>
      </c>
      <c r="D6258" t="s">
        <v>1360</v>
      </c>
      <c r="E6258" t="s">
        <v>6170</v>
      </c>
      <c r="F6258" t="s">
        <v>6169</v>
      </c>
    </row>
    <row r="6259" spans="1:6" x14ac:dyDescent="0.25">
      <c r="A6259" t="s">
        <v>15715</v>
      </c>
      <c r="B6259" t="s">
        <v>15716</v>
      </c>
      <c r="C6259" t="s">
        <v>4850</v>
      </c>
      <c r="D6259" t="s">
        <v>1360</v>
      </c>
      <c r="E6259" t="s">
        <v>4851</v>
      </c>
      <c r="F6259" t="s">
        <v>4850</v>
      </c>
    </row>
    <row r="6260" spans="1:6" x14ac:dyDescent="0.25">
      <c r="A6260" t="s">
        <v>15717</v>
      </c>
      <c r="B6260" t="s">
        <v>15718</v>
      </c>
      <c r="C6260" t="s">
        <v>6193</v>
      </c>
      <c r="D6260" t="s">
        <v>1360</v>
      </c>
      <c r="E6260" t="s">
        <v>6194</v>
      </c>
      <c r="F6260" t="s">
        <v>6193</v>
      </c>
    </row>
    <row r="6261" spans="1:6" x14ac:dyDescent="0.25">
      <c r="A6261" t="s">
        <v>15719</v>
      </c>
      <c r="B6261" t="s">
        <v>15720</v>
      </c>
      <c r="C6261" t="s">
        <v>1286</v>
      </c>
      <c r="D6261" t="s">
        <v>1280</v>
      </c>
      <c r="E6261" t="s">
        <v>1287</v>
      </c>
      <c r="F6261" t="s">
        <v>1286</v>
      </c>
    </row>
    <row r="6262" spans="1:6" x14ac:dyDescent="0.25">
      <c r="A6262" t="s">
        <v>15721</v>
      </c>
      <c r="B6262" t="s">
        <v>15722</v>
      </c>
      <c r="C6262" t="s">
        <v>1286</v>
      </c>
      <c r="D6262" t="s">
        <v>1280</v>
      </c>
      <c r="E6262" t="s">
        <v>1287</v>
      </c>
      <c r="F6262" t="s">
        <v>1286</v>
      </c>
    </row>
    <row r="6263" spans="1:6" x14ac:dyDescent="0.25">
      <c r="A6263" t="s">
        <v>15723</v>
      </c>
      <c r="B6263" t="s">
        <v>15724</v>
      </c>
      <c r="C6263" t="s">
        <v>1699</v>
      </c>
      <c r="D6263" t="s">
        <v>1271</v>
      </c>
      <c r="E6263" t="s">
        <v>1700</v>
      </c>
      <c r="F6263" t="s">
        <v>1699</v>
      </c>
    </row>
    <row r="6264" spans="1:6" x14ac:dyDescent="0.25">
      <c r="A6264" t="s">
        <v>15725</v>
      </c>
      <c r="B6264" t="s">
        <v>15726</v>
      </c>
      <c r="C6264" t="s">
        <v>1297</v>
      </c>
      <c r="D6264" t="s">
        <v>1280</v>
      </c>
      <c r="E6264" t="s">
        <v>1298</v>
      </c>
      <c r="F6264" t="s">
        <v>1297</v>
      </c>
    </row>
    <row r="6265" spans="1:6" x14ac:dyDescent="0.25">
      <c r="A6265" t="s">
        <v>15727</v>
      </c>
      <c r="B6265" t="s">
        <v>15728</v>
      </c>
      <c r="C6265" t="s">
        <v>1709</v>
      </c>
      <c r="D6265" t="s">
        <v>1271</v>
      </c>
      <c r="E6265" t="s">
        <v>1710</v>
      </c>
      <c r="F6265" t="s">
        <v>1709</v>
      </c>
    </row>
    <row r="6266" spans="1:6" x14ac:dyDescent="0.25">
      <c r="A6266" t="s">
        <v>15729</v>
      </c>
      <c r="B6266" t="s">
        <v>15730</v>
      </c>
      <c r="C6266" t="s">
        <v>1301</v>
      </c>
      <c r="D6266" t="s">
        <v>1280</v>
      </c>
      <c r="E6266" t="s">
        <v>1302</v>
      </c>
      <c r="F6266" t="s">
        <v>1301</v>
      </c>
    </row>
    <row r="6267" spans="1:6" x14ac:dyDescent="0.25">
      <c r="A6267" t="s">
        <v>15731</v>
      </c>
      <c r="B6267" t="s">
        <v>15732</v>
      </c>
      <c r="C6267" t="s">
        <v>1719</v>
      </c>
      <c r="D6267" t="s">
        <v>1271</v>
      </c>
      <c r="E6267" t="s">
        <v>1720</v>
      </c>
      <c r="F6267" t="s">
        <v>1719</v>
      </c>
    </row>
    <row r="6268" spans="1:6" x14ac:dyDescent="0.25">
      <c r="A6268" t="s">
        <v>15733</v>
      </c>
      <c r="B6268" t="s">
        <v>15734</v>
      </c>
      <c r="C6268" t="s">
        <v>4662</v>
      </c>
      <c r="D6268" t="s">
        <v>1280</v>
      </c>
      <c r="E6268" t="s">
        <v>4663</v>
      </c>
      <c r="F6268" t="s">
        <v>4662</v>
      </c>
    </row>
    <row r="6269" spans="1:6" x14ac:dyDescent="0.25">
      <c r="A6269" t="s">
        <v>15735</v>
      </c>
      <c r="B6269" t="s">
        <v>15736</v>
      </c>
      <c r="C6269" t="s">
        <v>1307</v>
      </c>
      <c r="D6269" t="s">
        <v>1280</v>
      </c>
      <c r="E6269" t="s">
        <v>1308</v>
      </c>
      <c r="F6269" t="s">
        <v>1307</v>
      </c>
    </row>
    <row r="6270" spans="1:6" x14ac:dyDescent="0.25">
      <c r="A6270" t="s">
        <v>15737</v>
      </c>
      <c r="B6270" t="s">
        <v>15738</v>
      </c>
      <c r="C6270" t="s">
        <v>1738</v>
      </c>
      <c r="D6270" t="s">
        <v>1271</v>
      </c>
      <c r="E6270" t="s">
        <v>1739</v>
      </c>
      <c r="F6270" t="s">
        <v>1738</v>
      </c>
    </row>
    <row r="6271" spans="1:6" x14ac:dyDescent="0.25">
      <c r="A6271" t="s">
        <v>15739</v>
      </c>
      <c r="B6271" t="s">
        <v>15740</v>
      </c>
      <c r="C6271" t="s">
        <v>1315</v>
      </c>
      <c r="D6271" t="s">
        <v>1280</v>
      </c>
      <c r="E6271" t="s">
        <v>1316</v>
      </c>
      <c r="F6271" t="s">
        <v>1315</v>
      </c>
    </row>
    <row r="6272" spans="1:6" x14ac:dyDescent="0.25">
      <c r="A6272" t="s">
        <v>15741</v>
      </c>
      <c r="B6272" t="s">
        <v>15742</v>
      </c>
      <c r="C6272" t="s">
        <v>1321</v>
      </c>
      <c r="D6272" t="s">
        <v>1280</v>
      </c>
      <c r="E6272" t="s">
        <v>1322</v>
      </c>
      <c r="F6272" t="s">
        <v>1321</v>
      </c>
    </row>
    <row r="6273" spans="1:6" x14ac:dyDescent="0.25">
      <c r="A6273" t="s">
        <v>15743</v>
      </c>
      <c r="B6273" t="s">
        <v>15744</v>
      </c>
      <c r="C6273" t="s">
        <v>4107</v>
      </c>
      <c r="D6273" t="s">
        <v>1360</v>
      </c>
      <c r="E6273" t="s">
        <v>4108</v>
      </c>
      <c r="F6273" t="s">
        <v>4107</v>
      </c>
    </row>
    <row r="6274" spans="1:6" x14ac:dyDescent="0.25">
      <c r="A6274" t="s">
        <v>15745</v>
      </c>
      <c r="B6274" t="s">
        <v>15746</v>
      </c>
      <c r="C6274" t="s">
        <v>4858</v>
      </c>
      <c r="D6274" t="s">
        <v>1360</v>
      </c>
      <c r="E6274" t="s">
        <v>4859</v>
      </c>
      <c r="F6274" t="s">
        <v>4858</v>
      </c>
    </row>
    <row r="6275" spans="1:6" x14ac:dyDescent="0.25">
      <c r="A6275" t="s">
        <v>15747</v>
      </c>
      <c r="B6275" t="s">
        <v>15748</v>
      </c>
      <c r="C6275" t="s">
        <v>4862</v>
      </c>
      <c r="D6275" t="s">
        <v>1360</v>
      </c>
      <c r="E6275" t="s">
        <v>4863</v>
      </c>
      <c r="F6275" t="s">
        <v>4862</v>
      </c>
    </row>
    <row r="6276" spans="1:6" x14ac:dyDescent="0.25">
      <c r="A6276" t="s">
        <v>15749</v>
      </c>
      <c r="B6276" t="s">
        <v>15750</v>
      </c>
      <c r="C6276" t="s">
        <v>6259</v>
      </c>
      <c r="D6276" t="s">
        <v>1360</v>
      </c>
      <c r="E6276" t="s">
        <v>6260</v>
      </c>
      <c r="F6276" t="s">
        <v>6259</v>
      </c>
    </row>
    <row r="6277" spans="1:6" x14ac:dyDescent="0.25">
      <c r="A6277" t="s">
        <v>15751</v>
      </c>
      <c r="B6277" t="s">
        <v>15752</v>
      </c>
      <c r="C6277" t="s">
        <v>2740</v>
      </c>
      <c r="D6277" t="s">
        <v>1360</v>
      </c>
      <c r="E6277" t="s">
        <v>2741</v>
      </c>
      <c r="F6277" t="s">
        <v>2740</v>
      </c>
    </row>
    <row r="6278" spans="1:6" x14ac:dyDescent="0.25">
      <c r="A6278" t="s">
        <v>15753</v>
      </c>
      <c r="B6278" t="s">
        <v>15754</v>
      </c>
      <c r="C6278" t="s">
        <v>6269</v>
      </c>
      <c r="D6278" t="s">
        <v>1360</v>
      </c>
      <c r="E6278" t="s">
        <v>6270</v>
      </c>
      <c r="F6278" t="s">
        <v>6269</v>
      </c>
    </row>
    <row r="6279" spans="1:6" x14ac:dyDescent="0.25">
      <c r="A6279" t="s">
        <v>15755</v>
      </c>
      <c r="B6279" t="s">
        <v>15756</v>
      </c>
      <c r="C6279" t="s">
        <v>4868</v>
      </c>
      <c r="D6279" t="s">
        <v>1360</v>
      </c>
      <c r="E6279" t="s">
        <v>4869</v>
      </c>
      <c r="F6279" t="s">
        <v>4868</v>
      </c>
    </row>
    <row r="6280" spans="1:6" x14ac:dyDescent="0.25">
      <c r="A6280" t="s">
        <v>15757</v>
      </c>
      <c r="B6280" t="s">
        <v>15758</v>
      </c>
      <c r="C6280" t="s">
        <v>6283</v>
      </c>
      <c r="D6280" t="s">
        <v>1360</v>
      </c>
      <c r="E6280" t="s">
        <v>6284</v>
      </c>
      <c r="F6280" t="s">
        <v>6283</v>
      </c>
    </row>
    <row r="6281" spans="1:6" x14ac:dyDescent="0.25">
      <c r="A6281" t="s">
        <v>15759</v>
      </c>
      <c r="B6281" t="s">
        <v>15760</v>
      </c>
      <c r="C6281" t="s">
        <v>1325</v>
      </c>
      <c r="D6281" t="s">
        <v>1280</v>
      </c>
      <c r="E6281" t="s">
        <v>1326</v>
      </c>
      <c r="F6281" t="s">
        <v>1325</v>
      </c>
    </row>
    <row r="6282" spans="1:6" x14ac:dyDescent="0.25">
      <c r="A6282" t="s">
        <v>15761</v>
      </c>
      <c r="B6282" t="s">
        <v>15762</v>
      </c>
      <c r="C6282" t="s">
        <v>1335</v>
      </c>
      <c r="D6282" t="s">
        <v>1280</v>
      </c>
      <c r="E6282" t="s">
        <v>1336</v>
      </c>
      <c r="F6282" t="s">
        <v>1335</v>
      </c>
    </row>
    <row r="6283" spans="1:6" x14ac:dyDescent="0.25">
      <c r="A6283" t="s">
        <v>15763</v>
      </c>
      <c r="B6283" t="s">
        <v>15764</v>
      </c>
      <c r="C6283" t="s">
        <v>1339</v>
      </c>
      <c r="D6283" t="s">
        <v>1280</v>
      </c>
      <c r="E6283" t="s">
        <v>1340</v>
      </c>
      <c r="F6283" t="s">
        <v>1339</v>
      </c>
    </row>
    <row r="6284" spans="1:6" x14ac:dyDescent="0.25">
      <c r="A6284" t="s">
        <v>15765</v>
      </c>
      <c r="B6284" t="s">
        <v>15766</v>
      </c>
      <c r="C6284" t="s">
        <v>1339</v>
      </c>
      <c r="D6284" t="s">
        <v>1280</v>
      </c>
      <c r="E6284" t="s">
        <v>1340</v>
      </c>
      <c r="F6284" t="s">
        <v>1339</v>
      </c>
    </row>
    <row r="6285" spans="1:6" x14ac:dyDescent="0.25">
      <c r="A6285" t="s">
        <v>15767</v>
      </c>
      <c r="B6285" t="s">
        <v>15768</v>
      </c>
      <c r="C6285" t="s">
        <v>1761</v>
      </c>
      <c r="D6285" t="s">
        <v>1271</v>
      </c>
      <c r="E6285" t="s">
        <v>1762</v>
      </c>
      <c r="F6285" t="s">
        <v>1761</v>
      </c>
    </row>
    <row r="6286" spans="1:6" x14ac:dyDescent="0.25">
      <c r="A6286" t="s">
        <v>15769</v>
      </c>
      <c r="B6286" t="s">
        <v>15770</v>
      </c>
      <c r="C6286" t="s">
        <v>1345</v>
      </c>
      <c r="D6286" t="s">
        <v>1280</v>
      </c>
      <c r="E6286" t="s">
        <v>1346</v>
      </c>
      <c r="F6286" t="s">
        <v>1345</v>
      </c>
    </row>
    <row r="6287" spans="1:6" x14ac:dyDescent="0.25">
      <c r="A6287" t="s">
        <v>15771</v>
      </c>
      <c r="B6287" t="s">
        <v>15772</v>
      </c>
      <c r="C6287" t="s">
        <v>1786</v>
      </c>
      <c r="D6287" t="s">
        <v>1271</v>
      </c>
      <c r="E6287" t="s">
        <v>1787</v>
      </c>
      <c r="F6287" t="s">
        <v>1786</v>
      </c>
    </row>
    <row r="6288" spans="1:6" x14ac:dyDescent="0.25">
      <c r="A6288" t="s">
        <v>15773</v>
      </c>
      <c r="B6288" t="s">
        <v>15774</v>
      </c>
      <c r="C6288" t="s">
        <v>4872</v>
      </c>
      <c r="D6288" t="s">
        <v>1360</v>
      </c>
      <c r="E6288" t="s">
        <v>4873</v>
      </c>
      <c r="F6288" t="s">
        <v>4872</v>
      </c>
    </row>
    <row r="6289" spans="1:6" x14ac:dyDescent="0.25">
      <c r="A6289" t="s">
        <v>15775</v>
      </c>
      <c r="B6289" t="s">
        <v>15776</v>
      </c>
      <c r="C6289" t="s">
        <v>4878</v>
      </c>
      <c r="D6289" t="s">
        <v>1360</v>
      </c>
      <c r="E6289" t="s">
        <v>4879</v>
      </c>
      <c r="F6289" t="s">
        <v>4878</v>
      </c>
    </row>
    <row r="6290" spans="1:6" x14ac:dyDescent="0.25">
      <c r="A6290" t="s">
        <v>15777</v>
      </c>
      <c r="B6290" t="s">
        <v>15778</v>
      </c>
      <c r="C6290" t="s">
        <v>4882</v>
      </c>
      <c r="D6290" t="s">
        <v>1360</v>
      </c>
      <c r="E6290" t="s">
        <v>4883</v>
      </c>
      <c r="F6290" t="s">
        <v>4882</v>
      </c>
    </row>
    <row r="6291" spans="1:6" x14ac:dyDescent="0.25">
      <c r="A6291" t="s">
        <v>15779</v>
      </c>
      <c r="B6291" t="s">
        <v>15780</v>
      </c>
      <c r="C6291" t="s">
        <v>6366</v>
      </c>
      <c r="D6291" t="s">
        <v>1360</v>
      </c>
      <c r="E6291" t="s">
        <v>6367</v>
      </c>
      <c r="F6291" t="s">
        <v>6366</v>
      </c>
    </row>
    <row r="6292" spans="1:6" x14ac:dyDescent="0.25">
      <c r="A6292" t="s">
        <v>15781</v>
      </c>
      <c r="B6292" t="s">
        <v>15782</v>
      </c>
      <c r="C6292" t="s">
        <v>4886</v>
      </c>
      <c r="D6292" t="s">
        <v>1360</v>
      </c>
      <c r="E6292" t="s">
        <v>4887</v>
      </c>
      <c r="F6292" t="s">
        <v>4886</v>
      </c>
    </row>
    <row r="6293" spans="1:6" x14ac:dyDescent="0.25">
      <c r="A6293" t="s">
        <v>15783</v>
      </c>
      <c r="B6293" t="s">
        <v>15784</v>
      </c>
      <c r="C6293" t="s">
        <v>6386</v>
      </c>
      <c r="D6293" t="s">
        <v>1360</v>
      </c>
      <c r="E6293" t="s">
        <v>6387</v>
      </c>
      <c r="F6293" t="s">
        <v>6386</v>
      </c>
    </row>
    <row r="6294" spans="1:6" x14ac:dyDescent="0.25">
      <c r="A6294" t="s">
        <v>15785</v>
      </c>
      <c r="B6294" t="s">
        <v>15786</v>
      </c>
      <c r="C6294" t="s">
        <v>3585</v>
      </c>
      <c r="D6294" t="s">
        <v>1360</v>
      </c>
      <c r="E6294" t="s">
        <v>3586</v>
      </c>
      <c r="F6294" t="s">
        <v>3585</v>
      </c>
    </row>
    <row r="6295" spans="1:6" x14ac:dyDescent="0.25">
      <c r="A6295" t="s">
        <v>15787</v>
      </c>
      <c r="B6295" t="s">
        <v>15788</v>
      </c>
      <c r="C6295" t="s">
        <v>6408</v>
      </c>
      <c r="D6295" t="s">
        <v>1360</v>
      </c>
      <c r="E6295" t="s">
        <v>6409</v>
      </c>
      <c r="F6295" t="s">
        <v>6408</v>
      </c>
    </row>
    <row r="6296" spans="1:6" x14ac:dyDescent="0.25">
      <c r="A6296" t="s">
        <v>15789</v>
      </c>
      <c r="B6296" t="s">
        <v>15790</v>
      </c>
      <c r="C6296" t="s">
        <v>1355</v>
      </c>
      <c r="D6296" t="s">
        <v>1280</v>
      </c>
      <c r="E6296" t="s">
        <v>1356</v>
      </c>
      <c r="F6296" t="s">
        <v>1355</v>
      </c>
    </row>
    <row r="6297" spans="1:6" x14ac:dyDescent="0.25">
      <c r="A6297" t="s">
        <v>15791</v>
      </c>
      <c r="B6297" t="s">
        <v>15792</v>
      </c>
      <c r="C6297" t="s">
        <v>1798</v>
      </c>
      <c r="D6297" t="s">
        <v>1271</v>
      </c>
      <c r="E6297" t="s">
        <v>1799</v>
      </c>
      <c r="F6297" t="s">
        <v>1798</v>
      </c>
    </row>
    <row r="6298" spans="1:6" x14ac:dyDescent="0.25">
      <c r="A6298" t="s">
        <v>15793</v>
      </c>
      <c r="B6298" t="s">
        <v>15794</v>
      </c>
      <c r="C6298" t="s">
        <v>1371</v>
      </c>
      <c r="D6298" t="s">
        <v>1280</v>
      </c>
      <c r="E6298" t="s">
        <v>1372</v>
      </c>
      <c r="F6298" t="s">
        <v>1371</v>
      </c>
    </row>
    <row r="6299" spans="1:6" x14ac:dyDescent="0.25">
      <c r="A6299" t="s">
        <v>15795</v>
      </c>
      <c r="B6299" t="s">
        <v>15796</v>
      </c>
      <c r="C6299" t="s">
        <v>1823</v>
      </c>
      <c r="D6299" t="s">
        <v>1271</v>
      </c>
      <c r="E6299" t="s">
        <v>1824</v>
      </c>
      <c r="F6299" t="s">
        <v>1823</v>
      </c>
    </row>
    <row r="6300" spans="1:6" x14ac:dyDescent="0.25">
      <c r="A6300" t="s">
        <v>15797</v>
      </c>
      <c r="B6300" t="s">
        <v>15798</v>
      </c>
      <c r="C6300" t="s">
        <v>3593</v>
      </c>
      <c r="D6300" t="s">
        <v>1360</v>
      </c>
      <c r="E6300" t="s">
        <v>3594</v>
      </c>
      <c r="F6300" t="s">
        <v>3593</v>
      </c>
    </row>
    <row r="6301" spans="1:6" x14ac:dyDescent="0.25">
      <c r="A6301" t="s">
        <v>15799</v>
      </c>
      <c r="B6301" t="s">
        <v>15800</v>
      </c>
      <c r="C6301" t="s">
        <v>3599</v>
      </c>
      <c r="D6301" t="s">
        <v>1360</v>
      </c>
      <c r="E6301" t="s">
        <v>3600</v>
      </c>
      <c r="F6301" t="s">
        <v>3599</v>
      </c>
    </row>
    <row r="6302" spans="1:6" x14ac:dyDescent="0.25">
      <c r="A6302" t="s">
        <v>15801</v>
      </c>
      <c r="B6302" t="s">
        <v>15802</v>
      </c>
      <c r="C6302" t="s">
        <v>4898</v>
      </c>
      <c r="D6302" t="s">
        <v>1360</v>
      </c>
      <c r="E6302" t="s">
        <v>4899</v>
      </c>
      <c r="F6302" t="s">
        <v>4898</v>
      </c>
    </row>
    <row r="6303" spans="1:6" x14ac:dyDescent="0.25">
      <c r="A6303" t="s">
        <v>15803</v>
      </c>
      <c r="B6303" t="s">
        <v>15804</v>
      </c>
      <c r="C6303" t="s">
        <v>5335</v>
      </c>
      <c r="D6303" t="s">
        <v>1360</v>
      </c>
      <c r="E6303" t="s">
        <v>5336</v>
      </c>
      <c r="F6303" t="s">
        <v>5335</v>
      </c>
    </row>
    <row r="6304" spans="1:6" x14ac:dyDescent="0.25">
      <c r="A6304" t="s">
        <v>15805</v>
      </c>
      <c r="B6304" t="s">
        <v>15806</v>
      </c>
      <c r="C6304" t="s">
        <v>3607</v>
      </c>
      <c r="D6304" t="s">
        <v>1360</v>
      </c>
      <c r="E6304" t="s">
        <v>3608</v>
      </c>
      <c r="F6304" t="s">
        <v>3607</v>
      </c>
    </row>
    <row r="6305" spans="1:6" x14ac:dyDescent="0.25">
      <c r="A6305" t="s">
        <v>15807</v>
      </c>
      <c r="B6305" t="s">
        <v>15808</v>
      </c>
      <c r="C6305" t="s">
        <v>2736</v>
      </c>
      <c r="D6305" t="s">
        <v>1360</v>
      </c>
      <c r="E6305" t="s">
        <v>2737</v>
      </c>
      <c r="F6305" t="s">
        <v>2736</v>
      </c>
    </row>
    <row r="6306" spans="1:6" x14ac:dyDescent="0.25">
      <c r="A6306" t="s">
        <v>15809</v>
      </c>
      <c r="B6306" t="s">
        <v>15810</v>
      </c>
      <c r="C6306" t="s">
        <v>3611</v>
      </c>
      <c r="D6306" t="s">
        <v>1360</v>
      </c>
      <c r="E6306" t="s">
        <v>3612</v>
      </c>
      <c r="F6306" t="s">
        <v>3611</v>
      </c>
    </row>
    <row r="6307" spans="1:6" x14ac:dyDescent="0.25">
      <c r="A6307" t="s">
        <v>15811</v>
      </c>
      <c r="B6307" t="s">
        <v>15812</v>
      </c>
      <c r="C6307" t="s">
        <v>6551</v>
      </c>
      <c r="D6307" t="s">
        <v>1360</v>
      </c>
      <c r="E6307" t="s">
        <v>6552</v>
      </c>
      <c r="F6307" t="s">
        <v>6551</v>
      </c>
    </row>
    <row r="6308" spans="1:6" x14ac:dyDescent="0.25">
      <c r="A6308" t="s">
        <v>15813</v>
      </c>
      <c r="B6308" t="s">
        <v>15814</v>
      </c>
      <c r="C6308" t="s">
        <v>1518</v>
      </c>
      <c r="D6308" t="s">
        <v>1280</v>
      </c>
      <c r="E6308" t="s">
        <v>1519</v>
      </c>
      <c r="F6308" t="s">
        <v>1518</v>
      </c>
    </row>
    <row r="6309" spans="1:6" x14ac:dyDescent="0.25">
      <c r="A6309" t="s">
        <v>15815</v>
      </c>
      <c r="B6309" t="s">
        <v>15816</v>
      </c>
      <c r="C6309" t="s">
        <v>1835</v>
      </c>
      <c r="D6309" t="s">
        <v>1271</v>
      </c>
      <c r="E6309" t="s">
        <v>1836</v>
      </c>
      <c r="F6309" t="s">
        <v>1835</v>
      </c>
    </row>
    <row r="6310" spans="1:6" x14ac:dyDescent="0.25">
      <c r="A6310" t="s">
        <v>15817</v>
      </c>
      <c r="B6310" t="s">
        <v>15818</v>
      </c>
      <c r="C6310" t="s">
        <v>4766</v>
      </c>
      <c r="D6310" t="s">
        <v>1280</v>
      </c>
      <c r="E6310" t="s">
        <v>4767</v>
      </c>
      <c r="F6310" t="s">
        <v>4766</v>
      </c>
    </row>
    <row r="6311" spans="1:6" x14ac:dyDescent="0.25">
      <c r="A6311" t="s">
        <v>15819</v>
      </c>
      <c r="B6311" t="s">
        <v>15820</v>
      </c>
      <c r="C6311" t="s">
        <v>1270</v>
      </c>
      <c r="D6311" t="s">
        <v>1271</v>
      </c>
      <c r="E6311" t="s">
        <v>1272</v>
      </c>
      <c r="F6311" t="s">
        <v>1270</v>
      </c>
    </row>
    <row r="6312" spans="1:6" x14ac:dyDescent="0.25">
      <c r="A6312" t="s">
        <v>15821</v>
      </c>
      <c r="B6312" t="s">
        <v>15822</v>
      </c>
      <c r="C6312" t="s">
        <v>2559</v>
      </c>
      <c r="D6312" t="s">
        <v>1280</v>
      </c>
      <c r="E6312" t="s">
        <v>2560</v>
      </c>
      <c r="F6312" t="s">
        <v>2559</v>
      </c>
    </row>
    <row r="6313" spans="1:6" x14ac:dyDescent="0.25">
      <c r="A6313" t="s">
        <v>15823</v>
      </c>
      <c r="B6313" t="s">
        <v>15824</v>
      </c>
      <c r="C6313" t="s">
        <v>1839</v>
      </c>
      <c r="D6313" t="s">
        <v>1271</v>
      </c>
      <c r="E6313" t="s">
        <v>1840</v>
      </c>
      <c r="F6313" t="s">
        <v>1839</v>
      </c>
    </row>
    <row r="6314" spans="1:6" x14ac:dyDescent="0.25">
      <c r="A6314" t="s">
        <v>15825</v>
      </c>
      <c r="B6314" t="s">
        <v>15826</v>
      </c>
      <c r="C6314" t="s">
        <v>4770</v>
      </c>
      <c r="D6314" t="s">
        <v>1280</v>
      </c>
      <c r="E6314" t="s">
        <v>4771</v>
      </c>
      <c r="F6314" t="s">
        <v>4770</v>
      </c>
    </row>
    <row r="6315" spans="1:6" x14ac:dyDescent="0.25">
      <c r="A6315" t="s">
        <v>15827</v>
      </c>
      <c r="B6315" t="s">
        <v>15828</v>
      </c>
      <c r="C6315" t="s">
        <v>1845</v>
      </c>
      <c r="D6315" t="s">
        <v>1271</v>
      </c>
      <c r="E6315" t="s">
        <v>1846</v>
      </c>
      <c r="F6315" t="s">
        <v>1845</v>
      </c>
    </row>
    <row r="6316" spans="1:6" x14ac:dyDescent="0.25">
      <c r="A6316" t="s">
        <v>15829</v>
      </c>
      <c r="B6316" t="s">
        <v>15830</v>
      </c>
      <c r="C6316" t="s">
        <v>2569</v>
      </c>
      <c r="D6316" t="s">
        <v>1280</v>
      </c>
      <c r="E6316" t="s">
        <v>2570</v>
      </c>
      <c r="F6316" t="s">
        <v>2569</v>
      </c>
    </row>
    <row r="6317" spans="1:6" x14ac:dyDescent="0.25">
      <c r="A6317" t="s">
        <v>15831</v>
      </c>
      <c r="B6317" t="s">
        <v>15832</v>
      </c>
      <c r="C6317" t="s">
        <v>2579</v>
      </c>
      <c r="D6317" t="s">
        <v>1280</v>
      </c>
      <c r="E6317" t="s">
        <v>2580</v>
      </c>
      <c r="F6317" t="s">
        <v>2579</v>
      </c>
    </row>
    <row r="6318" spans="1:6" x14ac:dyDescent="0.25">
      <c r="A6318" t="s">
        <v>15833</v>
      </c>
      <c r="B6318" t="s">
        <v>15834</v>
      </c>
      <c r="C6318" t="s">
        <v>2583</v>
      </c>
      <c r="D6318" t="s">
        <v>1280</v>
      </c>
      <c r="E6318" t="s">
        <v>2584</v>
      </c>
      <c r="F6318" t="s">
        <v>2583</v>
      </c>
    </row>
    <row r="6319" spans="1:6" x14ac:dyDescent="0.25">
      <c r="A6319" t="s">
        <v>15835</v>
      </c>
      <c r="B6319" t="s">
        <v>15836</v>
      </c>
      <c r="C6319" t="s">
        <v>1849</v>
      </c>
      <c r="D6319" t="s">
        <v>1271</v>
      </c>
      <c r="E6319" t="s">
        <v>1850</v>
      </c>
      <c r="F6319" t="s">
        <v>1849</v>
      </c>
    </row>
    <row r="6320" spans="1:6" x14ac:dyDescent="0.25">
      <c r="A6320" t="s">
        <v>15837</v>
      </c>
      <c r="B6320" t="s">
        <v>15838</v>
      </c>
      <c r="C6320" t="s">
        <v>2595</v>
      </c>
      <c r="D6320" t="s">
        <v>1280</v>
      </c>
      <c r="E6320" t="s">
        <v>2596</v>
      </c>
      <c r="F6320" t="s">
        <v>2595</v>
      </c>
    </row>
    <row r="6321" spans="1:6" x14ac:dyDescent="0.25">
      <c r="A6321" t="s">
        <v>15839</v>
      </c>
      <c r="B6321" t="s">
        <v>15840</v>
      </c>
      <c r="C6321" t="s">
        <v>1861</v>
      </c>
      <c r="D6321" t="s">
        <v>1271</v>
      </c>
      <c r="E6321" t="s">
        <v>1862</v>
      </c>
      <c r="F6321" t="s">
        <v>1861</v>
      </c>
    </row>
    <row r="6322" spans="1:6" x14ac:dyDescent="0.25">
      <c r="A6322" t="s">
        <v>15841</v>
      </c>
      <c r="B6322" t="s">
        <v>15842</v>
      </c>
      <c r="C6322" t="s">
        <v>2929</v>
      </c>
      <c r="D6322" t="s">
        <v>1360</v>
      </c>
      <c r="E6322" t="s">
        <v>2930</v>
      </c>
      <c r="F6322" t="s">
        <v>2929</v>
      </c>
    </row>
    <row r="6323" spans="1:6" x14ac:dyDescent="0.25">
      <c r="A6323" t="s">
        <v>15843</v>
      </c>
      <c r="B6323" t="s">
        <v>15844</v>
      </c>
      <c r="C6323" t="s">
        <v>2951</v>
      </c>
      <c r="D6323" t="s">
        <v>1360</v>
      </c>
      <c r="E6323" t="s">
        <v>2952</v>
      </c>
      <c r="F6323" t="s">
        <v>2951</v>
      </c>
    </row>
    <row r="6324" spans="1:6" x14ac:dyDescent="0.25">
      <c r="A6324" t="s">
        <v>15845</v>
      </c>
      <c r="B6324" t="s">
        <v>15846</v>
      </c>
      <c r="C6324" t="s">
        <v>3648</v>
      </c>
      <c r="D6324" t="s">
        <v>1360</v>
      </c>
      <c r="E6324" t="s">
        <v>3649</v>
      </c>
      <c r="F6324" t="s">
        <v>3648</v>
      </c>
    </row>
    <row r="6325" spans="1:6" x14ac:dyDescent="0.25">
      <c r="A6325" t="s">
        <v>15847</v>
      </c>
      <c r="B6325" t="s">
        <v>15848</v>
      </c>
      <c r="C6325" t="s">
        <v>6509</v>
      </c>
      <c r="D6325" t="s">
        <v>1360</v>
      </c>
      <c r="E6325" t="s">
        <v>6510</v>
      </c>
      <c r="F6325" t="s">
        <v>6509</v>
      </c>
    </row>
    <row r="6326" spans="1:6" x14ac:dyDescent="0.25">
      <c r="A6326" t="s">
        <v>15849</v>
      </c>
      <c r="B6326" t="s">
        <v>15850</v>
      </c>
      <c r="C6326" t="s">
        <v>3652</v>
      </c>
      <c r="D6326" t="s">
        <v>1360</v>
      </c>
      <c r="E6326" t="s">
        <v>3653</v>
      </c>
      <c r="F6326" t="s">
        <v>3652</v>
      </c>
    </row>
    <row r="6327" spans="1:6" x14ac:dyDescent="0.25">
      <c r="A6327" t="s">
        <v>15851</v>
      </c>
      <c r="B6327" t="s">
        <v>15852</v>
      </c>
      <c r="C6327" t="s">
        <v>6675</v>
      </c>
      <c r="D6327" t="s">
        <v>1360</v>
      </c>
      <c r="E6327" t="s">
        <v>6676</v>
      </c>
      <c r="F6327" t="s">
        <v>6675</v>
      </c>
    </row>
    <row r="6328" spans="1:6" x14ac:dyDescent="0.25">
      <c r="A6328" t="s">
        <v>15853</v>
      </c>
      <c r="B6328" t="s">
        <v>15854</v>
      </c>
      <c r="C6328" t="s">
        <v>3656</v>
      </c>
      <c r="D6328" t="s">
        <v>1360</v>
      </c>
      <c r="E6328" t="s">
        <v>3657</v>
      </c>
      <c r="F6328" t="s">
        <v>3656</v>
      </c>
    </row>
    <row r="6329" spans="1:6" x14ac:dyDescent="0.25">
      <c r="A6329" t="s">
        <v>15855</v>
      </c>
      <c r="B6329" t="s">
        <v>15856</v>
      </c>
      <c r="C6329" t="s">
        <v>6701</v>
      </c>
      <c r="D6329" t="s">
        <v>1360</v>
      </c>
      <c r="E6329" t="s">
        <v>6702</v>
      </c>
      <c r="F6329" t="s">
        <v>6701</v>
      </c>
    </row>
    <row r="6330" spans="1:6" x14ac:dyDescent="0.25">
      <c r="A6330" t="s">
        <v>15857</v>
      </c>
      <c r="B6330" t="s">
        <v>15858</v>
      </c>
      <c r="C6330" t="s">
        <v>1940</v>
      </c>
      <c r="D6330" t="s">
        <v>1280</v>
      </c>
      <c r="E6330" t="s">
        <v>1941</v>
      </c>
      <c r="F6330" t="s">
        <v>1940</v>
      </c>
    </row>
    <row r="6331" spans="1:6" x14ac:dyDescent="0.25">
      <c r="A6331" t="s">
        <v>15859</v>
      </c>
      <c r="B6331" t="s">
        <v>15860</v>
      </c>
      <c r="C6331" t="s">
        <v>1873</v>
      </c>
      <c r="D6331" t="s">
        <v>1271</v>
      </c>
      <c r="E6331" t="s">
        <v>1874</v>
      </c>
      <c r="F6331" t="s">
        <v>1873</v>
      </c>
    </row>
    <row r="6332" spans="1:6" x14ac:dyDescent="0.25">
      <c r="A6332" t="s">
        <v>15861</v>
      </c>
      <c r="B6332" t="s">
        <v>15862</v>
      </c>
      <c r="C6332" t="s">
        <v>2601</v>
      </c>
      <c r="D6332" t="s">
        <v>1280</v>
      </c>
      <c r="E6332" t="s">
        <v>2602</v>
      </c>
      <c r="F6332" t="s">
        <v>2601</v>
      </c>
    </row>
    <row r="6333" spans="1:6" x14ac:dyDescent="0.25">
      <c r="A6333" t="s">
        <v>15863</v>
      </c>
      <c r="B6333" t="s">
        <v>15864</v>
      </c>
      <c r="C6333" t="s">
        <v>1898</v>
      </c>
      <c r="D6333" t="s">
        <v>1271</v>
      </c>
      <c r="E6333" t="s">
        <v>1899</v>
      </c>
      <c r="F6333" t="s">
        <v>1898</v>
      </c>
    </row>
    <row r="6334" spans="1:6" x14ac:dyDescent="0.25">
      <c r="A6334" t="s">
        <v>15865</v>
      </c>
      <c r="B6334" t="s">
        <v>15866</v>
      </c>
      <c r="C6334" t="s">
        <v>11820</v>
      </c>
      <c r="D6334" t="s">
        <v>9109</v>
      </c>
      <c r="E6334" t="s">
        <v>11821</v>
      </c>
      <c r="F6334" t="s">
        <v>11820</v>
      </c>
    </row>
    <row r="6335" spans="1:6" x14ac:dyDescent="0.25">
      <c r="A6335" t="s">
        <v>15867</v>
      </c>
      <c r="B6335" t="s">
        <v>15868</v>
      </c>
      <c r="C6335" t="s">
        <v>9108</v>
      </c>
      <c r="D6335" t="s">
        <v>9109</v>
      </c>
      <c r="E6335" t="s">
        <v>9110</v>
      </c>
      <c r="F6335" t="s">
        <v>9108</v>
      </c>
    </row>
    <row r="6336" spans="1:6" x14ac:dyDescent="0.25">
      <c r="A6336" t="s">
        <v>15869</v>
      </c>
      <c r="B6336" t="s">
        <v>15870</v>
      </c>
      <c r="C6336" t="s">
        <v>15871</v>
      </c>
      <c r="D6336" t="s">
        <v>15872</v>
      </c>
      <c r="E6336" t="s">
        <v>15873</v>
      </c>
      <c r="F6336" t="s">
        <v>15871</v>
      </c>
    </row>
    <row r="6337" spans="1:6" x14ac:dyDescent="0.25">
      <c r="A6337" t="s">
        <v>15874</v>
      </c>
      <c r="B6337" t="s">
        <v>15875</v>
      </c>
      <c r="C6337" t="s">
        <v>15876</v>
      </c>
      <c r="D6337" t="s">
        <v>15872</v>
      </c>
      <c r="E6337" t="s">
        <v>15877</v>
      </c>
      <c r="F6337" t="s">
        <v>15876</v>
      </c>
    </row>
    <row r="6338" spans="1:6" x14ac:dyDescent="0.25">
      <c r="A6338" t="s">
        <v>15878</v>
      </c>
      <c r="B6338" t="s">
        <v>15879</v>
      </c>
      <c r="C6338" t="s">
        <v>15880</v>
      </c>
      <c r="D6338" t="s">
        <v>15872</v>
      </c>
      <c r="E6338" t="s">
        <v>15881</v>
      </c>
      <c r="F6338" t="s">
        <v>15880</v>
      </c>
    </row>
    <row r="6339" spans="1:6" x14ac:dyDescent="0.25">
      <c r="A6339" t="s">
        <v>15882</v>
      </c>
      <c r="B6339" t="s">
        <v>15883</v>
      </c>
      <c r="C6339" t="s">
        <v>15884</v>
      </c>
      <c r="D6339" t="s">
        <v>15872</v>
      </c>
      <c r="E6339" t="s">
        <v>15885</v>
      </c>
      <c r="F6339" t="s">
        <v>15884</v>
      </c>
    </row>
    <row r="6340" spans="1:6" x14ac:dyDescent="0.25">
      <c r="A6340" t="s">
        <v>15886</v>
      </c>
      <c r="B6340" t="s">
        <v>15887</v>
      </c>
      <c r="C6340" t="s">
        <v>15888</v>
      </c>
      <c r="D6340" t="s">
        <v>15872</v>
      </c>
      <c r="E6340" t="s">
        <v>15889</v>
      </c>
      <c r="F6340" t="s">
        <v>15888</v>
      </c>
    </row>
    <row r="6341" spans="1:6" x14ac:dyDescent="0.25">
      <c r="A6341" t="s">
        <v>15890</v>
      </c>
      <c r="B6341" t="s">
        <v>15891</v>
      </c>
      <c r="C6341" t="s">
        <v>1339</v>
      </c>
      <c r="D6341" t="s">
        <v>1280</v>
      </c>
      <c r="E6341" t="s">
        <v>1340</v>
      </c>
      <c r="F6341" t="s">
        <v>1339</v>
      </c>
    </row>
    <row r="6342" spans="1:6" x14ac:dyDescent="0.25">
      <c r="A6342" t="s">
        <v>15892</v>
      </c>
      <c r="B6342" t="s">
        <v>15893</v>
      </c>
      <c r="C6342" t="s">
        <v>1345</v>
      </c>
      <c r="D6342" t="s">
        <v>1280</v>
      </c>
      <c r="E6342" t="s">
        <v>1346</v>
      </c>
      <c r="F6342" t="s">
        <v>1345</v>
      </c>
    </row>
    <row r="6343" spans="1:6" x14ac:dyDescent="0.25">
      <c r="A6343" t="s">
        <v>15894</v>
      </c>
      <c r="B6343" t="s">
        <v>15895</v>
      </c>
      <c r="C6343" t="s">
        <v>1355</v>
      </c>
      <c r="D6343" t="s">
        <v>1280</v>
      </c>
      <c r="E6343" t="s">
        <v>1356</v>
      </c>
      <c r="F6343" t="s">
        <v>1355</v>
      </c>
    </row>
    <row r="6344" spans="1:6" x14ac:dyDescent="0.25">
      <c r="A6344" t="s">
        <v>15896</v>
      </c>
      <c r="B6344" t="s">
        <v>15897</v>
      </c>
      <c r="C6344" t="s">
        <v>1371</v>
      </c>
      <c r="D6344" t="s">
        <v>1280</v>
      </c>
      <c r="E6344" t="s">
        <v>1372</v>
      </c>
      <c r="F6344" t="s">
        <v>1371</v>
      </c>
    </row>
    <row r="6345" spans="1:6" x14ac:dyDescent="0.25">
      <c r="A6345" t="s">
        <v>15898</v>
      </c>
      <c r="B6345" t="s">
        <v>15899</v>
      </c>
      <c r="C6345" t="s">
        <v>1934</v>
      </c>
      <c r="D6345" t="s">
        <v>1280</v>
      </c>
      <c r="E6345" t="s">
        <v>1935</v>
      </c>
      <c r="F6345" t="s">
        <v>1934</v>
      </c>
    </row>
    <row r="6346" spans="1:6" x14ac:dyDescent="0.25">
      <c r="A6346" t="s">
        <v>15900</v>
      </c>
      <c r="B6346" t="s">
        <v>15901</v>
      </c>
      <c r="C6346" t="s">
        <v>1279</v>
      </c>
      <c r="D6346" t="s">
        <v>1280</v>
      </c>
      <c r="E6346" t="s">
        <v>1281</v>
      </c>
      <c r="F6346" t="s">
        <v>1279</v>
      </c>
    </row>
    <row r="6347" spans="1:6" x14ac:dyDescent="0.25">
      <c r="A6347" t="s">
        <v>15902</v>
      </c>
      <c r="B6347" t="s">
        <v>15903</v>
      </c>
      <c r="C6347" t="s">
        <v>15904</v>
      </c>
      <c r="D6347" t="s">
        <v>1280</v>
      </c>
      <c r="E6347" t="s">
        <v>15905</v>
      </c>
      <c r="F6347" t="s">
        <v>15904</v>
      </c>
    </row>
    <row r="6348" spans="1:6" x14ac:dyDescent="0.25">
      <c r="A6348" t="s">
        <v>15906</v>
      </c>
      <c r="B6348" t="s">
        <v>15907</v>
      </c>
      <c r="C6348" t="s">
        <v>15904</v>
      </c>
      <c r="D6348" t="s">
        <v>1280</v>
      </c>
      <c r="E6348" t="s">
        <v>15905</v>
      </c>
      <c r="F6348" t="s">
        <v>15904</v>
      </c>
    </row>
    <row r="6349" spans="1:6" x14ac:dyDescent="0.25">
      <c r="A6349" t="s">
        <v>15908</v>
      </c>
      <c r="B6349" t="s">
        <v>15909</v>
      </c>
      <c r="C6349" t="s">
        <v>2226</v>
      </c>
      <c r="D6349" t="s">
        <v>1405</v>
      </c>
      <c r="E6349" t="s">
        <v>2227</v>
      </c>
      <c r="F6349" t="s">
        <v>2226</v>
      </c>
    </row>
    <row r="6350" spans="1:6" x14ac:dyDescent="0.25">
      <c r="A6350" t="s">
        <v>15910</v>
      </c>
      <c r="B6350" t="s">
        <v>15911</v>
      </c>
      <c r="C6350" t="s">
        <v>2226</v>
      </c>
      <c r="D6350" t="s">
        <v>1405</v>
      </c>
      <c r="E6350" t="s">
        <v>2227</v>
      </c>
      <c r="F6350" t="s">
        <v>2226</v>
      </c>
    </row>
    <row r="6351" spans="1:6" x14ac:dyDescent="0.25">
      <c r="A6351" t="s">
        <v>15912</v>
      </c>
      <c r="B6351" t="s">
        <v>15913</v>
      </c>
      <c r="C6351" t="s">
        <v>2226</v>
      </c>
      <c r="D6351" t="s">
        <v>1405</v>
      </c>
      <c r="E6351" t="s">
        <v>2227</v>
      </c>
      <c r="F6351" t="s">
        <v>2226</v>
      </c>
    </row>
    <row r="6352" spans="1:6" x14ac:dyDescent="0.25">
      <c r="A6352" t="s">
        <v>15914</v>
      </c>
      <c r="B6352" t="s">
        <v>15915</v>
      </c>
      <c r="C6352" t="s">
        <v>2226</v>
      </c>
      <c r="D6352" t="s">
        <v>1405</v>
      </c>
      <c r="E6352" t="s">
        <v>2227</v>
      </c>
      <c r="F6352" t="s">
        <v>2226</v>
      </c>
    </row>
    <row r="6353" spans="1:6" x14ac:dyDescent="0.25">
      <c r="A6353" t="s">
        <v>15916</v>
      </c>
      <c r="B6353" t="s">
        <v>15917</v>
      </c>
      <c r="C6353" t="s">
        <v>2481</v>
      </c>
      <c r="D6353" t="s">
        <v>2471</v>
      </c>
      <c r="E6353" t="s">
        <v>2482</v>
      </c>
      <c r="F6353" t="s">
        <v>2481</v>
      </c>
    </row>
    <row r="6354" spans="1:6" x14ac:dyDescent="0.25">
      <c r="A6354" t="s">
        <v>15918</v>
      </c>
      <c r="B6354" t="s">
        <v>15919</v>
      </c>
      <c r="C6354" t="s">
        <v>2481</v>
      </c>
      <c r="D6354" t="s">
        <v>2471</v>
      </c>
      <c r="E6354" t="s">
        <v>2482</v>
      </c>
      <c r="F6354" t="s">
        <v>2481</v>
      </c>
    </row>
    <row r="6355" spans="1:6" x14ac:dyDescent="0.25">
      <c r="A6355" t="s">
        <v>15920</v>
      </c>
      <c r="B6355" t="s">
        <v>15921</v>
      </c>
      <c r="C6355" t="s">
        <v>12297</v>
      </c>
      <c r="D6355" t="s">
        <v>12298</v>
      </c>
      <c r="E6355" t="s">
        <v>12299</v>
      </c>
      <c r="F6355" t="s">
        <v>12297</v>
      </c>
    </row>
    <row r="6356" spans="1:6" x14ac:dyDescent="0.25">
      <c r="A6356" t="s">
        <v>15922</v>
      </c>
      <c r="B6356" t="s">
        <v>15923</v>
      </c>
      <c r="C6356" t="s">
        <v>2172</v>
      </c>
      <c r="D6356" t="s">
        <v>2173</v>
      </c>
      <c r="E6356" t="s">
        <v>2174</v>
      </c>
      <c r="F6356" t="s">
        <v>2172</v>
      </c>
    </row>
    <row r="6357" spans="1:6" x14ac:dyDescent="0.25">
      <c r="A6357" t="s">
        <v>15924</v>
      </c>
      <c r="B6357" t="s">
        <v>15925</v>
      </c>
      <c r="C6357" t="s">
        <v>2200</v>
      </c>
      <c r="D6357" t="s">
        <v>2173</v>
      </c>
      <c r="E6357" t="s">
        <v>2201</v>
      </c>
      <c r="F6357" t="s">
        <v>2200</v>
      </c>
    </row>
    <row r="6358" spans="1:6" x14ac:dyDescent="0.25">
      <c r="A6358" t="s">
        <v>15926</v>
      </c>
      <c r="B6358" t="s">
        <v>15927</v>
      </c>
      <c r="C6358" t="s">
        <v>2206</v>
      </c>
      <c r="D6358" t="s">
        <v>2173</v>
      </c>
      <c r="E6358" t="s">
        <v>2207</v>
      </c>
      <c r="F6358" t="s">
        <v>2206</v>
      </c>
    </row>
    <row r="6359" spans="1:6" x14ac:dyDescent="0.25">
      <c r="A6359" t="s">
        <v>15928</v>
      </c>
      <c r="B6359" t="s">
        <v>15929</v>
      </c>
      <c r="C6359" t="s">
        <v>12312</v>
      </c>
      <c r="D6359" t="s">
        <v>12313</v>
      </c>
      <c r="E6359" t="s">
        <v>12314</v>
      </c>
      <c r="F6359" t="s">
        <v>12312</v>
      </c>
    </row>
    <row r="6360" spans="1:6" x14ac:dyDescent="0.25">
      <c r="A6360" t="s">
        <v>15930</v>
      </c>
      <c r="B6360" t="s">
        <v>15931</v>
      </c>
      <c r="C6360" t="s">
        <v>6043</v>
      </c>
      <c r="D6360" t="s">
        <v>6044</v>
      </c>
      <c r="E6360" t="s">
        <v>6045</v>
      </c>
      <c r="F6360" t="s">
        <v>6043</v>
      </c>
    </row>
    <row r="6361" spans="1:6" x14ac:dyDescent="0.25">
      <c r="A6361" t="s">
        <v>15932</v>
      </c>
      <c r="B6361" t="s">
        <v>15933</v>
      </c>
      <c r="C6361" t="s">
        <v>6048</v>
      </c>
      <c r="D6361" t="s">
        <v>6044</v>
      </c>
      <c r="E6361" t="s">
        <v>6049</v>
      </c>
      <c r="F6361" t="s">
        <v>6048</v>
      </c>
    </row>
    <row r="6362" spans="1:6" x14ac:dyDescent="0.25">
      <c r="A6362" t="s">
        <v>15934</v>
      </c>
      <c r="B6362" t="s">
        <v>15935</v>
      </c>
      <c r="C6362" t="s">
        <v>5211</v>
      </c>
      <c r="D6362" t="s">
        <v>5212</v>
      </c>
      <c r="E6362" t="s">
        <v>5213</v>
      </c>
      <c r="F6362" t="s">
        <v>5211</v>
      </c>
    </row>
    <row r="6363" spans="1:6" x14ac:dyDescent="0.25">
      <c r="A6363" t="s">
        <v>15936</v>
      </c>
      <c r="B6363" t="s">
        <v>15937</v>
      </c>
      <c r="C6363" t="s">
        <v>5216</v>
      </c>
      <c r="D6363" t="s">
        <v>5217</v>
      </c>
      <c r="E6363" t="s">
        <v>5218</v>
      </c>
      <c r="F6363" t="s">
        <v>5216</v>
      </c>
    </row>
    <row r="6364" spans="1:6" x14ac:dyDescent="0.25">
      <c r="A6364" t="s">
        <v>15938</v>
      </c>
      <c r="B6364" t="s">
        <v>15939</v>
      </c>
      <c r="C6364" t="s">
        <v>5171</v>
      </c>
      <c r="D6364" t="s">
        <v>5163</v>
      </c>
      <c r="E6364" t="s">
        <v>5172</v>
      </c>
      <c r="F6364" t="s">
        <v>5171</v>
      </c>
    </row>
    <row r="6365" spans="1:6" x14ac:dyDescent="0.25">
      <c r="A6365" t="s">
        <v>15940</v>
      </c>
      <c r="B6365" t="s">
        <v>15941</v>
      </c>
      <c r="C6365" t="s">
        <v>5162</v>
      </c>
      <c r="D6365" t="s">
        <v>5163</v>
      </c>
      <c r="E6365" t="s">
        <v>5164</v>
      </c>
      <c r="F6365" t="s">
        <v>5162</v>
      </c>
    </row>
    <row r="6366" spans="1:6" x14ac:dyDescent="0.25">
      <c r="A6366" t="s">
        <v>15942</v>
      </c>
      <c r="B6366" t="s">
        <v>15943</v>
      </c>
      <c r="C6366" t="s">
        <v>5167</v>
      </c>
      <c r="D6366" t="s">
        <v>5163</v>
      </c>
      <c r="E6366" t="s">
        <v>5168</v>
      </c>
      <c r="F6366" t="s">
        <v>5167</v>
      </c>
    </row>
    <row r="6367" spans="1:6" x14ac:dyDescent="0.25">
      <c r="A6367" t="s">
        <v>15944</v>
      </c>
      <c r="B6367" t="s">
        <v>15945</v>
      </c>
      <c r="C6367" t="s">
        <v>5183</v>
      </c>
      <c r="D6367" t="s">
        <v>5163</v>
      </c>
      <c r="E6367" t="s">
        <v>5184</v>
      </c>
      <c r="F6367" t="s">
        <v>5183</v>
      </c>
    </row>
    <row r="6368" spans="1:6" x14ac:dyDescent="0.25">
      <c r="A6368" t="s">
        <v>15946</v>
      </c>
      <c r="B6368" t="s">
        <v>15947</v>
      </c>
      <c r="C6368" t="s">
        <v>5175</v>
      </c>
      <c r="D6368" t="s">
        <v>5163</v>
      </c>
      <c r="E6368" t="s">
        <v>5176</v>
      </c>
      <c r="F6368" t="s">
        <v>5175</v>
      </c>
    </row>
    <row r="6369" spans="1:6" x14ac:dyDescent="0.25">
      <c r="A6369" t="s">
        <v>15948</v>
      </c>
      <c r="B6369" t="s">
        <v>15949</v>
      </c>
      <c r="C6369" t="s">
        <v>5179</v>
      </c>
      <c r="D6369" t="s">
        <v>5163</v>
      </c>
      <c r="E6369" t="s">
        <v>5180</v>
      </c>
      <c r="F6369" t="s">
        <v>5179</v>
      </c>
    </row>
    <row r="6370" spans="1:6" x14ac:dyDescent="0.25">
      <c r="A6370" t="s">
        <v>15950</v>
      </c>
      <c r="B6370" t="s">
        <v>15951</v>
      </c>
      <c r="C6370" t="s">
        <v>5195</v>
      </c>
      <c r="D6370" t="s">
        <v>5163</v>
      </c>
      <c r="E6370" t="s">
        <v>5196</v>
      </c>
      <c r="F6370" t="s">
        <v>5195</v>
      </c>
    </row>
    <row r="6371" spans="1:6" x14ac:dyDescent="0.25">
      <c r="A6371" t="s">
        <v>15952</v>
      </c>
      <c r="B6371" t="s">
        <v>15953</v>
      </c>
      <c r="C6371" t="s">
        <v>5187</v>
      </c>
      <c r="D6371" t="s">
        <v>5163</v>
      </c>
      <c r="E6371" t="s">
        <v>5188</v>
      </c>
      <c r="F6371" t="s">
        <v>5187</v>
      </c>
    </row>
    <row r="6372" spans="1:6" x14ac:dyDescent="0.25">
      <c r="A6372" t="s">
        <v>15954</v>
      </c>
      <c r="B6372" t="s">
        <v>15955</v>
      </c>
      <c r="C6372" t="s">
        <v>5191</v>
      </c>
      <c r="D6372" t="s">
        <v>5163</v>
      </c>
      <c r="E6372" t="s">
        <v>5192</v>
      </c>
      <c r="F6372" t="s">
        <v>5191</v>
      </c>
    </row>
    <row r="6373" spans="1:6" x14ac:dyDescent="0.25">
      <c r="A6373" t="s">
        <v>15956</v>
      </c>
      <c r="B6373" t="s">
        <v>15957</v>
      </c>
      <c r="C6373" t="s">
        <v>5207</v>
      </c>
      <c r="D6373" t="s">
        <v>5163</v>
      </c>
      <c r="E6373" t="s">
        <v>5208</v>
      </c>
      <c r="F6373" t="s">
        <v>5207</v>
      </c>
    </row>
    <row r="6374" spans="1:6" x14ac:dyDescent="0.25">
      <c r="A6374" t="s">
        <v>15958</v>
      </c>
      <c r="B6374" t="s">
        <v>15959</v>
      </c>
      <c r="C6374" t="s">
        <v>5199</v>
      </c>
      <c r="D6374" t="s">
        <v>5163</v>
      </c>
      <c r="E6374" t="s">
        <v>5200</v>
      </c>
      <c r="F6374" t="s">
        <v>5199</v>
      </c>
    </row>
    <row r="6375" spans="1:6" x14ac:dyDescent="0.25">
      <c r="A6375" t="s">
        <v>15960</v>
      </c>
      <c r="B6375" t="s">
        <v>15961</v>
      </c>
      <c r="C6375" t="s">
        <v>5203</v>
      </c>
      <c r="D6375" t="s">
        <v>5163</v>
      </c>
      <c r="E6375" t="s">
        <v>5204</v>
      </c>
      <c r="F6375" t="s">
        <v>5203</v>
      </c>
    </row>
    <row r="6376" spans="1:6" x14ac:dyDescent="0.25">
      <c r="A6376" t="s">
        <v>15962</v>
      </c>
      <c r="B6376" t="s">
        <v>15963</v>
      </c>
      <c r="C6376" t="s">
        <v>4502</v>
      </c>
      <c r="D6376" t="s">
        <v>1280</v>
      </c>
      <c r="E6376" t="s">
        <v>4503</v>
      </c>
      <c r="F6376" t="s">
        <v>4502</v>
      </c>
    </row>
    <row r="6377" spans="1:6" x14ac:dyDescent="0.25">
      <c r="A6377" t="s">
        <v>15964</v>
      </c>
      <c r="B6377" t="s">
        <v>15965</v>
      </c>
      <c r="C6377" t="s">
        <v>4498</v>
      </c>
      <c r="D6377" t="s">
        <v>1280</v>
      </c>
      <c r="E6377" t="s">
        <v>4499</v>
      </c>
      <c r="F6377" t="s">
        <v>4498</v>
      </c>
    </row>
    <row r="6378" spans="1:6" x14ac:dyDescent="0.25">
      <c r="A6378" t="s">
        <v>15966</v>
      </c>
      <c r="B6378" t="s">
        <v>15967</v>
      </c>
      <c r="C6378" t="s">
        <v>1930</v>
      </c>
      <c r="D6378" t="s">
        <v>1280</v>
      </c>
      <c r="E6378" t="s">
        <v>1931</v>
      </c>
      <c r="F6378" t="s">
        <v>1930</v>
      </c>
    </row>
    <row r="6379" spans="1:6" x14ac:dyDescent="0.25">
      <c r="A6379" t="s">
        <v>15968</v>
      </c>
      <c r="B6379" t="s">
        <v>15969</v>
      </c>
      <c r="C6379" t="s">
        <v>4492</v>
      </c>
      <c r="D6379" t="s">
        <v>1280</v>
      </c>
      <c r="E6379" t="s">
        <v>4493</v>
      </c>
      <c r="F6379" t="s">
        <v>4492</v>
      </c>
    </row>
    <row r="6380" spans="1:6" x14ac:dyDescent="0.25">
      <c r="A6380" t="s">
        <v>15970</v>
      </c>
      <c r="B6380" t="s">
        <v>15971</v>
      </c>
      <c r="C6380" t="s">
        <v>1934</v>
      </c>
      <c r="D6380" t="s">
        <v>1280</v>
      </c>
      <c r="E6380" t="s">
        <v>1935</v>
      </c>
      <c r="F6380" t="s">
        <v>1934</v>
      </c>
    </row>
    <row r="6381" spans="1:6" x14ac:dyDescent="0.25">
      <c r="A6381" t="s">
        <v>15972</v>
      </c>
      <c r="B6381" t="s">
        <v>15973</v>
      </c>
      <c r="C6381" t="s">
        <v>1279</v>
      </c>
      <c r="D6381" t="s">
        <v>1280</v>
      </c>
      <c r="E6381" t="s">
        <v>1281</v>
      </c>
      <c r="F6381" t="s">
        <v>1279</v>
      </c>
    </row>
    <row r="6382" spans="1:6" x14ac:dyDescent="0.25">
      <c r="A6382" t="s">
        <v>15974</v>
      </c>
      <c r="B6382" t="s">
        <v>15975</v>
      </c>
      <c r="C6382" t="s">
        <v>1286</v>
      </c>
      <c r="D6382" t="s">
        <v>1280</v>
      </c>
      <c r="E6382" t="s">
        <v>1287</v>
      </c>
      <c r="F6382" t="s">
        <v>1286</v>
      </c>
    </row>
    <row r="6383" spans="1:6" x14ac:dyDescent="0.25">
      <c r="A6383" t="s">
        <v>15976</v>
      </c>
      <c r="B6383" t="s">
        <v>15977</v>
      </c>
      <c r="C6383" t="s">
        <v>1297</v>
      </c>
      <c r="D6383" t="s">
        <v>1280</v>
      </c>
      <c r="E6383" t="s">
        <v>1298</v>
      </c>
      <c r="F6383" t="s">
        <v>1297</v>
      </c>
    </row>
    <row r="6384" spans="1:6" x14ac:dyDescent="0.25">
      <c r="A6384" t="s">
        <v>15978</v>
      </c>
      <c r="B6384" t="s">
        <v>15979</v>
      </c>
      <c r="C6384" t="s">
        <v>1934</v>
      </c>
      <c r="D6384" t="s">
        <v>1280</v>
      </c>
      <c r="E6384" t="s">
        <v>1935</v>
      </c>
      <c r="F6384" t="s">
        <v>1934</v>
      </c>
    </row>
    <row r="6385" spans="1:6" x14ac:dyDescent="0.25">
      <c r="A6385" t="s">
        <v>15980</v>
      </c>
      <c r="B6385" t="s">
        <v>15981</v>
      </c>
      <c r="C6385" t="s">
        <v>1301</v>
      </c>
      <c r="D6385" t="s">
        <v>1280</v>
      </c>
      <c r="E6385" t="s">
        <v>1302</v>
      </c>
      <c r="F6385" t="s">
        <v>1301</v>
      </c>
    </row>
    <row r="6386" spans="1:6" x14ac:dyDescent="0.25">
      <c r="A6386" t="s">
        <v>15982</v>
      </c>
      <c r="B6386" t="s">
        <v>15983</v>
      </c>
      <c r="C6386" t="s">
        <v>1307</v>
      </c>
      <c r="D6386" t="s">
        <v>1280</v>
      </c>
      <c r="E6386" t="s">
        <v>1308</v>
      </c>
      <c r="F6386" t="s">
        <v>1307</v>
      </c>
    </row>
    <row r="6387" spans="1:6" x14ac:dyDescent="0.25">
      <c r="A6387" t="s">
        <v>15984</v>
      </c>
      <c r="B6387" t="s">
        <v>15985</v>
      </c>
      <c r="C6387" t="s">
        <v>1315</v>
      </c>
      <c r="D6387" t="s">
        <v>1280</v>
      </c>
      <c r="E6387" t="s">
        <v>1316</v>
      </c>
      <c r="F6387" t="s">
        <v>1315</v>
      </c>
    </row>
    <row r="6388" spans="1:6" x14ac:dyDescent="0.25">
      <c r="A6388" t="s">
        <v>15986</v>
      </c>
      <c r="B6388" t="s">
        <v>15987</v>
      </c>
      <c r="C6388" t="s">
        <v>1321</v>
      </c>
      <c r="D6388" t="s">
        <v>1280</v>
      </c>
      <c r="E6388" t="s">
        <v>1322</v>
      </c>
      <c r="F6388" t="s">
        <v>1321</v>
      </c>
    </row>
    <row r="6389" spans="1:6" x14ac:dyDescent="0.25">
      <c r="A6389" t="s">
        <v>15988</v>
      </c>
      <c r="B6389" t="s">
        <v>15989</v>
      </c>
      <c r="C6389" t="s">
        <v>1325</v>
      </c>
      <c r="D6389" t="s">
        <v>1280</v>
      </c>
      <c r="E6389" t="s">
        <v>1326</v>
      </c>
      <c r="F6389" t="s">
        <v>1325</v>
      </c>
    </row>
    <row r="6390" spans="1:6" x14ac:dyDescent="0.25">
      <c r="A6390" t="s">
        <v>15990</v>
      </c>
      <c r="B6390" t="s">
        <v>15991</v>
      </c>
      <c r="C6390" t="s">
        <v>1335</v>
      </c>
      <c r="D6390" t="s">
        <v>1280</v>
      </c>
      <c r="E6390" t="s">
        <v>1336</v>
      </c>
      <c r="F6390" t="s">
        <v>1335</v>
      </c>
    </row>
    <row r="6391" spans="1:6" x14ac:dyDescent="0.25">
      <c r="A6391" t="s">
        <v>15992</v>
      </c>
      <c r="B6391" t="s">
        <v>15993</v>
      </c>
      <c r="C6391" t="s">
        <v>1339</v>
      </c>
      <c r="D6391" t="s">
        <v>1280</v>
      </c>
      <c r="E6391" t="s">
        <v>1340</v>
      </c>
      <c r="F6391" t="s">
        <v>1339</v>
      </c>
    </row>
    <row r="6392" spans="1:6" x14ac:dyDescent="0.25">
      <c r="A6392" t="s">
        <v>15994</v>
      </c>
      <c r="B6392" t="s">
        <v>15995</v>
      </c>
      <c r="C6392" t="s">
        <v>1345</v>
      </c>
      <c r="D6392" t="s">
        <v>1280</v>
      </c>
      <c r="E6392" t="s">
        <v>1346</v>
      </c>
      <c r="F6392" t="s">
        <v>1345</v>
      </c>
    </row>
    <row r="6393" spans="1:6" x14ac:dyDescent="0.25">
      <c r="A6393" t="s">
        <v>15996</v>
      </c>
      <c r="B6393" t="s">
        <v>15997</v>
      </c>
      <c r="C6393" t="s">
        <v>1355</v>
      </c>
      <c r="D6393" t="s">
        <v>1280</v>
      </c>
      <c r="E6393" t="s">
        <v>1356</v>
      </c>
      <c r="F6393" t="s">
        <v>1355</v>
      </c>
    </row>
    <row r="6394" spans="1:6" x14ac:dyDescent="0.25">
      <c r="A6394" t="s">
        <v>15998</v>
      </c>
      <c r="B6394" t="s">
        <v>15999</v>
      </c>
      <c r="C6394" t="s">
        <v>1371</v>
      </c>
      <c r="D6394" t="s">
        <v>1280</v>
      </c>
      <c r="E6394" t="s">
        <v>1372</v>
      </c>
      <c r="F6394" t="s">
        <v>1371</v>
      </c>
    </row>
    <row r="6395" spans="1:6" x14ac:dyDescent="0.25">
      <c r="A6395" t="s">
        <v>16000</v>
      </c>
      <c r="B6395" t="s">
        <v>16001</v>
      </c>
      <c r="C6395" t="s">
        <v>1518</v>
      </c>
      <c r="D6395" t="s">
        <v>1280</v>
      </c>
      <c r="E6395" t="s">
        <v>1519</v>
      </c>
      <c r="F6395" t="s">
        <v>1518</v>
      </c>
    </row>
    <row r="6396" spans="1:6" x14ac:dyDescent="0.25">
      <c r="A6396" t="s">
        <v>16002</v>
      </c>
      <c r="B6396" t="s">
        <v>16003</v>
      </c>
      <c r="C6396" t="s">
        <v>2559</v>
      </c>
      <c r="D6396" t="s">
        <v>1280</v>
      </c>
      <c r="E6396" t="s">
        <v>2560</v>
      </c>
      <c r="F6396" t="s">
        <v>2559</v>
      </c>
    </row>
    <row r="6397" spans="1:6" x14ac:dyDescent="0.25">
      <c r="A6397" t="s">
        <v>16004</v>
      </c>
      <c r="B6397" t="s">
        <v>16005</v>
      </c>
      <c r="C6397" t="s">
        <v>4766</v>
      </c>
      <c r="D6397" t="s">
        <v>1280</v>
      </c>
      <c r="E6397" t="s">
        <v>4767</v>
      </c>
      <c r="F6397" t="s">
        <v>4766</v>
      </c>
    </row>
    <row r="6398" spans="1:6" x14ac:dyDescent="0.25">
      <c r="A6398" t="s">
        <v>16006</v>
      </c>
      <c r="B6398" t="s">
        <v>16007</v>
      </c>
      <c r="C6398" t="s">
        <v>4770</v>
      </c>
      <c r="D6398" t="s">
        <v>1280</v>
      </c>
      <c r="E6398" t="s">
        <v>4771</v>
      </c>
      <c r="F6398" t="s">
        <v>4770</v>
      </c>
    </row>
    <row r="6399" spans="1:6" x14ac:dyDescent="0.25">
      <c r="A6399" t="s">
        <v>16008</v>
      </c>
      <c r="B6399" t="s">
        <v>16009</v>
      </c>
      <c r="C6399" t="s">
        <v>2569</v>
      </c>
      <c r="D6399" t="s">
        <v>1280</v>
      </c>
      <c r="E6399" t="s">
        <v>2570</v>
      </c>
      <c r="F6399" t="s">
        <v>2569</v>
      </c>
    </row>
    <row r="6400" spans="1:6" x14ac:dyDescent="0.25">
      <c r="A6400" t="s">
        <v>16010</v>
      </c>
      <c r="B6400" t="s">
        <v>16011</v>
      </c>
      <c r="C6400" t="s">
        <v>2579</v>
      </c>
      <c r="D6400" t="s">
        <v>1280</v>
      </c>
      <c r="E6400" t="s">
        <v>2580</v>
      </c>
      <c r="F6400" t="s">
        <v>2579</v>
      </c>
    </row>
    <row r="6401" spans="1:6" x14ac:dyDescent="0.25">
      <c r="A6401" t="s">
        <v>16012</v>
      </c>
      <c r="B6401" t="s">
        <v>16013</v>
      </c>
      <c r="C6401" t="s">
        <v>2583</v>
      </c>
      <c r="D6401" t="s">
        <v>1280</v>
      </c>
      <c r="E6401" t="s">
        <v>2584</v>
      </c>
      <c r="F6401" t="s">
        <v>2583</v>
      </c>
    </row>
    <row r="6402" spans="1:6" x14ac:dyDescent="0.25">
      <c r="A6402" t="s">
        <v>16014</v>
      </c>
      <c r="B6402" t="s">
        <v>16015</v>
      </c>
      <c r="C6402" t="s">
        <v>2595</v>
      </c>
      <c r="D6402" t="s">
        <v>1280</v>
      </c>
      <c r="E6402" t="s">
        <v>2596</v>
      </c>
      <c r="F6402" t="s">
        <v>2595</v>
      </c>
    </row>
    <row r="6403" spans="1:6" x14ac:dyDescent="0.25">
      <c r="A6403" t="s">
        <v>16016</v>
      </c>
      <c r="B6403" t="s">
        <v>16017</v>
      </c>
      <c r="C6403" t="s">
        <v>1940</v>
      </c>
      <c r="D6403" t="s">
        <v>1280</v>
      </c>
      <c r="E6403" t="s">
        <v>1941</v>
      </c>
      <c r="F6403" t="s">
        <v>1940</v>
      </c>
    </row>
    <row r="6404" spans="1:6" x14ac:dyDescent="0.25">
      <c r="A6404" t="s">
        <v>16018</v>
      </c>
      <c r="B6404" t="s">
        <v>16019</v>
      </c>
      <c r="C6404" t="s">
        <v>2601</v>
      </c>
      <c r="D6404" t="s">
        <v>1280</v>
      </c>
      <c r="E6404" t="s">
        <v>2602</v>
      </c>
      <c r="F6404" t="s">
        <v>2601</v>
      </c>
    </row>
    <row r="6405" spans="1:6" x14ac:dyDescent="0.25">
      <c r="A6405" t="s">
        <v>16020</v>
      </c>
      <c r="B6405" t="s">
        <v>16021</v>
      </c>
      <c r="C6405" t="s">
        <v>1930</v>
      </c>
      <c r="D6405" t="s">
        <v>1280</v>
      </c>
      <c r="E6405" t="s">
        <v>1931</v>
      </c>
      <c r="F6405" t="s">
        <v>1930</v>
      </c>
    </row>
    <row r="6406" spans="1:6" x14ac:dyDescent="0.25">
      <c r="A6406" t="s">
        <v>16022</v>
      </c>
      <c r="B6406" t="s">
        <v>16023</v>
      </c>
      <c r="C6406" t="s">
        <v>1930</v>
      </c>
      <c r="D6406" t="s">
        <v>1280</v>
      </c>
      <c r="E6406" t="s">
        <v>1931</v>
      </c>
      <c r="F6406" t="s">
        <v>1930</v>
      </c>
    </row>
    <row r="6407" spans="1:6" x14ac:dyDescent="0.25">
      <c r="A6407" t="s">
        <v>16024</v>
      </c>
      <c r="B6407" t="s">
        <v>16025</v>
      </c>
      <c r="C6407" t="s">
        <v>2695</v>
      </c>
      <c r="D6407" t="s">
        <v>2696</v>
      </c>
      <c r="E6407" t="s">
        <v>2697</v>
      </c>
      <c r="F6407" t="s">
        <v>2695</v>
      </c>
    </row>
    <row r="6408" spans="1:6" x14ac:dyDescent="0.25">
      <c r="A6408" t="s">
        <v>16026</v>
      </c>
      <c r="B6408" t="s">
        <v>16027</v>
      </c>
      <c r="C6408" t="s">
        <v>2700</v>
      </c>
      <c r="D6408" t="s">
        <v>2696</v>
      </c>
      <c r="E6408" t="s">
        <v>2701</v>
      </c>
      <c r="F6408" t="s">
        <v>2700</v>
      </c>
    </row>
    <row r="6409" spans="1:6" x14ac:dyDescent="0.25">
      <c r="A6409" t="s">
        <v>16028</v>
      </c>
      <c r="B6409" t="s">
        <v>16029</v>
      </c>
      <c r="C6409" t="s">
        <v>2704</v>
      </c>
      <c r="D6409" t="s">
        <v>2705</v>
      </c>
      <c r="E6409" t="s">
        <v>2706</v>
      </c>
      <c r="F6409" t="s">
        <v>2704</v>
      </c>
    </row>
    <row r="6410" spans="1:6" x14ac:dyDescent="0.25">
      <c r="A6410" t="s">
        <v>16030</v>
      </c>
      <c r="B6410" t="s">
        <v>16031</v>
      </c>
      <c r="C6410" t="s">
        <v>2709</v>
      </c>
      <c r="D6410" t="s">
        <v>2705</v>
      </c>
      <c r="E6410" t="s">
        <v>2710</v>
      </c>
      <c r="F6410" t="s">
        <v>2709</v>
      </c>
    </row>
    <row r="6411" spans="1:6" x14ac:dyDescent="0.25">
      <c r="A6411" t="s">
        <v>16032</v>
      </c>
      <c r="B6411" t="s">
        <v>16033</v>
      </c>
      <c r="C6411" t="s">
        <v>2713</v>
      </c>
      <c r="D6411" t="s">
        <v>2714</v>
      </c>
      <c r="E6411" t="s">
        <v>2715</v>
      </c>
      <c r="F6411" t="s">
        <v>2713</v>
      </c>
    </row>
    <row r="6412" spans="1:6" x14ac:dyDescent="0.25">
      <c r="A6412" t="s">
        <v>16034</v>
      </c>
      <c r="B6412" t="s">
        <v>16035</v>
      </c>
      <c r="C6412" t="s">
        <v>2718</v>
      </c>
      <c r="D6412" t="s">
        <v>2714</v>
      </c>
      <c r="E6412" t="s">
        <v>2719</v>
      </c>
      <c r="F6412" t="s">
        <v>2718</v>
      </c>
    </row>
    <row r="6413" spans="1:6" x14ac:dyDescent="0.25">
      <c r="A6413" t="s">
        <v>16036</v>
      </c>
      <c r="B6413" t="s">
        <v>16037</v>
      </c>
      <c r="C6413" t="s">
        <v>2722</v>
      </c>
      <c r="D6413" t="s">
        <v>2723</v>
      </c>
      <c r="E6413" t="s">
        <v>2724</v>
      </c>
      <c r="F6413" t="s">
        <v>2722</v>
      </c>
    </row>
    <row r="6414" spans="1:6" x14ac:dyDescent="0.25">
      <c r="A6414" t="s">
        <v>16038</v>
      </c>
      <c r="B6414" t="s">
        <v>16039</v>
      </c>
      <c r="C6414" t="s">
        <v>2727</v>
      </c>
      <c r="D6414" t="s">
        <v>2723</v>
      </c>
      <c r="E6414" t="s">
        <v>2728</v>
      </c>
      <c r="F6414" t="s">
        <v>2727</v>
      </c>
    </row>
    <row r="6415" spans="1:6" x14ac:dyDescent="0.25">
      <c r="A6415" t="s">
        <v>16040</v>
      </c>
      <c r="B6415" t="s">
        <v>16041</v>
      </c>
      <c r="C6415" t="s">
        <v>2731</v>
      </c>
      <c r="D6415" t="s">
        <v>2732</v>
      </c>
      <c r="E6415" t="s">
        <v>2733</v>
      </c>
      <c r="F6415" t="s">
        <v>2731</v>
      </c>
    </row>
    <row r="6416" spans="1:6" x14ac:dyDescent="0.25">
      <c r="A6416" t="s">
        <v>16042</v>
      </c>
      <c r="B6416" t="s">
        <v>16043</v>
      </c>
      <c r="C6416" t="s">
        <v>2744</v>
      </c>
      <c r="D6416" t="s">
        <v>2732</v>
      </c>
      <c r="E6416" t="s">
        <v>2745</v>
      </c>
      <c r="F6416" t="s">
        <v>2744</v>
      </c>
    </row>
    <row r="6417" spans="1:6" x14ac:dyDescent="0.25">
      <c r="A6417" t="s">
        <v>16044</v>
      </c>
      <c r="B6417" t="s">
        <v>16045</v>
      </c>
      <c r="C6417" t="s">
        <v>2748</v>
      </c>
      <c r="D6417" t="s">
        <v>2749</v>
      </c>
      <c r="E6417" t="s">
        <v>2750</v>
      </c>
      <c r="F6417" t="s">
        <v>2748</v>
      </c>
    </row>
    <row r="6418" spans="1:6" x14ac:dyDescent="0.25">
      <c r="A6418" t="s">
        <v>16046</v>
      </c>
      <c r="B6418" t="s">
        <v>16047</v>
      </c>
      <c r="C6418" t="s">
        <v>16048</v>
      </c>
      <c r="D6418" t="s">
        <v>2749</v>
      </c>
      <c r="E6418" t="s">
        <v>16049</v>
      </c>
      <c r="F6418" t="s">
        <v>16048</v>
      </c>
    </row>
    <row r="6419" spans="1:6" x14ac:dyDescent="0.25">
      <c r="A6419" t="s">
        <v>16050</v>
      </c>
      <c r="B6419" t="s">
        <v>16051</v>
      </c>
      <c r="C6419" t="s">
        <v>2753</v>
      </c>
      <c r="D6419" t="s">
        <v>2754</v>
      </c>
      <c r="E6419" t="s">
        <v>2755</v>
      </c>
      <c r="F6419" t="s">
        <v>2753</v>
      </c>
    </row>
    <row r="6420" spans="1:6" x14ac:dyDescent="0.25">
      <c r="A6420" t="s">
        <v>16052</v>
      </c>
      <c r="B6420" t="s">
        <v>16053</v>
      </c>
      <c r="C6420" t="s">
        <v>2766</v>
      </c>
      <c r="D6420" t="s">
        <v>2754</v>
      </c>
      <c r="E6420" t="s">
        <v>2767</v>
      </c>
      <c r="F6420" t="s">
        <v>2766</v>
      </c>
    </row>
    <row r="6421" spans="1:6" x14ac:dyDescent="0.25">
      <c r="A6421" t="s">
        <v>16054</v>
      </c>
      <c r="B6421" t="s">
        <v>16055</v>
      </c>
      <c r="C6421" t="s">
        <v>2770</v>
      </c>
      <c r="D6421" t="s">
        <v>2771</v>
      </c>
      <c r="E6421" t="s">
        <v>2772</v>
      </c>
      <c r="F6421" t="s">
        <v>2770</v>
      </c>
    </row>
    <row r="6422" spans="1:6" x14ac:dyDescent="0.25">
      <c r="A6422" t="s">
        <v>16056</v>
      </c>
      <c r="B6422" t="s">
        <v>16057</v>
      </c>
      <c r="C6422" t="s">
        <v>2775</v>
      </c>
      <c r="D6422" t="s">
        <v>2771</v>
      </c>
      <c r="E6422" t="s">
        <v>2776</v>
      </c>
      <c r="F6422" t="s">
        <v>2775</v>
      </c>
    </row>
    <row r="6423" spans="1:6" x14ac:dyDescent="0.25">
      <c r="A6423" t="s">
        <v>16058</v>
      </c>
      <c r="B6423" t="s">
        <v>16059</v>
      </c>
      <c r="C6423" t="s">
        <v>2779</v>
      </c>
      <c r="D6423" t="s">
        <v>2780</v>
      </c>
      <c r="E6423" t="s">
        <v>2781</v>
      </c>
      <c r="F6423" t="s">
        <v>2779</v>
      </c>
    </row>
    <row r="6424" spans="1:6" x14ac:dyDescent="0.25">
      <c r="A6424" t="s">
        <v>16060</v>
      </c>
      <c r="B6424" t="s">
        <v>16061</v>
      </c>
      <c r="C6424" t="s">
        <v>2784</v>
      </c>
      <c r="D6424" t="s">
        <v>2780</v>
      </c>
      <c r="E6424" t="s">
        <v>2785</v>
      </c>
      <c r="F6424" t="s">
        <v>2784</v>
      </c>
    </row>
    <row r="6425" spans="1:6" x14ac:dyDescent="0.25">
      <c r="A6425" t="s">
        <v>16062</v>
      </c>
      <c r="B6425" t="s">
        <v>16063</v>
      </c>
      <c r="C6425" t="s">
        <v>2788</v>
      </c>
      <c r="D6425" t="s">
        <v>2789</v>
      </c>
      <c r="E6425" t="s">
        <v>2790</v>
      </c>
      <c r="F6425" t="s">
        <v>2788</v>
      </c>
    </row>
    <row r="6426" spans="1:6" x14ac:dyDescent="0.25">
      <c r="A6426" t="s">
        <v>16064</v>
      </c>
      <c r="B6426" t="s">
        <v>16065</v>
      </c>
      <c r="C6426" t="s">
        <v>2793</v>
      </c>
      <c r="D6426" t="s">
        <v>2789</v>
      </c>
      <c r="E6426" t="s">
        <v>2794</v>
      </c>
      <c r="F6426" t="s">
        <v>2793</v>
      </c>
    </row>
    <row r="6427" spans="1:6" x14ac:dyDescent="0.25">
      <c r="A6427" t="s">
        <v>16066</v>
      </c>
      <c r="B6427" t="s">
        <v>16067</v>
      </c>
      <c r="C6427" t="s">
        <v>2797</v>
      </c>
      <c r="D6427" t="s">
        <v>2798</v>
      </c>
      <c r="E6427" t="s">
        <v>2799</v>
      </c>
      <c r="F6427" t="s">
        <v>2797</v>
      </c>
    </row>
    <row r="6428" spans="1:6" x14ac:dyDescent="0.25">
      <c r="A6428" t="s">
        <v>16068</v>
      </c>
      <c r="B6428" t="s">
        <v>16069</v>
      </c>
      <c r="C6428" t="s">
        <v>2802</v>
      </c>
      <c r="D6428" t="s">
        <v>2798</v>
      </c>
      <c r="E6428" t="s">
        <v>2803</v>
      </c>
      <c r="F6428" t="s">
        <v>2802</v>
      </c>
    </row>
    <row r="6429" spans="1:6" x14ac:dyDescent="0.25">
      <c r="A6429" t="s">
        <v>16070</v>
      </c>
      <c r="B6429" t="s">
        <v>16071</v>
      </c>
      <c r="C6429" t="s">
        <v>2806</v>
      </c>
      <c r="D6429" t="s">
        <v>2807</v>
      </c>
      <c r="E6429" t="s">
        <v>2808</v>
      </c>
      <c r="F6429" t="s">
        <v>2806</v>
      </c>
    </row>
    <row r="6430" spans="1:6" x14ac:dyDescent="0.25">
      <c r="A6430" t="s">
        <v>16072</v>
      </c>
      <c r="B6430" t="s">
        <v>16073</v>
      </c>
      <c r="C6430" t="s">
        <v>2811</v>
      </c>
      <c r="D6430" t="s">
        <v>2807</v>
      </c>
      <c r="E6430" t="s">
        <v>2812</v>
      </c>
      <c r="F6430" t="s">
        <v>2811</v>
      </c>
    </row>
    <row r="6431" spans="1:6" x14ac:dyDescent="0.25">
      <c r="A6431" t="s">
        <v>16074</v>
      </c>
      <c r="B6431" t="s">
        <v>16075</v>
      </c>
      <c r="C6431" t="s">
        <v>3080</v>
      </c>
      <c r="D6431" t="s">
        <v>3081</v>
      </c>
      <c r="E6431" t="s">
        <v>3082</v>
      </c>
      <c r="F6431" t="s">
        <v>3080</v>
      </c>
    </row>
    <row r="6432" spans="1:6" x14ac:dyDescent="0.25">
      <c r="A6432" t="s">
        <v>16076</v>
      </c>
      <c r="B6432" t="s">
        <v>16077</v>
      </c>
      <c r="C6432" t="s">
        <v>3091</v>
      </c>
      <c r="D6432" t="s">
        <v>3081</v>
      </c>
      <c r="E6432" t="s">
        <v>3092</v>
      </c>
      <c r="F6432" t="s">
        <v>3091</v>
      </c>
    </row>
    <row r="6433" spans="1:6" x14ac:dyDescent="0.25">
      <c r="A6433" t="s">
        <v>16078</v>
      </c>
      <c r="B6433" t="s">
        <v>16079</v>
      </c>
      <c r="C6433" t="s">
        <v>3103</v>
      </c>
      <c r="D6433" t="s">
        <v>3081</v>
      </c>
      <c r="E6433" t="s">
        <v>3104</v>
      </c>
      <c r="F6433" t="s">
        <v>3103</v>
      </c>
    </row>
    <row r="6434" spans="1:6" x14ac:dyDescent="0.25">
      <c r="A6434" t="s">
        <v>16080</v>
      </c>
      <c r="B6434" t="s">
        <v>16081</v>
      </c>
      <c r="C6434" t="s">
        <v>3111</v>
      </c>
      <c r="D6434" t="s">
        <v>3081</v>
      </c>
      <c r="E6434" t="s">
        <v>3112</v>
      </c>
      <c r="F6434" t="s">
        <v>3111</v>
      </c>
    </row>
    <row r="6435" spans="1:6" x14ac:dyDescent="0.25">
      <c r="A6435" t="s">
        <v>16082</v>
      </c>
      <c r="B6435" t="s">
        <v>16083</v>
      </c>
      <c r="C6435" t="s">
        <v>3119</v>
      </c>
      <c r="D6435" t="s">
        <v>3120</v>
      </c>
      <c r="E6435" t="s">
        <v>3121</v>
      </c>
      <c r="F6435" t="s">
        <v>3119</v>
      </c>
    </row>
    <row r="6436" spans="1:6" x14ac:dyDescent="0.25">
      <c r="A6436" t="s">
        <v>16084</v>
      </c>
      <c r="B6436" t="s">
        <v>16085</v>
      </c>
      <c r="C6436" t="s">
        <v>3178</v>
      </c>
      <c r="D6436" t="s">
        <v>3179</v>
      </c>
      <c r="E6436" t="s">
        <v>3180</v>
      </c>
      <c r="F6436" t="s">
        <v>3178</v>
      </c>
    </row>
    <row r="6437" spans="1:6" x14ac:dyDescent="0.25">
      <c r="A6437" t="s">
        <v>16086</v>
      </c>
      <c r="B6437" t="s">
        <v>16087</v>
      </c>
      <c r="C6437" t="s">
        <v>3183</v>
      </c>
      <c r="D6437" t="s">
        <v>3179</v>
      </c>
      <c r="E6437" t="s">
        <v>3184</v>
      </c>
      <c r="F6437" t="s">
        <v>3183</v>
      </c>
    </row>
    <row r="6438" spans="1:6" x14ac:dyDescent="0.25">
      <c r="A6438" t="s">
        <v>16088</v>
      </c>
      <c r="B6438" t="s">
        <v>16089</v>
      </c>
      <c r="C6438" t="s">
        <v>16090</v>
      </c>
      <c r="D6438" t="s">
        <v>16091</v>
      </c>
      <c r="E6438" t="s">
        <v>16092</v>
      </c>
      <c r="F6438" t="s">
        <v>16090</v>
      </c>
    </row>
    <row r="6439" spans="1:6" x14ac:dyDescent="0.25">
      <c r="A6439" t="s">
        <v>16093</v>
      </c>
      <c r="B6439" t="s">
        <v>16094</v>
      </c>
      <c r="C6439" t="s">
        <v>3187</v>
      </c>
      <c r="D6439" t="s">
        <v>3188</v>
      </c>
      <c r="E6439" t="s">
        <v>3189</v>
      </c>
      <c r="F6439" t="s">
        <v>3187</v>
      </c>
    </row>
    <row r="6440" spans="1:6" x14ac:dyDescent="0.25">
      <c r="A6440" t="s">
        <v>16095</v>
      </c>
      <c r="B6440" t="s">
        <v>16096</v>
      </c>
      <c r="C6440" t="s">
        <v>3194</v>
      </c>
      <c r="D6440" t="s">
        <v>3188</v>
      </c>
      <c r="E6440" t="s">
        <v>3195</v>
      </c>
      <c r="F6440" t="s">
        <v>3194</v>
      </c>
    </row>
    <row r="6441" spans="1:6" x14ac:dyDescent="0.25">
      <c r="A6441" t="s">
        <v>16097</v>
      </c>
      <c r="B6441" t="s">
        <v>16098</v>
      </c>
      <c r="C6441" t="s">
        <v>3200</v>
      </c>
      <c r="D6441" t="s">
        <v>3201</v>
      </c>
      <c r="E6441" t="s">
        <v>3202</v>
      </c>
      <c r="F6441" t="s">
        <v>3200</v>
      </c>
    </row>
    <row r="6442" spans="1:6" x14ac:dyDescent="0.25">
      <c r="A6442" t="s">
        <v>16099</v>
      </c>
      <c r="B6442" t="s">
        <v>16100</v>
      </c>
      <c r="C6442" t="s">
        <v>3205</v>
      </c>
      <c r="D6442" t="s">
        <v>3201</v>
      </c>
      <c r="E6442" t="s">
        <v>3206</v>
      </c>
      <c r="F6442" t="s">
        <v>3205</v>
      </c>
    </row>
    <row r="6443" spans="1:6" x14ac:dyDescent="0.25">
      <c r="A6443" t="s">
        <v>16101</v>
      </c>
      <c r="B6443" t="s">
        <v>16102</v>
      </c>
      <c r="C6443" t="s">
        <v>3211</v>
      </c>
      <c r="D6443" t="s">
        <v>3212</v>
      </c>
      <c r="E6443" t="s">
        <v>3213</v>
      </c>
      <c r="F6443" t="s">
        <v>3211</v>
      </c>
    </row>
    <row r="6444" spans="1:6" x14ac:dyDescent="0.25">
      <c r="A6444" t="s">
        <v>16103</v>
      </c>
      <c r="B6444" t="s">
        <v>16104</v>
      </c>
      <c r="C6444" t="s">
        <v>3216</v>
      </c>
      <c r="D6444" t="s">
        <v>3212</v>
      </c>
      <c r="E6444" t="s">
        <v>3217</v>
      </c>
      <c r="F6444" t="s">
        <v>3216</v>
      </c>
    </row>
    <row r="6445" spans="1:6" x14ac:dyDescent="0.25">
      <c r="A6445" t="s">
        <v>16105</v>
      </c>
      <c r="B6445" t="s">
        <v>16106</v>
      </c>
      <c r="C6445" t="s">
        <v>3222</v>
      </c>
      <c r="D6445" t="s">
        <v>3223</v>
      </c>
      <c r="E6445" t="s">
        <v>3224</v>
      </c>
      <c r="F6445" t="s">
        <v>3222</v>
      </c>
    </row>
    <row r="6446" spans="1:6" x14ac:dyDescent="0.25">
      <c r="A6446" t="s">
        <v>16107</v>
      </c>
      <c r="B6446" t="s">
        <v>16108</v>
      </c>
      <c r="C6446" t="s">
        <v>3229</v>
      </c>
      <c r="D6446" t="s">
        <v>3223</v>
      </c>
      <c r="E6446" t="s">
        <v>3230</v>
      </c>
      <c r="F6446" t="s">
        <v>3229</v>
      </c>
    </row>
    <row r="6447" spans="1:6" x14ac:dyDescent="0.25">
      <c r="A6447" t="s">
        <v>16109</v>
      </c>
      <c r="B6447" t="s">
        <v>16110</v>
      </c>
      <c r="C6447" t="s">
        <v>3235</v>
      </c>
      <c r="D6447" t="s">
        <v>3236</v>
      </c>
      <c r="E6447" t="s">
        <v>3237</v>
      </c>
      <c r="F6447" t="s">
        <v>3235</v>
      </c>
    </row>
    <row r="6448" spans="1:6" x14ac:dyDescent="0.25">
      <c r="A6448" t="s">
        <v>16111</v>
      </c>
      <c r="B6448" t="s">
        <v>16112</v>
      </c>
      <c r="C6448" t="s">
        <v>3255</v>
      </c>
      <c r="D6448" t="s">
        <v>3236</v>
      </c>
      <c r="E6448" t="s">
        <v>3256</v>
      </c>
      <c r="F6448" t="s">
        <v>3255</v>
      </c>
    </row>
    <row r="6449" spans="1:6" x14ac:dyDescent="0.25">
      <c r="A6449" t="s">
        <v>16113</v>
      </c>
      <c r="B6449" t="s">
        <v>16114</v>
      </c>
      <c r="C6449" t="s">
        <v>1969</v>
      </c>
      <c r="D6449" t="s">
        <v>1970</v>
      </c>
      <c r="E6449" t="s">
        <v>1971</v>
      </c>
      <c r="F6449" t="s">
        <v>1969</v>
      </c>
    </row>
    <row r="6450" spans="1:6" x14ac:dyDescent="0.25">
      <c r="A6450" t="s">
        <v>16115</v>
      </c>
      <c r="B6450" t="s">
        <v>16116</v>
      </c>
      <c r="C6450" t="s">
        <v>3261</v>
      </c>
      <c r="D6450" t="s">
        <v>1970</v>
      </c>
      <c r="E6450" t="s">
        <v>3262</v>
      </c>
      <c r="F6450" t="s">
        <v>3261</v>
      </c>
    </row>
    <row r="6451" spans="1:6" x14ac:dyDescent="0.25">
      <c r="A6451" t="s">
        <v>16117</v>
      </c>
      <c r="B6451" t="s">
        <v>16118</v>
      </c>
      <c r="C6451" t="s">
        <v>3287</v>
      </c>
      <c r="D6451" t="s">
        <v>3288</v>
      </c>
      <c r="E6451" t="s">
        <v>3289</v>
      </c>
      <c r="F6451" t="s">
        <v>3287</v>
      </c>
    </row>
    <row r="6452" spans="1:6" x14ac:dyDescent="0.25">
      <c r="A6452" t="s">
        <v>16119</v>
      </c>
      <c r="B6452" t="s">
        <v>16120</v>
      </c>
      <c r="C6452" t="s">
        <v>3294</v>
      </c>
      <c r="D6452" t="s">
        <v>3295</v>
      </c>
      <c r="E6452" t="s">
        <v>3296</v>
      </c>
      <c r="F6452" t="s">
        <v>3294</v>
      </c>
    </row>
    <row r="6453" spans="1:6" x14ac:dyDescent="0.25">
      <c r="A6453" t="s">
        <v>16121</v>
      </c>
      <c r="B6453" t="s">
        <v>16122</v>
      </c>
      <c r="C6453" t="s">
        <v>3299</v>
      </c>
      <c r="D6453" t="s">
        <v>3295</v>
      </c>
      <c r="E6453" t="s">
        <v>3300</v>
      </c>
      <c r="F6453" t="s">
        <v>3299</v>
      </c>
    </row>
    <row r="6454" spans="1:6" x14ac:dyDescent="0.25">
      <c r="A6454" t="s">
        <v>16123</v>
      </c>
      <c r="B6454" t="s">
        <v>16124</v>
      </c>
      <c r="C6454" t="s">
        <v>3307</v>
      </c>
      <c r="D6454" t="s">
        <v>3308</v>
      </c>
      <c r="E6454" t="s">
        <v>3309</v>
      </c>
      <c r="F6454" t="s">
        <v>3307</v>
      </c>
    </row>
    <row r="6455" spans="1:6" x14ac:dyDescent="0.25">
      <c r="A6455" t="s">
        <v>16125</v>
      </c>
      <c r="B6455" t="s">
        <v>16126</v>
      </c>
      <c r="C6455" t="s">
        <v>3312</v>
      </c>
      <c r="D6455" t="s">
        <v>3308</v>
      </c>
      <c r="E6455" t="s">
        <v>3313</v>
      </c>
      <c r="F6455" t="s">
        <v>3312</v>
      </c>
    </row>
    <row r="6456" spans="1:6" x14ac:dyDescent="0.25">
      <c r="A6456" t="s">
        <v>16127</v>
      </c>
      <c r="B6456" t="s">
        <v>16128</v>
      </c>
      <c r="C6456" t="s">
        <v>6065</v>
      </c>
      <c r="D6456" t="s">
        <v>3327</v>
      </c>
      <c r="E6456" t="s">
        <v>6066</v>
      </c>
      <c r="F6456" t="s">
        <v>6065</v>
      </c>
    </row>
    <row r="6457" spans="1:6" x14ac:dyDescent="0.25">
      <c r="A6457" t="s">
        <v>16129</v>
      </c>
      <c r="B6457" t="s">
        <v>16130</v>
      </c>
      <c r="C6457" t="s">
        <v>6071</v>
      </c>
      <c r="D6457" t="s">
        <v>3327</v>
      </c>
      <c r="E6457" t="s">
        <v>6072</v>
      </c>
      <c r="F6457" t="s">
        <v>6071</v>
      </c>
    </row>
    <row r="6458" spans="1:6" x14ac:dyDescent="0.25">
      <c r="A6458" t="s">
        <v>16131</v>
      </c>
      <c r="B6458" t="s">
        <v>16132</v>
      </c>
      <c r="C6458" t="s">
        <v>3335</v>
      </c>
      <c r="D6458" t="s">
        <v>3327</v>
      </c>
      <c r="E6458" t="s">
        <v>3336</v>
      </c>
      <c r="F6458" t="s">
        <v>3335</v>
      </c>
    </row>
    <row r="6459" spans="1:6" x14ac:dyDescent="0.25">
      <c r="A6459" t="s">
        <v>16133</v>
      </c>
      <c r="B6459" t="s">
        <v>16134</v>
      </c>
      <c r="C6459" t="s">
        <v>3326</v>
      </c>
      <c r="D6459" t="s">
        <v>3327</v>
      </c>
      <c r="E6459" t="s">
        <v>3328</v>
      </c>
      <c r="F6459" t="s">
        <v>3326</v>
      </c>
    </row>
    <row r="6460" spans="1:6" x14ac:dyDescent="0.25">
      <c r="A6460" t="s">
        <v>16135</v>
      </c>
      <c r="B6460" t="s">
        <v>16136</v>
      </c>
      <c r="C6460" t="s">
        <v>3354</v>
      </c>
      <c r="D6460" t="s">
        <v>3355</v>
      </c>
      <c r="E6460" t="s">
        <v>3356</v>
      </c>
      <c r="F6460" t="s">
        <v>3354</v>
      </c>
    </row>
    <row r="6461" spans="1:6" x14ac:dyDescent="0.25">
      <c r="A6461" t="s">
        <v>16137</v>
      </c>
      <c r="B6461" t="s">
        <v>16138</v>
      </c>
      <c r="C6461" t="s">
        <v>3363</v>
      </c>
      <c r="D6461" t="s">
        <v>3364</v>
      </c>
      <c r="E6461" t="s">
        <v>3365</v>
      </c>
      <c r="F6461" t="s">
        <v>3363</v>
      </c>
    </row>
    <row r="6462" spans="1:6" x14ac:dyDescent="0.25">
      <c r="A6462" t="s">
        <v>16139</v>
      </c>
      <c r="B6462" t="s">
        <v>16140</v>
      </c>
      <c r="C6462" t="s">
        <v>3370</v>
      </c>
      <c r="D6462" t="s">
        <v>3371</v>
      </c>
      <c r="E6462" t="s">
        <v>3372</v>
      </c>
      <c r="F6462" t="s">
        <v>3370</v>
      </c>
    </row>
    <row r="6463" spans="1:6" x14ac:dyDescent="0.25">
      <c r="A6463" t="s">
        <v>16141</v>
      </c>
      <c r="B6463" t="s">
        <v>16142</v>
      </c>
      <c r="C6463" t="s">
        <v>3375</v>
      </c>
      <c r="D6463" t="s">
        <v>3376</v>
      </c>
      <c r="E6463" t="s">
        <v>3377</v>
      </c>
      <c r="F6463" t="s">
        <v>3375</v>
      </c>
    </row>
    <row r="6464" spans="1:6" x14ac:dyDescent="0.25">
      <c r="A6464" t="s">
        <v>16143</v>
      </c>
      <c r="B6464" t="s">
        <v>16144</v>
      </c>
      <c r="C6464" t="s">
        <v>3393</v>
      </c>
      <c r="D6464" t="s">
        <v>3394</v>
      </c>
      <c r="E6464" t="s">
        <v>3395</v>
      </c>
      <c r="F6464" t="s">
        <v>3393</v>
      </c>
    </row>
    <row r="6465" spans="1:6" x14ac:dyDescent="0.25">
      <c r="A6465" t="s">
        <v>16145</v>
      </c>
      <c r="B6465" t="s">
        <v>16146</v>
      </c>
      <c r="C6465" t="s">
        <v>4461</v>
      </c>
      <c r="D6465" t="s">
        <v>4462</v>
      </c>
      <c r="E6465" t="s">
        <v>4463</v>
      </c>
      <c r="F6465" t="s">
        <v>4461</v>
      </c>
    </row>
    <row r="6466" spans="1:6" x14ac:dyDescent="0.25">
      <c r="A6466" t="s">
        <v>16147</v>
      </c>
      <c r="B6466" t="s">
        <v>16148</v>
      </c>
      <c r="C6466" t="s">
        <v>4466</v>
      </c>
      <c r="D6466" t="s">
        <v>4462</v>
      </c>
      <c r="E6466" t="s">
        <v>4467</v>
      </c>
      <c r="F6466" t="s">
        <v>4466</v>
      </c>
    </row>
    <row r="6467" spans="1:6" x14ac:dyDescent="0.25">
      <c r="A6467" t="s">
        <v>16149</v>
      </c>
      <c r="B6467" t="s">
        <v>16150</v>
      </c>
      <c r="C6467" t="s">
        <v>4470</v>
      </c>
      <c r="D6467" t="s">
        <v>4462</v>
      </c>
      <c r="E6467" t="s">
        <v>4471</v>
      </c>
      <c r="F6467" t="s">
        <v>4470</v>
      </c>
    </row>
    <row r="6468" spans="1:6" x14ac:dyDescent="0.25">
      <c r="A6468" t="s">
        <v>16151</v>
      </c>
      <c r="B6468" t="s">
        <v>16152</v>
      </c>
      <c r="C6468" t="s">
        <v>4474</v>
      </c>
      <c r="D6468" t="s">
        <v>4462</v>
      </c>
      <c r="E6468" t="s">
        <v>4475</v>
      </c>
      <c r="F6468" t="s">
        <v>4474</v>
      </c>
    </row>
    <row r="6469" spans="1:6" x14ac:dyDescent="0.25">
      <c r="A6469" t="s">
        <v>16153</v>
      </c>
      <c r="B6469" t="s">
        <v>16154</v>
      </c>
      <c r="C6469" t="s">
        <v>16155</v>
      </c>
      <c r="D6469" t="s">
        <v>16156</v>
      </c>
      <c r="E6469" t="s">
        <v>16157</v>
      </c>
      <c r="F6469" t="s">
        <v>16155</v>
      </c>
    </row>
    <row r="6470" spans="1:6" x14ac:dyDescent="0.25">
      <c r="A6470" t="s">
        <v>16158</v>
      </c>
      <c r="B6470" t="s">
        <v>16159</v>
      </c>
      <c r="C6470" t="s">
        <v>3946</v>
      </c>
      <c r="D6470" t="s">
        <v>1415</v>
      </c>
      <c r="E6470" t="s">
        <v>3947</v>
      </c>
      <c r="F6470" t="s">
        <v>3946</v>
      </c>
    </row>
    <row r="6471" spans="1:6" x14ac:dyDescent="0.25">
      <c r="A6471" t="s">
        <v>16158</v>
      </c>
      <c r="B6471" t="s">
        <v>16159</v>
      </c>
      <c r="C6471" t="s">
        <v>16160</v>
      </c>
      <c r="D6471" t="s">
        <v>16161</v>
      </c>
      <c r="E6471" t="s">
        <v>16162</v>
      </c>
      <c r="F6471" t="s">
        <v>16160</v>
      </c>
    </row>
    <row r="6472" spans="1:6" x14ac:dyDescent="0.25">
      <c r="A6472" t="s">
        <v>16158</v>
      </c>
      <c r="B6472" t="s">
        <v>16159</v>
      </c>
      <c r="C6472" t="s">
        <v>4128</v>
      </c>
      <c r="D6472" t="s">
        <v>4092</v>
      </c>
      <c r="E6472" t="s">
        <v>4129</v>
      </c>
      <c r="F6472" t="s">
        <v>4128</v>
      </c>
    </row>
    <row r="6473" spans="1:6" x14ac:dyDescent="0.25">
      <c r="A6473" t="s">
        <v>16163</v>
      </c>
      <c r="B6473" t="s">
        <v>16164</v>
      </c>
      <c r="C6473" t="s">
        <v>3958</v>
      </c>
      <c r="D6473" t="s">
        <v>1415</v>
      </c>
      <c r="E6473" t="s">
        <v>3959</v>
      </c>
      <c r="F6473" t="s">
        <v>3958</v>
      </c>
    </row>
    <row r="6474" spans="1:6" x14ac:dyDescent="0.25">
      <c r="A6474" t="s">
        <v>16163</v>
      </c>
      <c r="B6474" t="s">
        <v>16164</v>
      </c>
      <c r="C6474" t="s">
        <v>16160</v>
      </c>
      <c r="D6474" t="s">
        <v>16161</v>
      </c>
      <c r="E6474" t="s">
        <v>16162</v>
      </c>
      <c r="F6474" t="s">
        <v>16160</v>
      </c>
    </row>
    <row r="6475" spans="1:6" x14ac:dyDescent="0.25">
      <c r="A6475" t="s">
        <v>16163</v>
      </c>
      <c r="B6475" t="s">
        <v>16164</v>
      </c>
      <c r="C6475" t="s">
        <v>4128</v>
      </c>
      <c r="D6475" t="s">
        <v>4092</v>
      </c>
      <c r="E6475" t="s">
        <v>4129</v>
      </c>
      <c r="F6475" t="s">
        <v>4128</v>
      </c>
    </row>
    <row r="6476" spans="1:6" x14ac:dyDescent="0.25">
      <c r="A6476" t="s">
        <v>16165</v>
      </c>
      <c r="B6476" t="s">
        <v>16166</v>
      </c>
      <c r="C6476" t="s">
        <v>3970</v>
      </c>
      <c r="D6476" t="s">
        <v>1415</v>
      </c>
      <c r="E6476" t="s">
        <v>3971</v>
      </c>
      <c r="F6476" t="s">
        <v>3970</v>
      </c>
    </row>
    <row r="6477" spans="1:6" x14ac:dyDescent="0.25">
      <c r="A6477" t="s">
        <v>16165</v>
      </c>
      <c r="B6477" t="s">
        <v>16166</v>
      </c>
      <c r="C6477" t="s">
        <v>16160</v>
      </c>
      <c r="D6477" t="s">
        <v>16161</v>
      </c>
      <c r="E6477" t="s">
        <v>16162</v>
      </c>
      <c r="F6477" t="s">
        <v>16160</v>
      </c>
    </row>
    <row r="6478" spans="1:6" x14ac:dyDescent="0.25">
      <c r="A6478" t="s">
        <v>16165</v>
      </c>
      <c r="B6478" t="s">
        <v>16166</v>
      </c>
      <c r="C6478" t="s">
        <v>4128</v>
      </c>
      <c r="D6478" t="s">
        <v>4092</v>
      </c>
      <c r="E6478" t="s">
        <v>4129</v>
      </c>
      <c r="F6478" t="s">
        <v>4128</v>
      </c>
    </row>
    <row r="6479" spans="1:6" x14ac:dyDescent="0.25">
      <c r="A6479" t="s">
        <v>16167</v>
      </c>
      <c r="B6479" t="s">
        <v>16168</v>
      </c>
      <c r="C6479" t="s">
        <v>16169</v>
      </c>
      <c r="D6479" t="s">
        <v>16170</v>
      </c>
      <c r="E6479" t="s">
        <v>16171</v>
      </c>
      <c r="F6479" t="s">
        <v>16169</v>
      </c>
    </row>
    <row r="6480" spans="1:6" x14ac:dyDescent="0.25">
      <c r="A6480" t="s">
        <v>16167</v>
      </c>
      <c r="B6480" t="s">
        <v>16168</v>
      </c>
      <c r="C6480" t="s">
        <v>4128</v>
      </c>
      <c r="D6480" t="s">
        <v>4092</v>
      </c>
      <c r="E6480" t="s">
        <v>4129</v>
      </c>
      <c r="F6480" t="s">
        <v>4128</v>
      </c>
    </row>
    <row r="6481" spans="1:6" x14ac:dyDescent="0.25">
      <c r="A6481" t="s">
        <v>16167</v>
      </c>
      <c r="B6481" t="s">
        <v>16168</v>
      </c>
      <c r="C6481" t="s">
        <v>2163</v>
      </c>
      <c r="D6481" t="s">
        <v>1415</v>
      </c>
      <c r="E6481" t="s">
        <v>2164</v>
      </c>
      <c r="F6481" t="s">
        <v>2163</v>
      </c>
    </row>
    <row r="6482" spans="1:6" x14ac:dyDescent="0.25">
      <c r="A6482" t="s">
        <v>16172</v>
      </c>
      <c r="B6482" t="s">
        <v>16173</v>
      </c>
      <c r="C6482" t="s">
        <v>2843</v>
      </c>
      <c r="D6482" t="s">
        <v>1367</v>
      </c>
      <c r="E6482" t="s">
        <v>2844</v>
      </c>
      <c r="F6482" t="s">
        <v>2843</v>
      </c>
    </row>
    <row r="6483" spans="1:6" x14ac:dyDescent="0.25">
      <c r="A6483" t="s">
        <v>16172</v>
      </c>
      <c r="B6483" t="s">
        <v>16173</v>
      </c>
      <c r="C6483" t="s">
        <v>4125</v>
      </c>
      <c r="D6483" t="s">
        <v>4126</v>
      </c>
      <c r="E6483" t="s">
        <v>4127</v>
      </c>
      <c r="F6483" t="s">
        <v>4125</v>
      </c>
    </row>
    <row r="6484" spans="1:6" x14ac:dyDescent="0.25">
      <c r="A6484" t="s">
        <v>16172</v>
      </c>
      <c r="B6484" t="s">
        <v>16173</v>
      </c>
      <c r="C6484" t="s">
        <v>4128</v>
      </c>
      <c r="D6484" t="s">
        <v>4092</v>
      </c>
      <c r="E6484" t="s">
        <v>4129</v>
      </c>
      <c r="F6484" t="s">
        <v>4128</v>
      </c>
    </row>
    <row r="6485" spans="1:6" x14ac:dyDescent="0.25">
      <c r="A6485" t="s">
        <v>16174</v>
      </c>
      <c r="B6485" t="s">
        <v>16175</v>
      </c>
      <c r="C6485" t="s">
        <v>2849</v>
      </c>
      <c r="D6485" t="s">
        <v>1367</v>
      </c>
      <c r="E6485" t="s">
        <v>2850</v>
      </c>
      <c r="F6485" t="s">
        <v>2849</v>
      </c>
    </row>
    <row r="6486" spans="1:6" x14ac:dyDescent="0.25">
      <c r="A6486" t="s">
        <v>16174</v>
      </c>
      <c r="B6486" t="s">
        <v>16175</v>
      </c>
      <c r="C6486" t="s">
        <v>16160</v>
      </c>
      <c r="D6486" t="s">
        <v>16161</v>
      </c>
      <c r="E6486" t="s">
        <v>16162</v>
      </c>
      <c r="F6486" t="s">
        <v>16160</v>
      </c>
    </row>
    <row r="6487" spans="1:6" x14ac:dyDescent="0.25">
      <c r="A6487" t="s">
        <v>16174</v>
      </c>
      <c r="B6487" t="s">
        <v>16175</v>
      </c>
      <c r="C6487" t="s">
        <v>4128</v>
      </c>
      <c r="D6487" t="s">
        <v>4092</v>
      </c>
      <c r="E6487" t="s">
        <v>4129</v>
      </c>
      <c r="F6487" t="s">
        <v>4128</v>
      </c>
    </row>
    <row r="6488" spans="1:6" x14ac:dyDescent="0.25">
      <c r="A6488" t="s">
        <v>16176</v>
      </c>
      <c r="B6488" t="s">
        <v>16177</v>
      </c>
      <c r="C6488" t="s">
        <v>2861</v>
      </c>
      <c r="D6488" t="s">
        <v>1367</v>
      </c>
      <c r="E6488" t="s">
        <v>2862</v>
      </c>
      <c r="F6488" t="s">
        <v>2861</v>
      </c>
    </row>
    <row r="6489" spans="1:6" x14ac:dyDescent="0.25">
      <c r="A6489" t="s">
        <v>16176</v>
      </c>
      <c r="B6489" t="s">
        <v>16177</v>
      </c>
      <c r="C6489" t="s">
        <v>16160</v>
      </c>
      <c r="D6489" t="s">
        <v>16161</v>
      </c>
      <c r="E6489" t="s">
        <v>16162</v>
      </c>
      <c r="F6489" t="s">
        <v>16160</v>
      </c>
    </row>
    <row r="6490" spans="1:6" x14ac:dyDescent="0.25">
      <c r="A6490" t="s">
        <v>16176</v>
      </c>
      <c r="B6490" t="s">
        <v>16177</v>
      </c>
      <c r="C6490" t="s">
        <v>4128</v>
      </c>
      <c r="D6490" t="s">
        <v>4092</v>
      </c>
      <c r="E6490" t="s">
        <v>4129</v>
      </c>
      <c r="F6490" t="s">
        <v>4128</v>
      </c>
    </row>
    <row r="6491" spans="1:6" x14ac:dyDescent="0.25">
      <c r="A6491" t="s">
        <v>16178</v>
      </c>
      <c r="B6491" t="s">
        <v>16179</v>
      </c>
      <c r="C6491" t="s">
        <v>2867</v>
      </c>
      <c r="D6491" t="s">
        <v>1367</v>
      </c>
      <c r="E6491" t="s">
        <v>2868</v>
      </c>
      <c r="F6491" t="s">
        <v>2867</v>
      </c>
    </row>
    <row r="6492" spans="1:6" x14ac:dyDescent="0.25">
      <c r="A6492" t="s">
        <v>16178</v>
      </c>
      <c r="B6492" t="s">
        <v>16179</v>
      </c>
      <c r="C6492" t="s">
        <v>16160</v>
      </c>
      <c r="D6492" t="s">
        <v>16161</v>
      </c>
      <c r="E6492" t="s">
        <v>16162</v>
      </c>
      <c r="F6492" t="s">
        <v>16160</v>
      </c>
    </row>
    <row r="6493" spans="1:6" x14ac:dyDescent="0.25">
      <c r="A6493" t="s">
        <v>16178</v>
      </c>
      <c r="B6493" t="s">
        <v>16179</v>
      </c>
      <c r="C6493" t="s">
        <v>4128</v>
      </c>
      <c r="D6493" t="s">
        <v>4092</v>
      </c>
      <c r="E6493" t="s">
        <v>4129</v>
      </c>
      <c r="F6493" t="s">
        <v>4128</v>
      </c>
    </row>
    <row r="6494" spans="1:6" x14ac:dyDescent="0.25">
      <c r="A6494" t="s">
        <v>16180</v>
      </c>
      <c r="B6494" t="s">
        <v>16181</v>
      </c>
      <c r="C6494" t="s">
        <v>4128</v>
      </c>
      <c r="D6494" t="s">
        <v>4092</v>
      </c>
      <c r="E6494" t="s">
        <v>4129</v>
      </c>
      <c r="F6494" t="s">
        <v>4128</v>
      </c>
    </row>
    <row r="6495" spans="1:6" x14ac:dyDescent="0.25">
      <c r="A6495" t="s">
        <v>16180</v>
      </c>
      <c r="B6495" t="s">
        <v>16181</v>
      </c>
      <c r="C6495" t="s">
        <v>2983</v>
      </c>
      <c r="D6495" t="s">
        <v>1367</v>
      </c>
      <c r="E6495" t="s">
        <v>2984</v>
      </c>
      <c r="F6495" t="s">
        <v>2983</v>
      </c>
    </row>
    <row r="6496" spans="1:6" x14ac:dyDescent="0.25">
      <c r="A6496" t="s">
        <v>16180</v>
      </c>
      <c r="B6496" t="s">
        <v>16181</v>
      </c>
      <c r="C6496" t="s">
        <v>4150</v>
      </c>
      <c r="D6496" t="s">
        <v>4151</v>
      </c>
      <c r="E6496" t="s">
        <v>4152</v>
      </c>
      <c r="F6496" t="s">
        <v>4150</v>
      </c>
    </row>
    <row r="6497" spans="1:6" x14ac:dyDescent="0.25">
      <c r="A6497" t="s">
        <v>16182</v>
      </c>
      <c r="B6497" t="s">
        <v>16183</v>
      </c>
      <c r="C6497" t="s">
        <v>3012</v>
      </c>
      <c r="D6497" t="s">
        <v>1367</v>
      </c>
      <c r="E6497" t="s">
        <v>3013</v>
      </c>
      <c r="F6497" t="s">
        <v>3012</v>
      </c>
    </row>
    <row r="6498" spans="1:6" x14ac:dyDescent="0.25">
      <c r="A6498" t="s">
        <v>16182</v>
      </c>
      <c r="B6498" t="s">
        <v>16183</v>
      </c>
      <c r="C6498" t="s">
        <v>16169</v>
      </c>
      <c r="D6498" t="s">
        <v>16170</v>
      </c>
      <c r="E6498" t="s">
        <v>16171</v>
      </c>
      <c r="F6498" t="s">
        <v>16169</v>
      </c>
    </row>
    <row r="6499" spans="1:6" x14ac:dyDescent="0.25">
      <c r="A6499" t="s">
        <v>16182</v>
      </c>
      <c r="B6499" t="s">
        <v>16183</v>
      </c>
      <c r="C6499" t="s">
        <v>4128</v>
      </c>
      <c r="D6499" t="s">
        <v>4092</v>
      </c>
      <c r="E6499" t="s">
        <v>4129</v>
      </c>
      <c r="F6499" t="s">
        <v>4128</v>
      </c>
    </row>
    <row r="6500" spans="1:6" x14ac:dyDescent="0.25">
      <c r="A6500" t="s">
        <v>16184</v>
      </c>
      <c r="B6500" t="s">
        <v>16185</v>
      </c>
      <c r="C6500" t="s">
        <v>3025</v>
      </c>
      <c r="D6500" t="s">
        <v>1367</v>
      </c>
      <c r="E6500" t="s">
        <v>3026</v>
      </c>
      <c r="F6500" t="s">
        <v>3025</v>
      </c>
    </row>
    <row r="6501" spans="1:6" x14ac:dyDescent="0.25">
      <c r="A6501" t="s">
        <v>16184</v>
      </c>
      <c r="B6501" t="s">
        <v>16185</v>
      </c>
      <c r="C6501" t="s">
        <v>16169</v>
      </c>
      <c r="D6501" t="s">
        <v>16170</v>
      </c>
      <c r="E6501" t="s">
        <v>16171</v>
      </c>
      <c r="F6501" t="s">
        <v>16169</v>
      </c>
    </row>
    <row r="6502" spans="1:6" x14ac:dyDescent="0.25">
      <c r="A6502" t="s">
        <v>16184</v>
      </c>
      <c r="B6502" t="s">
        <v>16185</v>
      </c>
      <c r="C6502" t="s">
        <v>4128</v>
      </c>
      <c r="D6502" t="s">
        <v>4092</v>
      </c>
      <c r="E6502" t="s">
        <v>4129</v>
      </c>
      <c r="F6502" t="s">
        <v>4128</v>
      </c>
    </row>
    <row r="6503" spans="1:6" x14ac:dyDescent="0.25">
      <c r="A6503" t="s">
        <v>16186</v>
      </c>
      <c r="B6503" t="s">
        <v>16187</v>
      </c>
      <c r="C6503" t="s">
        <v>4373</v>
      </c>
      <c r="D6503" t="s">
        <v>4374</v>
      </c>
      <c r="E6503" t="s">
        <v>4375</v>
      </c>
      <c r="F6503" t="s">
        <v>4373</v>
      </c>
    </row>
    <row r="6504" spans="1:6" x14ac:dyDescent="0.25">
      <c r="A6504" t="s">
        <v>16186</v>
      </c>
      <c r="B6504" t="s">
        <v>16187</v>
      </c>
      <c r="C6504" t="s">
        <v>6480</v>
      </c>
      <c r="D6504" t="s">
        <v>6481</v>
      </c>
      <c r="E6504" t="s">
        <v>6482</v>
      </c>
      <c r="F6504" t="s">
        <v>6480</v>
      </c>
    </row>
    <row r="6505" spans="1:6" x14ac:dyDescent="0.25">
      <c r="A6505" t="s">
        <v>16186</v>
      </c>
      <c r="B6505" t="s">
        <v>16187</v>
      </c>
      <c r="C6505" t="s">
        <v>16188</v>
      </c>
      <c r="D6505" t="s">
        <v>16189</v>
      </c>
      <c r="E6505" t="s">
        <v>16190</v>
      </c>
      <c r="F6505" t="s">
        <v>16188</v>
      </c>
    </row>
    <row r="6506" spans="1:6" x14ac:dyDescent="0.25">
      <c r="A6506" t="s">
        <v>16186</v>
      </c>
      <c r="B6506" t="s">
        <v>16187</v>
      </c>
      <c r="C6506" t="s">
        <v>16191</v>
      </c>
      <c r="D6506" t="s">
        <v>16192</v>
      </c>
      <c r="E6506" t="s">
        <v>16193</v>
      </c>
      <c r="F6506" t="s">
        <v>16191</v>
      </c>
    </row>
    <row r="6507" spans="1:6" x14ac:dyDescent="0.25">
      <c r="A6507" t="s">
        <v>16194</v>
      </c>
      <c r="B6507" t="s">
        <v>16195</v>
      </c>
      <c r="C6507" t="s">
        <v>4383</v>
      </c>
      <c r="D6507" t="s">
        <v>4384</v>
      </c>
      <c r="E6507" t="s">
        <v>4385</v>
      </c>
      <c r="F6507" t="s">
        <v>4383</v>
      </c>
    </row>
    <row r="6508" spans="1:6" x14ac:dyDescent="0.25">
      <c r="A6508" t="s">
        <v>16194</v>
      </c>
      <c r="B6508" t="s">
        <v>16195</v>
      </c>
      <c r="C6508" t="s">
        <v>6480</v>
      </c>
      <c r="D6508" t="s">
        <v>6481</v>
      </c>
      <c r="E6508" t="s">
        <v>6482</v>
      </c>
      <c r="F6508" t="s">
        <v>6480</v>
      </c>
    </row>
    <row r="6509" spans="1:6" x14ac:dyDescent="0.25">
      <c r="A6509" t="s">
        <v>16194</v>
      </c>
      <c r="B6509" t="s">
        <v>16195</v>
      </c>
      <c r="C6509" t="s">
        <v>16188</v>
      </c>
      <c r="D6509" t="s">
        <v>16189</v>
      </c>
      <c r="E6509" t="s">
        <v>16190</v>
      </c>
      <c r="F6509" t="s">
        <v>16188</v>
      </c>
    </row>
    <row r="6510" spans="1:6" x14ac:dyDescent="0.25">
      <c r="A6510" t="s">
        <v>16194</v>
      </c>
      <c r="B6510" t="s">
        <v>16195</v>
      </c>
      <c r="C6510" t="s">
        <v>16191</v>
      </c>
      <c r="D6510" t="s">
        <v>16192</v>
      </c>
      <c r="E6510" t="s">
        <v>16193</v>
      </c>
      <c r="F6510" t="s">
        <v>16191</v>
      </c>
    </row>
    <row r="6511" spans="1:6" x14ac:dyDescent="0.25">
      <c r="A6511" t="s">
        <v>16196</v>
      </c>
      <c r="B6511" t="s">
        <v>16197</v>
      </c>
      <c r="C6511" t="s">
        <v>4388</v>
      </c>
      <c r="D6511" t="s">
        <v>4389</v>
      </c>
      <c r="E6511" t="s">
        <v>4390</v>
      </c>
      <c r="F6511" t="s">
        <v>4388</v>
      </c>
    </row>
    <row r="6512" spans="1:6" x14ac:dyDescent="0.25">
      <c r="A6512" t="s">
        <v>16196</v>
      </c>
      <c r="B6512" t="s">
        <v>16197</v>
      </c>
      <c r="C6512" t="s">
        <v>6480</v>
      </c>
      <c r="D6512" t="s">
        <v>6481</v>
      </c>
      <c r="E6512" t="s">
        <v>6482</v>
      </c>
      <c r="F6512" t="s">
        <v>6480</v>
      </c>
    </row>
    <row r="6513" spans="1:6" x14ac:dyDescent="0.25">
      <c r="A6513" t="s">
        <v>16196</v>
      </c>
      <c r="B6513" t="s">
        <v>16197</v>
      </c>
      <c r="C6513" t="s">
        <v>16188</v>
      </c>
      <c r="D6513" t="s">
        <v>16189</v>
      </c>
      <c r="E6513" t="s">
        <v>16190</v>
      </c>
      <c r="F6513" t="s">
        <v>16188</v>
      </c>
    </row>
    <row r="6514" spans="1:6" x14ac:dyDescent="0.25">
      <c r="A6514" t="s">
        <v>16196</v>
      </c>
      <c r="B6514" t="s">
        <v>16197</v>
      </c>
      <c r="C6514" t="s">
        <v>16191</v>
      </c>
      <c r="D6514" t="s">
        <v>16192</v>
      </c>
      <c r="E6514" t="s">
        <v>16193</v>
      </c>
      <c r="F6514" t="s">
        <v>16191</v>
      </c>
    </row>
    <row r="6515" spans="1:6" x14ac:dyDescent="0.25">
      <c r="A6515" t="s">
        <v>16198</v>
      </c>
      <c r="B6515" t="s">
        <v>16199</v>
      </c>
      <c r="C6515" t="s">
        <v>1286</v>
      </c>
      <c r="D6515" t="s">
        <v>1280</v>
      </c>
      <c r="E6515" t="s">
        <v>1287</v>
      </c>
      <c r="F6515" t="s">
        <v>1286</v>
      </c>
    </row>
    <row r="6516" spans="1:6" x14ac:dyDescent="0.25">
      <c r="A6516" t="s">
        <v>16200</v>
      </c>
      <c r="B6516" t="s">
        <v>16201</v>
      </c>
      <c r="C6516" t="s">
        <v>1297</v>
      </c>
      <c r="D6516" t="s">
        <v>1280</v>
      </c>
      <c r="E6516" t="s">
        <v>1298</v>
      </c>
      <c r="F6516" t="s">
        <v>1297</v>
      </c>
    </row>
    <row r="6517" spans="1:6" x14ac:dyDescent="0.25">
      <c r="A6517" t="s">
        <v>16202</v>
      </c>
      <c r="B6517" t="s">
        <v>16203</v>
      </c>
      <c r="C6517" t="s">
        <v>1355</v>
      </c>
      <c r="D6517" t="s">
        <v>1280</v>
      </c>
      <c r="E6517" t="s">
        <v>1356</v>
      </c>
      <c r="F6517" t="s">
        <v>1355</v>
      </c>
    </row>
    <row r="6518" spans="1:6" x14ac:dyDescent="0.25">
      <c r="A6518" t="s">
        <v>16204</v>
      </c>
      <c r="B6518" t="s">
        <v>16205</v>
      </c>
      <c r="C6518" t="s">
        <v>1371</v>
      </c>
      <c r="D6518" t="s">
        <v>1280</v>
      </c>
      <c r="E6518" t="s">
        <v>1372</v>
      </c>
      <c r="F6518" t="s">
        <v>1371</v>
      </c>
    </row>
    <row r="6519" spans="1:6" x14ac:dyDescent="0.25">
      <c r="A6519" t="s">
        <v>16206</v>
      </c>
      <c r="B6519" t="s">
        <v>16207</v>
      </c>
      <c r="C6519" t="s">
        <v>1699</v>
      </c>
      <c r="D6519" t="s">
        <v>1271</v>
      </c>
      <c r="E6519" t="s">
        <v>1700</v>
      </c>
      <c r="F6519" t="s">
        <v>1699</v>
      </c>
    </row>
    <row r="6520" spans="1:6" x14ac:dyDescent="0.25">
      <c r="A6520" t="s">
        <v>16208</v>
      </c>
      <c r="B6520" t="s">
        <v>16209</v>
      </c>
      <c r="C6520" t="s">
        <v>1709</v>
      </c>
      <c r="D6520" t="s">
        <v>1271</v>
      </c>
      <c r="E6520" t="s">
        <v>1710</v>
      </c>
      <c r="F6520" t="s">
        <v>1709</v>
      </c>
    </row>
    <row r="6521" spans="1:6" x14ac:dyDescent="0.25">
      <c r="A6521" t="s">
        <v>16210</v>
      </c>
      <c r="B6521" t="s">
        <v>16211</v>
      </c>
      <c r="C6521" t="s">
        <v>1798</v>
      </c>
      <c r="D6521" t="s">
        <v>1271</v>
      </c>
      <c r="E6521" t="s">
        <v>1799</v>
      </c>
      <c r="F6521" t="s">
        <v>1798</v>
      </c>
    </row>
    <row r="6522" spans="1:6" x14ac:dyDescent="0.25">
      <c r="A6522" t="s">
        <v>16212</v>
      </c>
      <c r="B6522" t="s">
        <v>16213</v>
      </c>
      <c r="C6522" t="s">
        <v>1823</v>
      </c>
      <c r="D6522" t="s">
        <v>1271</v>
      </c>
      <c r="E6522" t="s">
        <v>1824</v>
      </c>
      <c r="F6522" t="s">
        <v>1823</v>
      </c>
    </row>
    <row r="6523" spans="1:6" x14ac:dyDescent="0.25">
      <c r="A6523" t="s">
        <v>16214</v>
      </c>
      <c r="B6523" t="s">
        <v>16215</v>
      </c>
      <c r="C6523" t="s">
        <v>1940</v>
      </c>
      <c r="D6523" t="s">
        <v>1280</v>
      </c>
      <c r="E6523" t="s">
        <v>1941</v>
      </c>
      <c r="F6523" t="s">
        <v>1940</v>
      </c>
    </row>
    <row r="6524" spans="1:6" x14ac:dyDescent="0.25">
      <c r="A6524" t="s">
        <v>16216</v>
      </c>
      <c r="B6524" t="s">
        <v>16217</v>
      </c>
      <c r="C6524" t="s">
        <v>2601</v>
      </c>
      <c r="D6524" t="s">
        <v>1280</v>
      </c>
      <c r="E6524" t="s">
        <v>2602</v>
      </c>
      <c r="F6524" t="s">
        <v>2601</v>
      </c>
    </row>
    <row r="6525" spans="1:6" x14ac:dyDescent="0.25">
      <c r="A6525" t="s">
        <v>16218</v>
      </c>
      <c r="B6525" t="s">
        <v>16219</v>
      </c>
      <c r="C6525" t="s">
        <v>1873</v>
      </c>
      <c r="D6525" t="s">
        <v>1271</v>
      </c>
      <c r="E6525" t="s">
        <v>1874</v>
      </c>
      <c r="F6525" t="s">
        <v>1873</v>
      </c>
    </row>
    <row r="6526" spans="1:6" x14ac:dyDescent="0.25">
      <c r="A6526" t="s">
        <v>16220</v>
      </c>
      <c r="B6526" t="s">
        <v>16221</v>
      </c>
      <c r="C6526" t="s">
        <v>1873</v>
      </c>
      <c r="D6526" t="s">
        <v>1271</v>
      </c>
      <c r="E6526" t="s">
        <v>1874</v>
      </c>
      <c r="F6526" t="s">
        <v>1873</v>
      </c>
    </row>
    <row r="6527" spans="1:6" x14ac:dyDescent="0.25">
      <c r="A6527" t="s">
        <v>16222</v>
      </c>
      <c r="B6527" t="s">
        <v>16223</v>
      </c>
      <c r="C6527" t="s">
        <v>3417</v>
      </c>
      <c r="D6527" t="s">
        <v>3418</v>
      </c>
      <c r="E6527" t="s">
        <v>3419</v>
      </c>
      <c r="F6527" t="s">
        <v>3417</v>
      </c>
    </row>
    <row r="6528" spans="1:6" x14ac:dyDescent="0.25">
      <c r="A6528" t="s">
        <v>16224</v>
      </c>
      <c r="B6528" t="s">
        <v>16225</v>
      </c>
      <c r="C6528" t="s">
        <v>3424</v>
      </c>
      <c r="D6528" t="s">
        <v>3418</v>
      </c>
      <c r="E6528" t="s">
        <v>3425</v>
      </c>
      <c r="F6528" t="s">
        <v>3424</v>
      </c>
    </row>
    <row r="6529" spans="1:6" x14ac:dyDescent="0.25">
      <c r="A6529" t="s">
        <v>16226</v>
      </c>
      <c r="B6529" t="s">
        <v>16227</v>
      </c>
      <c r="C6529" t="s">
        <v>3430</v>
      </c>
      <c r="D6529" t="s">
        <v>3418</v>
      </c>
      <c r="E6529" t="s">
        <v>3431</v>
      </c>
      <c r="F6529" t="s">
        <v>3430</v>
      </c>
    </row>
    <row r="6530" spans="1:6" x14ac:dyDescent="0.25">
      <c r="A6530" t="s">
        <v>16228</v>
      </c>
      <c r="B6530" t="s">
        <v>16229</v>
      </c>
      <c r="C6530" t="s">
        <v>3436</v>
      </c>
      <c r="D6530" t="s">
        <v>3418</v>
      </c>
      <c r="E6530" t="s">
        <v>3437</v>
      </c>
      <c r="F6530" t="s">
        <v>3436</v>
      </c>
    </row>
    <row r="6531" spans="1:6" x14ac:dyDescent="0.25">
      <c r="A6531" t="s">
        <v>16230</v>
      </c>
      <c r="B6531" t="s">
        <v>16231</v>
      </c>
      <c r="C6531" t="s">
        <v>3442</v>
      </c>
      <c r="D6531" t="s">
        <v>3418</v>
      </c>
      <c r="E6531" t="s">
        <v>3443</v>
      </c>
      <c r="F6531" t="s">
        <v>3442</v>
      </c>
    </row>
    <row r="6532" spans="1:6" x14ac:dyDescent="0.25">
      <c r="A6532" t="s">
        <v>16232</v>
      </c>
      <c r="B6532" t="s">
        <v>16233</v>
      </c>
      <c r="C6532" t="s">
        <v>3448</v>
      </c>
      <c r="D6532" t="s">
        <v>3418</v>
      </c>
      <c r="E6532" t="s">
        <v>3449</v>
      </c>
      <c r="F6532" t="s">
        <v>3448</v>
      </c>
    </row>
    <row r="6533" spans="1:6" x14ac:dyDescent="0.25">
      <c r="A6533" t="s">
        <v>16234</v>
      </c>
      <c r="B6533" t="s">
        <v>16235</v>
      </c>
      <c r="C6533" t="s">
        <v>3454</v>
      </c>
      <c r="D6533" t="s">
        <v>3418</v>
      </c>
      <c r="E6533" t="s">
        <v>3455</v>
      </c>
      <c r="F6533" t="s">
        <v>3454</v>
      </c>
    </row>
    <row r="6534" spans="1:6" x14ac:dyDescent="0.25">
      <c r="A6534" t="s">
        <v>16236</v>
      </c>
      <c r="B6534" t="s">
        <v>16237</v>
      </c>
      <c r="C6534" t="s">
        <v>3460</v>
      </c>
      <c r="D6534" t="s">
        <v>3418</v>
      </c>
      <c r="E6534" t="s">
        <v>3461</v>
      </c>
      <c r="F6534" t="s">
        <v>3460</v>
      </c>
    </row>
    <row r="6535" spans="1:6" x14ac:dyDescent="0.25">
      <c r="A6535" t="s">
        <v>16238</v>
      </c>
      <c r="B6535" t="s">
        <v>16239</v>
      </c>
      <c r="C6535" t="s">
        <v>2617</v>
      </c>
      <c r="D6535" t="s">
        <v>1291</v>
      </c>
      <c r="E6535" t="s">
        <v>2618</v>
      </c>
      <c r="F6535" t="s">
        <v>2617</v>
      </c>
    </row>
    <row r="6536" spans="1:6" x14ac:dyDescent="0.25">
      <c r="A6536" t="s">
        <v>16240</v>
      </c>
      <c r="B6536" t="s">
        <v>16241</v>
      </c>
      <c r="C6536" t="s">
        <v>2625</v>
      </c>
      <c r="D6536" t="s">
        <v>1291</v>
      </c>
      <c r="E6536" t="s">
        <v>2626</v>
      </c>
      <c r="F6536" t="s">
        <v>2625</v>
      </c>
    </row>
    <row r="6537" spans="1:6" x14ac:dyDescent="0.25">
      <c r="A6537" t="s">
        <v>16242</v>
      </c>
      <c r="B6537" t="s">
        <v>16243</v>
      </c>
      <c r="C6537" t="s">
        <v>2819</v>
      </c>
      <c r="D6537" t="s">
        <v>1367</v>
      </c>
      <c r="E6537" t="s">
        <v>2820</v>
      </c>
      <c r="F6537" t="s">
        <v>2819</v>
      </c>
    </row>
    <row r="6538" spans="1:6" x14ac:dyDescent="0.25">
      <c r="A6538" t="s">
        <v>16244</v>
      </c>
      <c r="B6538" t="s">
        <v>16245</v>
      </c>
      <c r="C6538" t="s">
        <v>2825</v>
      </c>
      <c r="D6538" t="s">
        <v>1367</v>
      </c>
      <c r="E6538" t="s">
        <v>2826</v>
      </c>
      <c r="F6538" t="s">
        <v>2825</v>
      </c>
    </row>
    <row r="6539" spans="1:6" x14ac:dyDescent="0.25">
      <c r="A6539" t="s">
        <v>16246</v>
      </c>
      <c r="B6539" t="s">
        <v>16247</v>
      </c>
      <c r="C6539" t="s">
        <v>2831</v>
      </c>
      <c r="D6539" t="s">
        <v>1367</v>
      </c>
      <c r="E6539" t="s">
        <v>2832</v>
      </c>
      <c r="F6539" t="s">
        <v>2831</v>
      </c>
    </row>
    <row r="6540" spans="1:6" x14ac:dyDescent="0.25">
      <c r="A6540" t="s">
        <v>16248</v>
      </c>
      <c r="B6540" t="s">
        <v>16249</v>
      </c>
      <c r="C6540" t="s">
        <v>2837</v>
      </c>
      <c r="D6540" t="s">
        <v>1367</v>
      </c>
      <c r="E6540" t="s">
        <v>2838</v>
      </c>
      <c r="F6540" t="s">
        <v>2837</v>
      </c>
    </row>
    <row r="6541" spans="1:6" x14ac:dyDescent="0.25">
      <c r="A6541" t="s">
        <v>16250</v>
      </c>
      <c r="B6541" t="s">
        <v>16251</v>
      </c>
      <c r="C6541" t="s">
        <v>2843</v>
      </c>
      <c r="D6541" t="s">
        <v>1367</v>
      </c>
      <c r="E6541" t="s">
        <v>2844</v>
      </c>
      <c r="F6541" t="s">
        <v>2843</v>
      </c>
    </row>
    <row r="6542" spans="1:6" x14ac:dyDescent="0.25">
      <c r="A6542" t="s">
        <v>16252</v>
      </c>
      <c r="B6542" t="s">
        <v>16253</v>
      </c>
      <c r="C6542" t="s">
        <v>2849</v>
      </c>
      <c r="D6542" t="s">
        <v>1367</v>
      </c>
      <c r="E6542" t="s">
        <v>2850</v>
      </c>
      <c r="F6542" t="s">
        <v>2849</v>
      </c>
    </row>
    <row r="6543" spans="1:6" x14ac:dyDescent="0.25">
      <c r="A6543" t="s">
        <v>16254</v>
      </c>
      <c r="B6543" t="s">
        <v>16255</v>
      </c>
      <c r="C6543" t="s">
        <v>2861</v>
      </c>
      <c r="D6543" t="s">
        <v>1367</v>
      </c>
      <c r="E6543" t="s">
        <v>2862</v>
      </c>
      <c r="F6543" t="s">
        <v>2861</v>
      </c>
    </row>
    <row r="6544" spans="1:6" x14ac:dyDescent="0.25">
      <c r="A6544" t="s">
        <v>16256</v>
      </c>
      <c r="B6544" t="s">
        <v>16257</v>
      </c>
      <c r="C6544" t="s">
        <v>2867</v>
      </c>
      <c r="D6544" t="s">
        <v>1367</v>
      </c>
      <c r="E6544" t="s">
        <v>2868</v>
      </c>
      <c r="F6544" t="s">
        <v>2867</v>
      </c>
    </row>
    <row r="6545" spans="1:6" x14ac:dyDescent="0.25">
      <c r="A6545" t="s">
        <v>16258</v>
      </c>
      <c r="B6545" t="s">
        <v>16259</v>
      </c>
      <c r="C6545" t="s">
        <v>2873</v>
      </c>
      <c r="D6545" t="s">
        <v>1367</v>
      </c>
      <c r="E6545" t="s">
        <v>2874</v>
      </c>
      <c r="F6545" t="s">
        <v>2873</v>
      </c>
    </row>
    <row r="6546" spans="1:6" x14ac:dyDescent="0.25">
      <c r="A6546" t="s">
        <v>16260</v>
      </c>
      <c r="B6546" t="s">
        <v>16261</v>
      </c>
      <c r="C6546" t="s">
        <v>2879</v>
      </c>
      <c r="D6546" t="s">
        <v>1367</v>
      </c>
      <c r="E6546" t="s">
        <v>2880</v>
      </c>
      <c r="F6546" t="s">
        <v>2879</v>
      </c>
    </row>
    <row r="6547" spans="1:6" x14ac:dyDescent="0.25">
      <c r="A6547" t="s">
        <v>16262</v>
      </c>
      <c r="B6547" t="s">
        <v>16263</v>
      </c>
      <c r="C6547" t="s">
        <v>2885</v>
      </c>
      <c r="D6547" t="s">
        <v>1367</v>
      </c>
      <c r="E6547" t="s">
        <v>2886</v>
      </c>
      <c r="F6547" t="s">
        <v>2885</v>
      </c>
    </row>
    <row r="6548" spans="1:6" x14ac:dyDescent="0.25">
      <c r="A6548" t="s">
        <v>16264</v>
      </c>
      <c r="B6548" t="s">
        <v>16265</v>
      </c>
      <c r="C6548" t="s">
        <v>2891</v>
      </c>
      <c r="D6548" t="s">
        <v>1367</v>
      </c>
      <c r="E6548" t="s">
        <v>2892</v>
      </c>
      <c r="F6548" t="s">
        <v>2891</v>
      </c>
    </row>
    <row r="6549" spans="1:6" x14ac:dyDescent="0.25">
      <c r="A6549" t="s">
        <v>16266</v>
      </c>
      <c r="B6549" t="s">
        <v>16267</v>
      </c>
      <c r="C6549" t="s">
        <v>2897</v>
      </c>
      <c r="D6549" t="s">
        <v>1367</v>
      </c>
      <c r="E6549" t="s">
        <v>2898</v>
      </c>
      <c r="F6549" t="s">
        <v>2897</v>
      </c>
    </row>
    <row r="6550" spans="1:6" x14ac:dyDescent="0.25">
      <c r="A6550" t="s">
        <v>16268</v>
      </c>
      <c r="B6550" t="s">
        <v>16269</v>
      </c>
      <c r="C6550" t="s">
        <v>2907</v>
      </c>
      <c r="D6550" t="s">
        <v>1367</v>
      </c>
      <c r="E6550" t="s">
        <v>2908</v>
      </c>
      <c r="F6550" t="s">
        <v>2907</v>
      </c>
    </row>
    <row r="6551" spans="1:6" x14ac:dyDescent="0.25">
      <c r="A6551" t="s">
        <v>16270</v>
      </c>
      <c r="B6551" t="s">
        <v>16271</v>
      </c>
      <c r="C6551" t="s">
        <v>2923</v>
      </c>
      <c r="D6551" t="s">
        <v>1367</v>
      </c>
      <c r="E6551" t="s">
        <v>2924</v>
      </c>
      <c r="F6551" t="s">
        <v>2923</v>
      </c>
    </row>
    <row r="6552" spans="1:6" x14ac:dyDescent="0.25">
      <c r="A6552" t="s">
        <v>16272</v>
      </c>
      <c r="B6552" t="s">
        <v>16273</v>
      </c>
      <c r="C6552" t="s">
        <v>2937</v>
      </c>
      <c r="D6552" t="s">
        <v>1367</v>
      </c>
      <c r="E6552" t="s">
        <v>2938</v>
      </c>
      <c r="F6552" t="s">
        <v>2937</v>
      </c>
    </row>
    <row r="6553" spans="1:6" x14ac:dyDescent="0.25">
      <c r="A6553" t="s">
        <v>16274</v>
      </c>
      <c r="B6553" t="s">
        <v>16275</v>
      </c>
      <c r="C6553" t="s">
        <v>2943</v>
      </c>
      <c r="D6553" t="s">
        <v>1367</v>
      </c>
      <c r="E6553" t="s">
        <v>2944</v>
      </c>
      <c r="F6553" t="s">
        <v>2943</v>
      </c>
    </row>
    <row r="6554" spans="1:6" x14ac:dyDescent="0.25">
      <c r="A6554" t="s">
        <v>16276</v>
      </c>
      <c r="B6554" t="s">
        <v>16277</v>
      </c>
      <c r="C6554" t="s">
        <v>2977</v>
      </c>
      <c r="D6554" t="s">
        <v>1367</v>
      </c>
      <c r="E6554" t="s">
        <v>2978</v>
      </c>
      <c r="F6554" t="s">
        <v>2977</v>
      </c>
    </row>
    <row r="6555" spans="1:6" x14ac:dyDescent="0.25">
      <c r="A6555" t="s">
        <v>16278</v>
      </c>
      <c r="B6555" t="s">
        <v>16279</v>
      </c>
      <c r="C6555" t="s">
        <v>2983</v>
      </c>
      <c r="D6555" t="s">
        <v>1367</v>
      </c>
      <c r="E6555" t="s">
        <v>2984</v>
      </c>
      <c r="F6555" t="s">
        <v>2983</v>
      </c>
    </row>
    <row r="6556" spans="1:6" x14ac:dyDescent="0.25">
      <c r="A6556" t="s">
        <v>16280</v>
      </c>
      <c r="B6556" t="s">
        <v>16281</v>
      </c>
      <c r="C6556" t="s">
        <v>2995</v>
      </c>
      <c r="D6556" t="s">
        <v>1367</v>
      </c>
      <c r="E6556" t="s">
        <v>2996</v>
      </c>
      <c r="F6556" t="s">
        <v>2995</v>
      </c>
    </row>
    <row r="6557" spans="1:6" x14ac:dyDescent="0.25">
      <c r="A6557" t="s">
        <v>16282</v>
      </c>
      <c r="B6557" t="s">
        <v>16283</v>
      </c>
      <c r="C6557" t="s">
        <v>3012</v>
      </c>
      <c r="D6557" t="s">
        <v>1367</v>
      </c>
      <c r="E6557" t="s">
        <v>3013</v>
      </c>
      <c r="F6557" t="s">
        <v>3012</v>
      </c>
    </row>
    <row r="6558" spans="1:6" x14ac:dyDescent="0.25">
      <c r="A6558" t="s">
        <v>16284</v>
      </c>
      <c r="B6558" t="s">
        <v>16285</v>
      </c>
      <c r="C6558" t="s">
        <v>3025</v>
      </c>
      <c r="D6558" t="s">
        <v>1367</v>
      </c>
      <c r="E6558" t="s">
        <v>3026</v>
      </c>
      <c r="F6558" t="s">
        <v>3025</v>
      </c>
    </row>
    <row r="6559" spans="1:6" x14ac:dyDescent="0.25">
      <c r="A6559" t="s">
        <v>16286</v>
      </c>
      <c r="B6559" t="s">
        <v>16287</v>
      </c>
      <c r="C6559" t="s">
        <v>11407</v>
      </c>
      <c r="D6559" t="s">
        <v>11408</v>
      </c>
      <c r="E6559" t="s">
        <v>11409</v>
      </c>
      <c r="F6559" t="s">
        <v>11407</v>
      </c>
    </row>
    <row r="6560" spans="1:6" x14ac:dyDescent="0.25">
      <c r="A6560" t="s">
        <v>16288</v>
      </c>
      <c r="B6560" t="s">
        <v>16289</v>
      </c>
      <c r="C6560" t="s">
        <v>11412</v>
      </c>
      <c r="D6560" t="s">
        <v>11408</v>
      </c>
      <c r="E6560" t="s">
        <v>11413</v>
      </c>
      <c r="F6560" t="s">
        <v>11412</v>
      </c>
    </row>
    <row r="6561" spans="1:6" x14ac:dyDescent="0.25">
      <c r="A6561" t="s">
        <v>16290</v>
      </c>
      <c r="B6561" t="s">
        <v>16291</v>
      </c>
      <c r="C6561" t="s">
        <v>11416</v>
      </c>
      <c r="D6561" t="s">
        <v>11408</v>
      </c>
      <c r="E6561" t="s">
        <v>11417</v>
      </c>
      <c r="F6561" t="s">
        <v>11416</v>
      </c>
    </row>
    <row r="6562" spans="1:6" x14ac:dyDescent="0.25">
      <c r="A6562" t="s">
        <v>16292</v>
      </c>
      <c r="B6562" t="s">
        <v>16293</v>
      </c>
      <c r="C6562" t="s">
        <v>11420</v>
      </c>
      <c r="D6562" t="s">
        <v>11421</v>
      </c>
      <c r="E6562" t="s">
        <v>11422</v>
      </c>
      <c r="F6562" t="s">
        <v>11420</v>
      </c>
    </row>
    <row r="6563" spans="1:6" x14ac:dyDescent="0.25">
      <c r="A6563" t="s">
        <v>16294</v>
      </c>
      <c r="B6563" t="s">
        <v>16295</v>
      </c>
      <c r="C6563" t="s">
        <v>11425</v>
      </c>
      <c r="D6563" t="s">
        <v>11421</v>
      </c>
      <c r="E6563" t="s">
        <v>11426</v>
      </c>
      <c r="F6563" t="s">
        <v>11425</v>
      </c>
    </row>
    <row r="6564" spans="1:6" x14ac:dyDescent="0.25">
      <c r="A6564" t="s">
        <v>16296</v>
      </c>
      <c r="B6564" t="s">
        <v>16297</v>
      </c>
      <c r="C6564" t="s">
        <v>11429</v>
      </c>
      <c r="D6564" t="s">
        <v>11421</v>
      </c>
      <c r="E6564" t="s">
        <v>11430</v>
      </c>
      <c r="F6564" t="s">
        <v>11429</v>
      </c>
    </row>
    <row r="6565" spans="1:6" x14ac:dyDescent="0.25">
      <c r="A6565" t="s">
        <v>16298</v>
      </c>
      <c r="B6565" t="s">
        <v>16299</v>
      </c>
      <c r="C6565" t="s">
        <v>6003</v>
      </c>
      <c r="D6565" t="s">
        <v>6004</v>
      </c>
      <c r="E6565" t="s">
        <v>6005</v>
      </c>
      <c r="F6565" t="s">
        <v>6003</v>
      </c>
    </row>
    <row r="6566" spans="1:6" x14ac:dyDescent="0.25">
      <c r="A6566" t="s">
        <v>16300</v>
      </c>
      <c r="B6566" t="s">
        <v>16301</v>
      </c>
      <c r="C6566" t="s">
        <v>1533</v>
      </c>
      <c r="D6566" t="s">
        <v>1271</v>
      </c>
      <c r="E6566" t="s">
        <v>1534</v>
      </c>
      <c r="F6566" t="s">
        <v>1533</v>
      </c>
    </row>
    <row r="6567" spans="1:6" x14ac:dyDescent="0.25">
      <c r="A6567" t="s">
        <v>16300</v>
      </c>
      <c r="B6567" t="s">
        <v>16301</v>
      </c>
      <c r="C6567" t="s">
        <v>1617</v>
      </c>
      <c r="D6567" t="s">
        <v>1618</v>
      </c>
      <c r="E6567" t="s">
        <v>1619</v>
      </c>
      <c r="F6567" t="s">
        <v>1617</v>
      </c>
    </row>
    <row r="6568" spans="1:6" x14ac:dyDescent="0.25">
      <c r="A6568" t="s">
        <v>16300</v>
      </c>
      <c r="B6568" t="s">
        <v>16301</v>
      </c>
      <c r="C6568" t="s">
        <v>2244</v>
      </c>
      <c r="D6568" t="s">
        <v>1623</v>
      </c>
      <c r="E6568" t="s">
        <v>2245</v>
      </c>
      <c r="F6568" t="s">
        <v>2244</v>
      </c>
    </row>
    <row r="6569" spans="1:6" x14ac:dyDescent="0.25">
      <c r="A6569" t="s">
        <v>16300</v>
      </c>
      <c r="B6569" t="s">
        <v>16301</v>
      </c>
      <c r="C6569" t="s">
        <v>1385</v>
      </c>
      <c r="D6569" t="s">
        <v>1386</v>
      </c>
      <c r="E6569" t="s">
        <v>1387</v>
      </c>
      <c r="F6569" t="s">
        <v>1385</v>
      </c>
    </row>
    <row r="6570" spans="1:6" x14ac:dyDescent="0.25">
      <c r="A6570" t="s">
        <v>16302</v>
      </c>
      <c r="B6570" t="s">
        <v>16303</v>
      </c>
      <c r="C6570" t="s">
        <v>1761</v>
      </c>
      <c r="D6570" t="s">
        <v>1271</v>
      </c>
      <c r="E6570" t="s">
        <v>1762</v>
      </c>
      <c r="F6570" t="s">
        <v>1761</v>
      </c>
    </row>
    <row r="6571" spans="1:6" x14ac:dyDescent="0.25">
      <c r="A6571" t="s">
        <v>16302</v>
      </c>
      <c r="B6571" t="s">
        <v>16303</v>
      </c>
      <c r="C6571" t="s">
        <v>1617</v>
      </c>
      <c r="D6571" t="s">
        <v>1618</v>
      </c>
      <c r="E6571" t="s">
        <v>1619</v>
      </c>
      <c r="F6571" t="s">
        <v>1617</v>
      </c>
    </row>
    <row r="6572" spans="1:6" x14ac:dyDescent="0.25">
      <c r="A6572" t="s">
        <v>16302</v>
      </c>
      <c r="B6572" t="s">
        <v>16303</v>
      </c>
      <c r="C6572" t="s">
        <v>2244</v>
      </c>
      <c r="D6572" t="s">
        <v>1623</v>
      </c>
      <c r="E6572" t="s">
        <v>2245</v>
      </c>
      <c r="F6572" t="s">
        <v>2244</v>
      </c>
    </row>
    <row r="6573" spans="1:6" x14ac:dyDescent="0.25">
      <c r="A6573" t="s">
        <v>16302</v>
      </c>
      <c r="B6573" t="s">
        <v>16303</v>
      </c>
      <c r="C6573" t="s">
        <v>1385</v>
      </c>
      <c r="D6573" t="s">
        <v>1386</v>
      </c>
      <c r="E6573" t="s">
        <v>1387</v>
      </c>
      <c r="F6573" t="s">
        <v>1385</v>
      </c>
    </row>
    <row r="6574" spans="1:6" x14ac:dyDescent="0.25">
      <c r="A6574" t="s">
        <v>16304</v>
      </c>
      <c r="B6574" t="s">
        <v>16305</v>
      </c>
      <c r="C6574" t="s">
        <v>16306</v>
      </c>
      <c r="D6574" t="s">
        <v>16307</v>
      </c>
      <c r="E6574" t="s">
        <v>16308</v>
      </c>
      <c r="F6574" t="s">
        <v>16306</v>
      </c>
    </row>
    <row r="6575" spans="1:6" x14ac:dyDescent="0.25">
      <c r="A6575" t="s">
        <v>16309</v>
      </c>
      <c r="B6575" t="s">
        <v>16310</v>
      </c>
      <c r="C6575" t="s">
        <v>16311</v>
      </c>
      <c r="D6575" t="s">
        <v>16307</v>
      </c>
      <c r="E6575" t="s">
        <v>16312</v>
      </c>
      <c r="F6575" t="s">
        <v>16311</v>
      </c>
    </row>
    <row r="6576" spans="1:6" x14ac:dyDescent="0.25">
      <c r="A6576" t="s">
        <v>16313</v>
      </c>
      <c r="B6576" t="s">
        <v>16314</v>
      </c>
      <c r="C6576" t="s">
        <v>16315</v>
      </c>
      <c r="D6576" t="s">
        <v>16316</v>
      </c>
      <c r="E6576" t="s">
        <v>16317</v>
      </c>
      <c r="F6576" t="s">
        <v>16315</v>
      </c>
    </row>
    <row r="6577" spans="1:6" x14ac:dyDescent="0.25">
      <c r="A6577" t="s">
        <v>16318</v>
      </c>
      <c r="B6577" t="s">
        <v>16319</v>
      </c>
      <c r="C6577" t="s">
        <v>2631</v>
      </c>
      <c r="D6577" t="s">
        <v>1291</v>
      </c>
      <c r="E6577" t="s">
        <v>2632</v>
      </c>
      <c r="F6577" t="s">
        <v>2631</v>
      </c>
    </row>
    <row r="6578" spans="1:6" x14ac:dyDescent="0.25">
      <c r="A6578" t="s">
        <v>16320</v>
      </c>
      <c r="B6578" t="s">
        <v>16321</v>
      </c>
      <c r="C6578" t="s">
        <v>2639</v>
      </c>
      <c r="D6578" t="s">
        <v>1291</v>
      </c>
      <c r="E6578" t="s">
        <v>2640</v>
      </c>
      <c r="F6578" t="s">
        <v>2639</v>
      </c>
    </row>
    <row r="6579" spans="1:6" x14ac:dyDescent="0.25">
      <c r="A6579" t="s">
        <v>16322</v>
      </c>
      <c r="B6579" t="s">
        <v>16323</v>
      </c>
      <c r="C6579" t="s">
        <v>2647</v>
      </c>
      <c r="D6579" t="s">
        <v>1291</v>
      </c>
      <c r="E6579" t="s">
        <v>2648</v>
      </c>
      <c r="F6579" t="s">
        <v>2647</v>
      </c>
    </row>
    <row r="6580" spans="1:6" x14ac:dyDescent="0.25">
      <c r="A6580" t="s">
        <v>16324</v>
      </c>
      <c r="B6580" t="s">
        <v>16325</v>
      </c>
      <c r="C6580" t="s">
        <v>2659</v>
      </c>
      <c r="D6580" t="s">
        <v>1291</v>
      </c>
      <c r="E6580" t="s">
        <v>2660</v>
      </c>
      <c r="F6580" t="s">
        <v>2659</v>
      </c>
    </row>
    <row r="6581" spans="1:6" x14ac:dyDescent="0.25">
      <c r="A6581" t="s">
        <v>16326</v>
      </c>
      <c r="B6581" t="s">
        <v>16327</v>
      </c>
      <c r="C6581" t="s">
        <v>2667</v>
      </c>
      <c r="D6581" t="s">
        <v>1291</v>
      </c>
      <c r="E6581" t="s">
        <v>2668</v>
      </c>
      <c r="F6581" t="s">
        <v>2667</v>
      </c>
    </row>
    <row r="6582" spans="1:6" x14ac:dyDescent="0.25">
      <c r="A6582" t="s">
        <v>16328</v>
      </c>
      <c r="B6582" t="s">
        <v>16329</v>
      </c>
      <c r="C6582" t="s">
        <v>2673</v>
      </c>
      <c r="D6582" t="s">
        <v>1291</v>
      </c>
      <c r="E6582" t="s">
        <v>2674</v>
      </c>
      <c r="F6582" t="s">
        <v>2673</v>
      </c>
    </row>
    <row r="6583" spans="1:6" x14ac:dyDescent="0.25">
      <c r="A6583" t="s">
        <v>16330</v>
      </c>
      <c r="B6583" t="s">
        <v>16331</v>
      </c>
      <c r="C6583" t="s">
        <v>1537</v>
      </c>
      <c r="D6583" t="s">
        <v>1538</v>
      </c>
      <c r="E6583" t="s">
        <v>1539</v>
      </c>
      <c r="F6583" t="s">
        <v>1537</v>
      </c>
    </row>
    <row r="6584" spans="1:6" x14ac:dyDescent="0.25">
      <c r="A6584" t="s">
        <v>16332</v>
      </c>
      <c r="B6584" t="s">
        <v>16333</v>
      </c>
      <c r="C6584" t="s">
        <v>1559</v>
      </c>
      <c r="D6584" t="s">
        <v>1538</v>
      </c>
      <c r="E6584" t="s">
        <v>1560</v>
      </c>
      <c r="F6584" t="s">
        <v>1559</v>
      </c>
    </row>
    <row r="6585" spans="1:6" x14ac:dyDescent="0.25">
      <c r="A6585" t="s">
        <v>16334</v>
      </c>
      <c r="B6585" t="s">
        <v>16335</v>
      </c>
      <c r="C6585" t="s">
        <v>1580</v>
      </c>
      <c r="D6585" t="s">
        <v>1538</v>
      </c>
      <c r="E6585" t="s">
        <v>1581</v>
      </c>
      <c r="F6585" t="s">
        <v>1580</v>
      </c>
    </row>
    <row r="6586" spans="1:6" x14ac:dyDescent="0.25">
      <c r="A6586" t="s">
        <v>16336</v>
      </c>
      <c r="B6586" t="s">
        <v>16337</v>
      </c>
      <c r="C6586" t="s">
        <v>1559</v>
      </c>
      <c r="D6586" t="s">
        <v>1538</v>
      </c>
      <c r="E6586" t="s">
        <v>1560</v>
      </c>
      <c r="F6586" t="s">
        <v>1559</v>
      </c>
    </row>
    <row r="6587" spans="1:6" x14ac:dyDescent="0.25">
      <c r="A6587" t="s">
        <v>16338</v>
      </c>
      <c r="B6587" t="s">
        <v>16339</v>
      </c>
      <c r="C6587" t="s">
        <v>1580</v>
      </c>
      <c r="D6587" t="s">
        <v>1538</v>
      </c>
      <c r="E6587" t="s">
        <v>1581</v>
      </c>
      <c r="F6587" t="s">
        <v>1580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7"/>
  <sheetViews>
    <sheetView workbookViewId="0">
      <pane ySplit="1" topLeftCell="A110" activePane="bottomLeft" state="frozen"/>
      <selection pane="bottomLeft" activeCell="C49" sqref="C49"/>
    </sheetView>
  </sheetViews>
  <sheetFormatPr defaultRowHeight="15" x14ac:dyDescent="0.25"/>
  <cols>
    <col min="1" max="1" width="24.7109375" style="2" bestFit="1" customWidth="1"/>
    <col min="2" max="2" width="16.85546875" style="2" bestFit="1" customWidth="1"/>
    <col min="3" max="3" width="31.140625" style="2" bestFit="1" customWidth="1"/>
    <col min="4" max="4" width="12" style="6" bestFit="1" customWidth="1"/>
    <col min="5" max="5" width="14.42578125" style="6" bestFit="1" customWidth="1"/>
    <col min="6" max="6" width="15.28515625" style="6" bestFit="1" customWidth="1"/>
    <col min="7" max="7" width="18.85546875" style="6" bestFit="1" customWidth="1"/>
    <col min="8" max="8" width="17.42578125" style="2" bestFit="1" customWidth="1"/>
    <col min="9" max="9" width="16.7109375" style="2" bestFit="1" customWidth="1"/>
    <col min="10" max="10" width="16.28515625" style="2" bestFit="1" customWidth="1"/>
    <col min="11" max="11" width="10.85546875" style="6" customWidth="1"/>
    <col min="12" max="12" width="15.85546875" style="6" bestFit="1" customWidth="1"/>
    <col min="13" max="13" width="20.7109375" style="2" bestFit="1" customWidth="1"/>
    <col min="14" max="14" width="20.5703125" style="2" bestFit="1" customWidth="1"/>
    <col min="15" max="15" width="13.140625" style="2" bestFit="1" customWidth="1"/>
    <col min="16" max="16" width="10.7109375" style="2" customWidth="1"/>
    <col min="17" max="17" width="14" style="2" bestFit="1" customWidth="1"/>
    <col min="18" max="18" width="18.7109375" style="2" bestFit="1" customWidth="1"/>
    <col min="19" max="16384" width="9.140625" style="2"/>
  </cols>
  <sheetData>
    <row r="1" spans="1:19" x14ac:dyDescent="0.25">
      <c r="A1" s="2" t="s">
        <v>104</v>
      </c>
      <c r="B1" s="2" t="s">
        <v>105</v>
      </c>
      <c r="C1" s="2" t="s">
        <v>106</v>
      </c>
      <c r="D1" s="6" t="s">
        <v>190</v>
      </c>
      <c r="E1" s="6" t="s">
        <v>191</v>
      </c>
      <c r="F1" s="6" t="s">
        <v>192</v>
      </c>
      <c r="G1" s="6" t="s">
        <v>193</v>
      </c>
      <c r="H1" s="2" t="s">
        <v>194</v>
      </c>
      <c r="I1" s="2" t="s">
        <v>195</v>
      </c>
      <c r="J1" s="2" t="s">
        <v>196</v>
      </c>
      <c r="K1" s="6" t="s">
        <v>197</v>
      </c>
      <c r="L1" s="6" t="s">
        <v>198</v>
      </c>
      <c r="M1" s="2" t="s">
        <v>199</v>
      </c>
      <c r="N1" s="2" t="s">
        <v>200</v>
      </c>
      <c r="O1" s="2" t="s">
        <v>201</v>
      </c>
      <c r="P1" s="2" t="s">
        <v>202</v>
      </c>
      <c r="Q1" s="2" t="s">
        <v>203</v>
      </c>
      <c r="R1" s="2" t="s">
        <v>204</v>
      </c>
    </row>
    <row r="2" spans="1:19" x14ac:dyDescent="0.25">
      <c r="A2" s="1" t="s">
        <v>0</v>
      </c>
      <c r="B2" s="1" t="s">
        <v>1</v>
      </c>
      <c r="C2" s="2" t="s">
        <v>108</v>
      </c>
      <c r="D2" s="6">
        <v>734.44916160000014</v>
      </c>
      <c r="H2" s="6"/>
      <c r="I2" s="6"/>
      <c r="J2" s="6"/>
      <c r="M2" s="6"/>
      <c r="N2" s="6"/>
      <c r="O2" s="6">
        <v>624.49833600000011</v>
      </c>
      <c r="P2" s="6"/>
      <c r="Q2" s="6"/>
      <c r="R2" s="6"/>
      <c r="S2" s="6"/>
    </row>
    <row r="3" spans="1:19" x14ac:dyDescent="0.25">
      <c r="A3" s="1" t="s">
        <v>2</v>
      </c>
      <c r="B3" s="1" t="s">
        <v>3</v>
      </c>
      <c r="C3" s="2" t="s">
        <v>107</v>
      </c>
      <c r="D3" s="6">
        <v>922.98618720000002</v>
      </c>
      <c r="H3" s="6"/>
      <c r="I3" s="6"/>
      <c r="J3" s="6"/>
      <c r="M3" s="6"/>
      <c r="N3" s="6"/>
      <c r="O3" s="6">
        <v>793.82540160000008</v>
      </c>
      <c r="P3" s="6"/>
      <c r="Q3" s="6"/>
      <c r="R3" s="6"/>
      <c r="S3" s="6"/>
    </row>
    <row r="4" spans="1:19" x14ac:dyDescent="0.25">
      <c r="A4" s="1" t="s">
        <v>4</v>
      </c>
      <c r="B4" s="1" t="s">
        <v>5</v>
      </c>
      <c r="C4" s="2" t="s">
        <v>109</v>
      </c>
      <c r="D4" s="6">
        <v>965.45766240000023</v>
      </c>
      <c r="H4" s="6"/>
      <c r="I4" s="6"/>
      <c r="J4" s="6"/>
      <c r="M4" s="6"/>
      <c r="N4" s="6"/>
      <c r="O4" s="6">
        <v>830.35925280000015</v>
      </c>
      <c r="P4" s="6"/>
      <c r="Q4" s="6"/>
      <c r="R4" s="6"/>
      <c r="S4" s="6"/>
    </row>
    <row r="5" spans="1:19" x14ac:dyDescent="0.25">
      <c r="H5" s="6"/>
      <c r="I5" s="6"/>
      <c r="J5" s="6"/>
      <c r="M5" s="6"/>
      <c r="N5" s="6"/>
      <c r="O5" s="6"/>
      <c r="P5" s="6"/>
      <c r="Q5" s="6"/>
      <c r="R5" s="6"/>
      <c r="S5" s="6"/>
    </row>
    <row r="6" spans="1:19" x14ac:dyDescent="0.25">
      <c r="A6" s="2" t="s">
        <v>6</v>
      </c>
      <c r="B6" s="2" t="s">
        <v>1</v>
      </c>
      <c r="C6" s="2" t="s">
        <v>110</v>
      </c>
      <c r="D6" s="6">
        <v>1846.6709184000003</v>
      </c>
      <c r="F6" s="6">
        <f>D6*(1+0.1)</f>
        <v>2031.3380102400006</v>
      </c>
      <c r="G6" s="6">
        <f>D6*(1+0.2)</f>
        <v>2216.0051020800001</v>
      </c>
      <c r="H6" s="6">
        <f>G6*(1+0.1)</f>
        <v>2437.6056122880004</v>
      </c>
      <c r="I6" s="6">
        <v>1846.6709184000003</v>
      </c>
      <c r="J6" s="6">
        <v>1951.4525183999999</v>
      </c>
      <c r="K6" s="6">
        <v>2384.5497984000008</v>
      </c>
      <c r="L6" s="6">
        <v>2489.3313984000001</v>
      </c>
      <c r="M6" s="6">
        <v>1951.4525183999999</v>
      </c>
      <c r="N6" s="6">
        <v>2349.6225984000002</v>
      </c>
      <c r="O6" s="6">
        <v>2035.2777984000002</v>
      </c>
      <c r="P6" s="6"/>
      <c r="Q6" s="6"/>
      <c r="R6" s="6"/>
      <c r="S6" s="6"/>
    </row>
    <row r="7" spans="1:19" x14ac:dyDescent="0.25">
      <c r="A7" s="2" t="s">
        <v>6</v>
      </c>
      <c r="B7" s="2" t="s">
        <v>7</v>
      </c>
      <c r="C7" s="2" t="s">
        <v>111</v>
      </c>
      <c r="D7" s="6">
        <v>2333.4163776</v>
      </c>
      <c r="F7" s="6">
        <f t="shared" ref="F7:F56" si="0">D7*(1+0.1)</f>
        <v>2566.7580153600002</v>
      </c>
      <c r="G7" s="6">
        <f t="shared" ref="G7:G56" si="1">D7*(1+0.2)</f>
        <v>2800.0996531199999</v>
      </c>
      <c r="H7" s="6">
        <f t="shared" ref="H7:H56" si="2">G7*(1+0.1)</f>
        <v>3080.1096184319999</v>
      </c>
      <c r="I7" s="6">
        <v>2333.4163776</v>
      </c>
      <c r="J7" s="6">
        <v>2473.1251776000004</v>
      </c>
      <c r="K7" s="6">
        <v>3101.8147776000005</v>
      </c>
      <c r="L7" s="6">
        <v>3241.5235776000004</v>
      </c>
      <c r="M7" s="6">
        <v>2473.1251776000004</v>
      </c>
      <c r="N7" s="6">
        <v>2836.3680576000002</v>
      </c>
      <c r="O7" s="6">
        <v>2522.0232576000003</v>
      </c>
      <c r="P7" s="6"/>
      <c r="Q7" s="6"/>
      <c r="R7" s="6"/>
      <c r="S7" s="6"/>
    </row>
    <row r="8" spans="1:19" x14ac:dyDescent="0.25">
      <c r="A8" s="2" t="s">
        <v>6</v>
      </c>
      <c r="B8" s="2" t="s">
        <v>8</v>
      </c>
      <c r="C8" s="2" t="s">
        <v>112</v>
      </c>
      <c r="D8" s="6">
        <v>2374.2812016000003</v>
      </c>
      <c r="F8" s="6">
        <f t="shared" si="0"/>
        <v>2611.7093217600004</v>
      </c>
      <c r="G8" s="6">
        <f t="shared" si="1"/>
        <v>2849.1374419200001</v>
      </c>
      <c r="H8" s="6">
        <f t="shared" si="2"/>
        <v>3134.0511861120003</v>
      </c>
      <c r="I8" s="6">
        <v>2374.2812016000003</v>
      </c>
      <c r="J8" s="6">
        <v>2513.9900016000001</v>
      </c>
      <c r="K8" s="6">
        <v>3142.6796016000003</v>
      </c>
      <c r="L8" s="6">
        <v>3282.3884016000002</v>
      </c>
      <c r="M8" s="6">
        <v>2513.9900016000001</v>
      </c>
      <c r="N8" s="6">
        <v>2877.2328816000004</v>
      </c>
      <c r="O8" s="6">
        <v>2562.8880815999996</v>
      </c>
      <c r="P8" s="6"/>
      <c r="Q8" s="6"/>
      <c r="R8" s="6"/>
      <c r="S8" s="6"/>
    </row>
    <row r="9" spans="1:19" x14ac:dyDescent="0.25">
      <c r="A9" s="2" t="s">
        <v>6</v>
      </c>
      <c r="B9" s="2" t="s">
        <v>9</v>
      </c>
      <c r="C9" s="2" t="s">
        <v>113</v>
      </c>
      <c r="D9" s="6">
        <v>2552.0606496</v>
      </c>
      <c r="F9" s="6">
        <f t="shared" si="0"/>
        <v>2807.2667145600003</v>
      </c>
      <c r="G9" s="6">
        <f t="shared" si="1"/>
        <v>3062.4727795200001</v>
      </c>
      <c r="H9" s="6">
        <f t="shared" si="2"/>
        <v>3368.7200574720005</v>
      </c>
      <c r="I9" s="6">
        <v>2552.0606496</v>
      </c>
      <c r="J9" s="6">
        <v>2726.6966496</v>
      </c>
      <c r="K9" s="6">
        <v>3585.9057695999995</v>
      </c>
      <c r="L9" s="6">
        <v>3760.5417695999995</v>
      </c>
      <c r="M9" s="6">
        <v>2726.6966496</v>
      </c>
      <c r="N9" s="6">
        <v>3055.0123296000002</v>
      </c>
      <c r="O9" s="6">
        <v>2740.6675295999999</v>
      </c>
      <c r="P9" s="6"/>
      <c r="Q9" s="6"/>
      <c r="R9" s="6"/>
      <c r="S9" s="6"/>
    </row>
    <row r="10" spans="1:19" x14ac:dyDescent="0.25">
      <c r="A10" s="2" t="s">
        <v>6</v>
      </c>
      <c r="B10" s="2" t="s">
        <v>9</v>
      </c>
      <c r="C10" s="2" t="s">
        <v>114</v>
      </c>
      <c r="D10" s="6">
        <v>2596.0689216000001</v>
      </c>
      <c r="F10" s="6">
        <f t="shared" si="0"/>
        <v>2855.6758137600004</v>
      </c>
      <c r="G10" s="6">
        <f t="shared" si="1"/>
        <v>3115.2827059199999</v>
      </c>
      <c r="H10" s="6">
        <f t="shared" si="2"/>
        <v>3426.8109765120003</v>
      </c>
      <c r="I10" s="6">
        <v>2596.0689216000001</v>
      </c>
      <c r="J10" s="6">
        <v>2770.7049216</v>
      </c>
      <c r="K10" s="6">
        <v>3629.9140416</v>
      </c>
      <c r="L10" s="6">
        <v>3804.5500416</v>
      </c>
      <c r="M10" s="6">
        <v>2770.7049216</v>
      </c>
      <c r="N10" s="6">
        <v>3099.0206016000002</v>
      </c>
      <c r="O10" s="6">
        <v>2784.6758016000003</v>
      </c>
      <c r="P10" s="6"/>
      <c r="Q10" s="6"/>
      <c r="R10" s="6"/>
      <c r="S10" s="6"/>
    </row>
    <row r="11" spans="1:19" x14ac:dyDescent="0.25">
      <c r="H11" s="6"/>
      <c r="I11" s="6"/>
      <c r="J11" s="6"/>
      <c r="M11" s="6"/>
      <c r="N11" s="6"/>
      <c r="O11" s="6"/>
      <c r="P11" s="6"/>
      <c r="Q11" s="6"/>
      <c r="R11" s="6"/>
      <c r="S11" s="6"/>
    </row>
    <row r="12" spans="1:19" x14ac:dyDescent="0.25">
      <c r="A12" s="2" t="s">
        <v>10</v>
      </c>
      <c r="B12" s="2" t="s">
        <v>1</v>
      </c>
      <c r="C12" s="2" t="s">
        <v>110</v>
      </c>
      <c r="D12" s="6">
        <v>2429.4661776000003</v>
      </c>
      <c r="F12" s="6">
        <f t="shared" si="0"/>
        <v>2672.4127953600005</v>
      </c>
      <c r="G12" s="6">
        <f t="shared" si="1"/>
        <v>2915.3594131200002</v>
      </c>
      <c r="H12" s="6">
        <f t="shared" si="2"/>
        <v>3206.8953544320007</v>
      </c>
      <c r="I12" s="6">
        <v>2429.4661776000003</v>
      </c>
      <c r="J12" s="6">
        <v>2534.2477776000001</v>
      </c>
      <c r="K12" s="6">
        <v>2967.3450576</v>
      </c>
      <c r="L12" s="6">
        <v>3072.1266575999998</v>
      </c>
      <c r="M12" s="6">
        <v>2534.2477776000001</v>
      </c>
      <c r="N12" s="6">
        <v>2932.4178576000004</v>
      </c>
      <c r="O12" s="6">
        <v>2618.0730576000001</v>
      </c>
      <c r="P12" s="6"/>
      <c r="Q12" s="6"/>
      <c r="R12" s="6"/>
      <c r="S12" s="6"/>
    </row>
    <row r="13" spans="1:19" x14ac:dyDescent="0.25">
      <c r="A13" s="2" t="s">
        <v>10</v>
      </c>
      <c r="B13" s="2" t="s">
        <v>7</v>
      </c>
      <c r="C13" s="2" t="s">
        <v>111</v>
      </c>
      <c r="D13" s="6">
        <v>2446.3709424000003</v>
      </c>
      <c r="F13" s="6">
        <f t="shared" si="0"/>
        <v>2691.0080366400007</v>
      </c>
      <c r="G13" s="6">
        <f t="shared" si="1"/>
        <v>2935.6451308800001</v>
      </c>
      <c r="H13" s="6">
        <f t="shared" si="2"/>
        <v>3229.2096439680004</v>
      </c>
      <c r="I13" s="6">
        <v>2446.3709424000003</v>
      </c>
      <c r="J13" s="6">
        <v>2586.0797423999998</v>
      </c>
      <c r="K13" s="6">
        <v>3214.7693423999999</v>
      </c>
      <c r="L13" s="6">
        <v>3354.4781424000003</v>
      </c>
      <c r="M13" s="6">
        <v>2586.0797423999998</v>
      </c>
      <c r="N13" s="6">
        <v>2949.3226224</v>
      </c>
      <c r="O13" s="6">
        <v>2634.9778224000002</v>
      </c>
      <c r="P13" s="6"/>
      <c r="Q13" s="6"/>
      <c r="R13" s="6"/>
      <c r="S13" s="6"/>
    </row>
    <row r="14" spans="1:19" x14ac:dyDescent="0.25">
      <c r="A14" s="2" t="s">
        <v>10</v>
      </c>
      <c r="B14" s="2" t="s">
        <v>8</v>
      </c>
      <c r="C14" s="2" t="s">
        <v>112</v>
      </c>
      <c r="D14" s="6">
        <v>2599.282224</v>
      </c>
      <c r="F14" s="6">
        <f t="shared" si="0"/>
        <v>2859.2104464000004</v>
      </c>
      <c r="G14" s="6">
        <f t="shared" si="1"/>
        <v>3119.1386687999998</v>
      </c>
      <c r="H14" s="6">
        <f t="shared" si="2"/>
        <v>3431.0525356799999</v>
      </c>
      <c r="I14" s="6">
        <v>2599.282224</v>
      </c>
      <c r="J14" s="6">
        <v>2738.9910240000004</v>
      </c>
      <c r="K14" s="6">
        <v>3367.6806240000005</v>
      </c>
      <c r="L14" s="6">
        <v>3507.3894240000004</v>
      </c>
      <c r="M14" s="6">
        <v>2738.9910240000004</v>
      </c>
      <c r="N14" s="6">
        <v>3102.2339040000006</v>
      </c>
      <c r="O14" s="6">
        <v>2787.8891040000003</v>
      </c>
      <c r="P14" s="6"/>
      <c r="Q14" s="6"/>
      <c r="R14" s="6"/>
      <c r="S14" s="6"/>
    </row>
    <row r="15" spans="1:19" x14ac:dyDescent="0.25">
      <c r="A15" s="2" t="s">
        <v>10</v>
      </c>
      <c r="B15" s="2" t="s">
        <v>9</v>
      </c>
      <c r="C15" s="2" t="s">
        <v>113</v>
      </c>
      <c r="D15" s="6">
        <v>3029.5154736000004</v>
      </c>
      <c r="F15" s="6">
        <f t="shared" si="0"/>
        <v>3332.4670209600008</v>
      </c>
      <c r="G15" s="6">
        <f t="shared" si="1"/>
        <v>3635.4185683200003</v>
      </c>
      <c r="H15" s="6">
        <f t="shared" si="2"/>
        <v>3998.9604251520009</v>
      </c>
      <c r="I15" s="6">
        <v>3029.5154736000004</v>
      </c>
      <c r="J15" s="6">
        <v>3204.1514736000004</v>
      </c>
      <c r="K15" s="6">
        <v>4063.3605936000004</v>
      </c>
      <c r="L15" s="6">
        <v>4237.9965936000008</v>
      </c>
      <c r="M15" s="6">
        <v>3204.1514736000004</v>
      </c>
      <c r="N15" s="6">
        <v>3532.4671536000001</v>
      </c>
      <c r="O15" s="6">
        <v>3218.1223536000002</v>
      </c>
      <c r="P15" s="6"/>
      <c r="Q15" s="6"/>
      <c r="R15" s="6"/>
      <c r="S15" s="6"/>
    </row>
    <row r="16" spans="1:19" x14ac:dyDescent="0.25">
      <c r="A16" s="2" t="s">
        <v>10</v>
      </c>
      <c r="B16" s="2" t="s">
        <v>9</v>
      </c>
      <c r="C16" s="2" t="s">
        <v>114</v>
      </c>
      <c r="D16" s="6">
        <v>3076.6671936000002</v>
      </c>
      <c r="F16" s="6">
        <f t="shared" si="0"/>
        <v>3384.3339129600004</v>
      </c>
      <c r="G16" s="6">
        <f t="shared" si="1"/>
        <v>3692.00063232</v>
      </c>
      <c r="H16" s="6">
        <f t="shared" si="2"/>
        <v>4061.2006955520005</v>
      </c>
      <c r="I16" s="6">
        <v>3076.6671936000002</v>
      </c>
      <c r="J16" s="6">
        <v>3251.3031935999998</v>
      </c>
      <c r="K16" s="6">
        <v>4110.5123136000002</v>
      </c>
      <c r="L16" s="6">
        <v>4285.1483136000006</v>
      </c>
      <c r="M16" s="6">
        <v>3251.3031935999998</v>
      </c>
      <c r="N16" s="6">
        <v>3579.6188736000008</v>
      </c>
      <c r="O16" s="6">
        <v>3265.2740736000001</v>
      </c>
      <c r="P16" s="6"/>
      <c r="Q16" s="6"/>
      <c r="R16" s="6"/>
      <c r="S16" s="6"/>
    </row>
    <row r="17" spans="1:19" x14ac:dyDescent="0.25">
      <c r="H17" s="6"/>
      <c r="I17" s="6"/>
      <c r="J17" s="6"/>
      <c r="M17" s="6"/>
      <c r="N17" s="6"/>
      <c r="O17" s="6"/>
      <c r="P17" s="6"/>
      <c r="Q17" s="6"/>
      <c r="R17" s="6"/>
      <c r="S17" s="6"/>
    </row>
    <row r="18" spans="1:19" x14ac:dyDescent="0.25">
      <c r="A18" s="2" t="s">
        <v>11</v>
      </c>
      <c r="B18" s="2" t="s">
        <v>12</v>
      </c>
      <c r="C18" s="2" t="s">
        <v>115</v>
      </c>
      <c r="D18" s="6">
        <v>2133.4232304000002</v>
      </c>
      <c r="F18" s="6">
        <f t="shared" si="0"/>
        <v>2346.7655534400005</v>
      </c>
      <c r="G18" s="6">
        <f t="shared" si="1"/>
        <v>2560.10787648</v>
      </c>
      <c r="H18" s="6">
        <f t="shared" si="2"/>
        <v>2816.1186641280001</v>
      </c>
      <c r="I18" s="6">
        <v>2133.4232304000002</v>
      </c>
      <c r="J18" s="6">
        <v>2238.2048304000004</v>
      </c>
      <c r="K18" s="6">
        <v>2901.8216304000002</v>
      </c>
      <c r="L18" s="6">
        <v>3006.6032304</v>
      </c>
      <c r="M18" s="6">
        <v>2238.2048304000004</v>
      </c>
      <c r="N18" s="6">
        <v>2636.3749104000003</v>
      </c>
      <c r="O18" s="6">
        <v>2322.0301104000005</v>
      </c>
      <c r="P18" s="6"/>
      <c r="Q18" s="6"/>
      <c r="R18" s="6"/>
      <c r="S18" s="6"/>
    </row>
    <row r="19" spans="1:19" x14ac:dyDescent="0.25">
      <c r="A19" s="2" t="s">
        <v>11</v>
      </c>
      <c r="B19" s="2" t="s">
        <v>13</v>
      </c>
      <c r="C19" s="2" t="s">
        <v>116</v>
      </c>
      <c r="D19" s="6">
        <v>2333.4163776</v>
      </c>
      <c r="F19" s="6">
        <f t="shared" si="0"/>
        <v>2566.7580153600002</v>
      </c>
      <c r="G19" s="6">
        <f t="shared" si="1"/>
        <v>2800.0996531199999</v>
      </c>
      <c r="H19" s="6">
        <f t="shared" si="2"/>
        <v>3080.1096184319999</v>
      </c>
      <c r="I19" s="6">
        <v>2333.4163776</v>
      </c>
      <c r="J19" s="6">
        <v>2438.1979776000003</v>
      </c>
      <c r="K19" s="6">
        <v>3101.8147776000005</v>
      </c>
      <c r="L19" s="6">
        <v>3206.5963775999999</v>
      </c>
      <c r="M19" s="6">
        <v>2438.1979776000003</v>
      </c>
      <c r="N19" s="6">
        <v>2836.3680576000002</v>
      </c>
      <c r="O19" s="6">
        <v>2522.0232576000003</v>
      </c>
      <c r="P19" s="6"/>
      <c r="Q19" s="6"/>
      <c r="R19" s="6"/>
      <c r="S19" s="6"/>
    </row>
    <row r="20" spans="1:19" x14ac:dyDescent="0.25">
      <c r="A20" s="2" t="s">
        <v>11</v>
      </c>
      <c r="B20" s="2" t="s">
        <v>8</v>
      </c>
      <c r="C20" s="2" t="s">
        <v>117</v>
      </c>
      <c r="D20" s="6">
        <v>2362.7552255999999</v>
      </c>
      <c r="F20" s="6">
        <f t="shared" si="0"/>
        <v>2599.0307481600003</v>
      </c>
      <c r="G20" s="6">
        <f t="shared" si="1"/>
        <v>2835.3062707199997</v>
      </c>
      <c r="H20" s="6">
        <f t="shared" si="2"/>
        <v>3118.8368977919999</v>
      </c>
      <c r="I20" s="6">
        <v>2362.7552255999999</v>
      </c>
      <c r="J20" s="6">
        <v>2502.4640256000002</v>
      </c>
      <c r="K20" s="6">
        <v>3131.1536255999999</v>
      </c>
      <c r="L20" s="6">
        <v>3270.8624256000003</v>
      </c>
      <c r="M20" s="6">
        <v>2502.4640256000002</v>
      </c>
      <c r="N20" s="6">
        <v>2865.7069056</v>
      </c>
      <c r="O20" s="6">
        <v>2551.3621056000002</v>
      </c>
      <c r="P20" s="6"/>
      <c r="Q20" s="6"/>
      <c r="R20" s="6"/>
      <c r="S20" s="6"/>
    </row>
    <row r="21" spans="1:19" x14ac:dyDescent="0.25">
      <c r="A21" s="2" t="s">
        <v>11</v>
      </c>
      <c r="B21" s="2" t="s">
        <v>9</v>
      </c>
      <c r="C21" s="2" t="s">
        <v>114</v>
      </c>
      <c r="D21" s="6">
        <v>2612.6244144000002</v>
      </c>
      <c r="F21" s="6">
        <f t="shared" si="0"/>
        <v>2873.8868558400004</v>
      </c>
      <c r="G21" s="6">
        <f t="shared" si="1"/>
        <v>3135.1492972800002</v>
      </c>
      <c r="H21" s="6">
        <f t="shared" si="2"/>
        <v>3448.6642270080006</v>
      </c>
      <c r="I21" s="6">
        <v>2612.6244144000002</v>
      </c>
      <c r="J21" s="6">
        <v>2787.2604144000006</v>
      </c>
      <c r="K21" s="6">
        <v>3646.4695343999997</v>
      </c>
      <c r="L21" s="6">
        <v>3821.1055344000001</v>
      </c>
      <c r="M21" s="6">
        <v>2787.2604144000006</v>
      </c>
      <c r="N21" s="6">
        <v>3115.5760944000003</v>
      </c>
      <c r="O21" s="6">
        <v>2801.2312944</v>
      </c>
      <c r="P21" s="6"/>
      <c r="Q21" s="6"/>
      <c r="R21" s="6"/>
      <c r="S21" s="6"/>
    </row>
    <row r="22" spans="1:19" x14ac:dyDescent="0.25">
      <c r="H22" s="6"/>
      <c r="I22" s="6"/>
      <c r="J22" s="6"/>
      <c r="M22" s="6"/>
      <c r="N22" s="6"/>
      <c r="O22" s="6"/>
      <c r="P22" s="6"/>
      <c r="Q22" s="6"/>
      <c r="R22" s="6"/>
      <c r="S22" s="6"/>
    </row>
    <row r="23" spans="1:19" x14ac:dyDescent="0.25">
      <c r="A23" s="2" t="s">
        <v>14</v>
      </c>
      <c r="B23" s="2" t="s">
        <v>12</v>
      </c>
      <c r="C23" s="2" t="s">
        <v>115</v>
      </c>
      <c r="D23" s="6">
        <v>2285.2168416</v>
      </c>
      <c r="F23" s="6">
        <f t="shared" si="0"/>
        <v>2513.7385257600004</v>
      </c>
      <c r="G23" s="6">
        <f t="shared" si="1"/>
        <v>2742.2602099199999</v>
      </c>
      <c r="H23" s="6">
        <f t="shared" si="2"/>
        <v>3016.4862309119999</v>
      </c>
      <c r="I23" s="6">
        <v>2285.2168416</v>
      </c>
      <c r="J23" s="6">
        <v>2389.9984415999998</v>
      </c>
      <c r="K23" s="6">
        <v>3053.6152416</v>
      </c>
      <c r="L23" s="6">
        <v>3158.3968416000007</v>
      </c>
      <c r="M23" s="6">
        <v>2389.9984415999998</v>
      </c>
      <c r="N23" s="6">
        <v>2788.1685216000001</v>
      </c>
      <c r="O23" s="6">
        <v>2473.8237215999998</v>
      </c>
      <c r="P23" s="6"/>
      <c r="Q23" s="6"/>
      <c r="R23" s="6"/>
      <c r="S23" s="6"/>
    </row>
    <row r="24" spans="1:19" x14ac:dyDescent="0.25">
      <c r="A24" s="2" t="s">
        <v>14</v>
      </c>
      <c r="B24" s="2" t="s">
        <v>13</v>
      </c>
      <c r="C24" s="2" t="s">
        <v>116</v>
      </c>
      <c r="D24" s="6">
        <v>2304.7760736</v>
      </c>
      <c r="F24" s="6">
        <f t="shared" si="0"/>
        <v>2535.2536809600001</v>
      </c>
      <c r="G24" s="6">
        <f t="shared" si="1"/>
        <v>2765.7312883199997</v>
      </c>
      <c r="H24" s="6">
        <f t="shared" si="2"/>
        <v>3042.304417152</v>
      </c>
      <c r="I24" s="6">
        <v>2304.7760736</v>
      </c>
      <c r="J24" s="6">
        <v>2409.5576735999998</v>
      </c>
      <c r="K24" s="6">
        <v>3073.1744736000005</v>
      </c>
      <c r="L24" s="6">
        <v>3177.9560736000003</v>
      </c>
      <c r="M24" s="6">
        <v>2409.5576735999998</v>
      </c>
      <c r="N24" s="6">
        <v>2807.7277536000006</v>
      </c>
      <c r="O24" s="6">
        <v>2493.3829535999998</v>
      </c>
      <c r="P24" s="6"/>
      <c r="Q24" s="6"/>
      <c r="R24" s="6"/>
      <c r="S24" s="6"/>
    </row>
    <row r="25" spans="1:19" x14ac:dyDescent="0.25">
      <c r="A25" s="2" t="s">
        <v>14</v>
      </c>
      <c r="B25" s="2" t="s">
        <v>8</v>
      </c>
      <c r="C25" s="2" t="s">
        <v>117</v>
      </c>
      <c r="D25" s="6">
        <v>2614.3707744000003</v>
      </c>
      <c r="F25" s="6">
        <f t="shared" si="0"/>
        <v>2875.8078518400007</v>
      </c>
      <c r="G25" s="6">
        <f t="shared" si="1"/>
        <v>3137.2449292800002</v>
      </c>
      <c r="H25" s="6">
        <f t="shared" si="2"/>
        <v>3450.9694222080007</v>
      </c>
      <c r="I25" s="6">
        <v>2614.3707744000003</v>
      </c>
      <c r="J25" s="6">
        <v>2754.0795744000002</v>
      </c>
      <c r="K25" s="6">
        <v>3382.7691743999999</v>
      </c>
      <c r="L25" s="6">
        <v>3522.4779743999998</v>
      </c>
      <c r="M25" s="6">
        <v>2754.0795744000002</v>
      </c>
      <c r="N25" s="6">
        <v>3117.3224544</v>
      </c>
      <c r="O25" s="6">
        <v>2802.9776544000001</v>
      </c>
      <c r="P25" s="6"/>
      <c r="Q25" s="6"/>
      <c r="R25" s="6"/>
      <c r="S25" s="6"/>
    </row>
    <row r="26" spans="1:19" x14ac:dyDescent="0.25">
      <c r="A26" s="2" t="s">
        <v>14</v>
      </c>
      <c r="B26" s="2" t="s">
        <v>9</v>
      </c>
      <c r="C26" s="2" t="s">
        <v>114</v>
      </c>
      <c r="D26" s="6">
        <v>3047.4680544000003</v>
      </c>
      <c r="F26" s="6">
        <f t="shared" si="0"/>
        <v>3352.2148598400004</v>
      </c>
      <c r="G26" s="6">
        <f t="shared" si="1"/>
        <v>3656.96166528</v>
      </c>
      <c r="H26" s="6">
        <f t="shared" si="2"/>
        <v>4022.6578318080005</v>
      </c>
      <c r="I26" s="6">
        <v>3047.4680544000003</v>
      </c>
      <c r="J26" s="6">
        <v>3222.1040544000002</v>
      </c>
      <c r="K26" s="6">
        <v>4081.3131744000002</v>
      </c>
      <c r="L26" s="6">
        <v>4255.9491744000006</v>
      </c>
      <c r="M26" s="6">
        <v>3222.1040544000002</v>
      </c>
      <c r="N26" s="6">
        <v>3550.4197344000004</v>
      </c>
      <c r="O26" s="6">
        <v>3236.0749343999996</v>
      </c>
      <c r="P26" s="6"/>
      <c r="Q26" s="6"/>
      <c r="R26" s="6"/>
      <c r="S26" s="6"/>
    </row>
    <row r="27" spans="1:19" x14ac:dyDescent="0.25">
      <c r="H27" s="6"/>
      <c r="I27" s="6"/>
      <c r="J27" s="6"/>
      <c r="M27" s="6"/>
      <c r="N27" s="6"/>
      <c r="O27" s="6"/>
      <c r="P27" s="6"/>
      <c r="Q27" s="6"/>
      <c r="R27" s="6"/>
      <c r="S27" s="6"/>
    </row>
    <row r="28" spans="1:19" x14ac:dyDescent="0.25">
      <c r="A28" s="2" t="s">
        <v>15</v>
      </c>
      <c r="B28" s="2" t="s">
        <v>16</v>
      </c>
      <c r="C28" s="2" t="s">
        <v>121</v>
      </c>
      <c r="D28" s="6">
        <v>2939.1238800000001</v>
      </c>
      <c r="F28" s="6">
        <f t="shared" si="0"/>
        <v>3233.0362680000003</v>
      </c>
      <c r="G28" s="6">
        <f t="shared" si="1"/>
        <v>3526.948656</v>
      </c>
      <c r="H28" s="6">
        <f t="shared" si="2"/>
        <v>3879.6435216000004</v>
      </c>
      <c r="I28" s="6">
        <v>2939.1238800000001</v>
      </c>
      <c r="J28" s="6">
        <v>3043.9054799999999</v>
      </c>
      <c r="K28" s="6">
        <v>3407.1483600000001</v>
      </c>
      <c r="L28" s="6">
        <v>3511.9299599999999</v>
      </c>
      <c r="M28" s="6">
        <v>3043.9054799999999</v>
      </c>
      <c r="N28" s="6">
        <v>3372.2211600000005</v>
      </c>
      <c r="O28" s="6">
        <v>3057.8763599999997</v>
      </c>
      <c r="P28" s="6"/>
      <c r="Q28" s="6"/>
      <c r="R28" s="6"/>
      <c r="S28" s="6"/>
    </row>
    <row r="29" spans="1:19" x14ac:dyDescent="0.25">
      <c r="A29" s="2" t="s">
        <v>15</v>
      </c>
      <c r="B29" s="2" t="s">
        <v>17</v>
      </c>
      <c r="C29" s="2" t="s">
        <v>122</v>
      </c>
      <c r="D29" s="6">
        <v>2950.6498559999995</v>
      </c>
      <c r="F29" s="6">
        <f t="shared" si="0"/>
        <v>3245.7148415999995</v>
      </c>
      <c r="G29" s="6">
        <f t="shared" si="1"/>
        <v>3540.7798271999995</v>
      </c>
      <c r="H29" s="6">
        <f t="shared" si="2"/>
        <v>3894.8578099199999</v>
      </c>
      <c r="I29" s="6">
        <v>2950.6498559999995</v>
      </c>
      <c r="J29" s="6">
        <v>3055.4314560000003</v>
      </c>
      <c r="K29" s="6">
        <v>3418.6743359999996</v>
      </c>
      <c r="L29" s="6">
        <v>3523.4559359999998</v>
      </c>
      <c r="M29" s="6">
        <v>3055.4314560000003</v>
      </c>
      <c r="N29" s="6">
        <v>3383.747136</v>
      </c>
      <c r="O29" s="6">
        <v>3069.4023360000001</v>
      </c>
      <c r="P29" s="6"/>
      <c r="Q29" s="6"/>
      <c r="R29" s="6"/>
      <c r="S29" s="6"/>
    </row>
    <row r="30" spans="1:19" x14ac:dyDescent="0.25">
      <c r="A30" s="2" t="s">
        <v>15</v>
      </c>
      <c r="B30" s="2" t="s">
        <v>18</v>
      </c>
      <c r="C30" s="2" t="s">
        <v>123</v>
      </c>
      <c r="D30" s="6">
        <v>2952.8153423999997</v>
      </c>
      <c r="F30" s="6">
        <f t="shared" si="0"/>
        <v>3248.0968766400001</v>
      </c>
      <c r="G30" s="6">
        <f t="shared" si="1"/>
        <v>3543.3784108799996</v>
      </c>
      <c r="H30" s="6">
        <f t="shared" si="2"/>
        <v>3897.7162519680001</v>
      </c>
      <c r="I30" s="6">
        <v>2952.8153423999997</v>
      </c>
      <c r="J30" s="6">
        <v>3057.5969424</v>
      </c>
      <c r="K30" s="6">
        <v>3420.8398224000007</v>
      </c>
      <c r="L30" s="6">
        <v>3525.6214224</v>
      </c>
      <c r="M30" s="6">
        <v>3057.5969424</v>
      </c>
      <c r="N30" s="6">
        <v>3385.9126224000001</v>
      </c>
      <c r="O30" s="6">
        <v>3071.5678224000003</v>
      </c>
      <c r="P30" s="6"/>
      <c r="Q30" s="6"/>
      <c r="R30" s="6"/>
      <c r="S30" s="6"/>
    </row>
    <row r="31" spans="1:19" x14ac:dyDescent="0.25">
      <c r="H31" s="6"/>
      <c r="I31" s="6"/>
      <c r="J31" s="6"/>
      <c r="M31" s="6"/>
      <c r="N31" s="6"/>
      <c r="O31" s="6"/>
      <c r="P31" s="6"/>
      <c r="Q31" s="6"/>
      <c r="R31" s="6"/>
      <c r="S31" s="6"/>
    </row>
    <row r="32" spans="1:19" x14ac:dyDescent="0.25">
      <c r="A32" s="2" t="s">
        <v>19</v>
      </c>
      <c r="B32" s="2" t="s">
        <v>16</v>
      </c>
      <c r="C32" s="2" t="s">
        <v>121</v>
      </c>
      <c r="D32" s="6">
        <v>2968.3230192000001</v>
      </c>
      <c r="F32" s="6">
        <f t="shared" si="0"/>
        <v>3265.1553211200003</v>
      </c>
      <c r="G32" s="6">
        <f t="shared" si="1"/>
        <v>3561.98762304</v>
      </c>
      <c r="H32" s="6">
        <f t="shared" si="2"/>
        <v>3918.1863853440004</v>
      </c>
      <c r="I32" s="6">
        <v>2968.3230192000001</v>
      </c>
      <c r="J32" s="6">
        <v>3073.1046191999999</v>
      </c>
      <c r="K32" s="6">
        <v>3436.3474992000006</v>
      </c>
      <c r="L32" s="6">
        <v>3541.1290991999999</v>
      </c>
      <c r="M32" s="6">
        <v>3073.1046191999999</v>
      </c>
      <c r="N32" s="6">
        <v>3401.4202992</v>
      </c>
      <c r="O32" s="6">
        <v>3087.0754992000002</v>
      </c>
      <c r="P32" s="6"/>
      <c r="Q32" s="6"/>
      <c r="R32" s="6"/>
      <c r="S32" s="6"/>
    </row>
    <row r="33" spans="1:19" x14ac:dyDescent="0.25">
      <c r="A33" s="2" t="s">
        <v>19</v>
      </c>
      <c r="B33" s="2" t="s">
        <v>17</v>
      </c>
      <c r="C33" s="2" t="s">
        <v>122</v>
      </c>
      <c r="D33" s="6">
        <v>2986.2756000000004</v>
      </c>
      <c r="F33" s="6">
        <f t="shared" si="0"/>
        <v>3284.9031600000008</v>
      </c>
      <c r="G33" s="6">
        <f t="shared" si="1"/>
        <v>3583.5307200000002</v>
      </c>
      <c r="H33" s="6">
        <f t="shared" si="2"/>
        <v>3941.8837920000005</v>
      </c>
      <c r="I33" s="6">
        <v>2986.2756000000004</v>
      </c>
      <c r="J33" s="6">
        <v>3091.0572000000002</v>
      </c>
      <c r="K33" s="6">
        <v>3454.3000800000004</v>
      </c>
      <c r="L33" s="6">
        <v>3559.0816800000002</v>
      </c>
      <c r="M33" s="6">
        <v>3091.0572000000002</v>
      </c>
      <c r="N33" s="6">
        <v>3419.3728800000004</v>
      </c>
      <c r="O33" s="6">
        <v>3105.02808</v>
      </c>
      <c r="P33" s="6"/>
      <c r="Q33" s="6"/>
      <c r="R33" s="6"/>
      <c r="S33" s="6"/>
    </row>
    <row r="34" spans="1:19" x14ac:dyDescent="0.25">
      <c r="A34" s="2" t="s">
        <v>19</v>
      </c>
      <c r="B34" s="2" t="s">
        <v>18</v>
      </c>
      <c r="C34" s="2" t="s">
        <v>123</v>
      </c>
      <c r="D34" s="6">
        <v>2987.7425424000003</v>
      </c>
      <c r="F34" s="6">
        <f t="shared" si="0"/>
        <v>3286.5167966400004</v>
      </c>
      <c r="G34" s="6">
        <f t="shared" si="1"/>
        <v>3585.2910508800001</v>
      </c>
      <c r="H34" s="6">
        <f t="shared" si="2"/>
        <v>3943.8201559680006</v>
      </c>
      <c r="I34" s="6">
        <v>2987.7425424000003</v>
      </c>
      <c r="J34" s="6">
        <v>3092.5241424000001</v>
      </c>
      <c r="K34" s="6">
        <v>3455.7670223999999</v>
      </c>
      <c r="L34" s="6">
        <v>3560.5486224000001</v>
      </c>
      <c r="M34" s="6">
        <v>3092.5241424000001</v>
      </c>
      <c r="N34" s="6">
        <v>3420.8398224000007</v>
      </c>
      <c r="O34" s="6">
        <v>3106.4950223999999</v>
      </c>
      <c r="P34" s="6"/>
      <c r="Q34" s="6"/>
      <c r="R34" s="6"/>
      <c r="S34" s="6"/>
    </row>
    <row r="35" spans="1:19" x14ac:dyDescent="0.25">
      <c r="H35" s="6"/>
      <c r="I35" s="6"/>
      <c r="J35" s="6"/>
      <c r="M35" s="6"/>
      <c r="N35" s="6"/>
      <c r="O35" s="6"/>
      <c r="P35" s="6"/>
      <c r="Q35" s="6"/>
      <c r="R35" s="6"/>
      <c r="S35" s="6"/>
    </row>
    <row r="36" spans="1:19" x14ac:dyDescent="0.25">
      <c r="A36" s="2" t="s">
        <v>20</v>
      </c>
      <c r="B36" s="2" t="s">
        <v>21</v>
      </c>
      <c r="C36" s="2" t="s">
        <v>118</v>
      </c>
      <c r="D36" s="6">
        <v>2830.9194144000003</v>
      </c>
      <c r="F36" s="6">
        <f t="shared" si="0"/>
        <v>3114.0113558400008</v>
      </c>
      <c r="G36" s="6">
        <f t="shared" si="1"/>
        <v>3397.1032972800003</v>
      </c>
      <c r="H36" s="6">
        <f t="shared" si="2"/>
        <v>3736.8136270080008</v>
      </c>
      <c r="I36" s="6">
        <v>2830.9194144000003</v>
      </c>
      <c r="J36" s="6">
        <v>2935.7010144000001</v>
      </c>
      <c r="K36" s="6">
        <v>3529.4634144000001</v>
      </c>
      <c r="L36" s="6">
        <v>3634.2450143999999</v>
      </c>
      <c r="M36" s="6">
        <v>2935.7010144000001</v>
      </c>
      <c r="N36" s="6">
        <v>3264.0166944000002</v>
      </c>
      <c r="O36" s="6">
        <v>2949.6718944000004</v>
      </c>
      <c r="P36" s="6"/>
      <c r="Q36" s="6"/>
      <c r="R36" s="6"/>
      <c r="S36" s="6"/>
    </row>
    <row r="37" spans="1:19" x14ac:dyDescent="0.25">
      <c r="A37" s="2" t="s">
        <v>20</v>
      </c>
      <c r="B37" s="2" t="s">
        <v>22</v>
      </c>
      <c r="C37" s="2" t="s">
        <v>119</v>
      </c>
      <c r="D37" s="6">
        <v>2844.471168</v>
      </c>
      <c r="F37" s="6">
        <f t="shared" si="0"/>
        <v>3128.9182848000005</v>
      </c>
      <c r="G37" s="6">
        <f t="shared" si="1"/>
        <v>3413.3654016</v>
      </c>
      <c r="H37" s="6">
        <f t="shared" si="2"/>
        <v>3754.7019417600004</v>
      </c>
      <c r="I37" s="6">
        <v>2844.471168</v>
      </c>
      <c r="J37" s="6">
        <v>2949.2527680000003</v>
      </c>
      <c r="K37" s="6">
        <v>3543.0151679999994</v>
      </c>
      <c r="L37" s="6">
        <v>3647.7967680000002</v>
      </c>
      <c r="M37" s="6">
        <v>2949.2527680000003</v>
      </c>
      <c r="N37" s="6">
        <v>3277.568448</v>
      </c>
      <c r="O37" s="6">
        <v>2963.2236480000006</v>
      </c>
      <c r="P37" s="6"/>
      <c r="Q37" s="6"/>
      <c r="R37" s="6"/>
      <c r="S37" s="6"/>
    </row>
    <row r="38" spans="1:19" x14ac:dyDescent="0.25">
      <c r="A38" s="2" t="s">
        <v>20</v>
      </c>
      <c r="B38" s="2" t="s">
        <v>23</v>
      </c>
      <c r="C38" s="2" t="s">
        <v>120</v>
      </c>
      <c r="D38" s="6">
        <v>2846.0778192000002</v>
      </c>
      <c r="F38" s="6">
        <f t="shared" si="0"/>
        <v>3130.6856011200007</v>
      </c>
      <c r="G38" s="6">
        <f t="shared" si="1"/>
        <v>3415.2933830400002</v>
      </c>
      <c r="H38" s="6">
        <f t="shared" si="2"/>
        <v>3756.8227213440005</v>
      </c>
      <c r="I38" s="6">
        <v>2846.0778192000002</v>
      </c>
      <c r="J38" s="6">
        <v>2950.8594192</v>
      </c>
      <c r="K38" s="6">
        <v>3544.6218192000006</v>
      </c>
      <c r="L38" s="6">
        <v>3649.4034192000004</v>
      </c>
      <c r="M38" s="6">
        <v>2950.8594192</v>
      </c>
      <c r="N38" s="6">
        <v>3279.1750992000002</v>
      </c>
      <c r="O38" s="6">
        <v>2964.8302991999999</v>
      </c>
      <c r="P38" s="6"/>
      <c r="Q38" s="6"/>
      <c r="R38" s="6"/>
      <c r="S38" s="6"/>
    </row>
    <row r="39" spans="1:19" x14ac:dyDescent="0.25">
      <c r="H39" s="6"/>
      <c r="I39" s="6"/>
      <c r="J39" s="6"/>
      <c r="M39" s="6"/>
      <c r="N39" s="6"/>
      <c r="O39" s="6"/>
      <c r="P39" s="6"/>
      <c r="Q39" s="6"/>
      <c r="R39" s="6"/>
      <c r="S39" s="6"/>
    </row>
    <row r="40" spans="1:19" x14ac:dyDescent="0.25">
      <c r="A40" s="2" t="s">
        <v>24</v>
      </c>
      <c r="B40" s="2" t="s">
        <v>21</v>
      </c>
      <c r="C40" s="2" t="s">
        <v>118</v>
      </c>
      <c r="D40" s="6">
        <v>2837.1364560000002</v>
      </c>
      <c r="F40" s="6">
        <f t="shared" si="0"/>
        <v>3120.8501016000005</v>
      </c>
      <c r="G40" s="6">
        <f t="shared" si="1"/>
        <v>3404.5637472000003</v>
      </c>
      <c r="H40" s="6">
        <f t="shared" si="2"/>
        <v>3745.0201219200007</v>
      </c>
      <c r="I40" s="6">
        <v>2837.1364560000002</v>
      </c>
      <c r="J40" s="6">
        <v>2941.918056</v>
      </c>
      <c r="K40" s="6">
        <v>3535.680456</v>
      </c>
      <c r="L40" s="6">
        <v>3640.4620559999998</v>
      </c>
      <c r="M40" s="6">
        <v>2941.918056</v>
      </c>
      <c r="N40" s="6">
        <v>3270.2337360000001</v>
      </c>
      <c r="O40" s="6">
        <v>2955.8889359999998</v>
      </c>
      <c r="P40" s="6"/>
      <c r="Q40" s="6"/>
      <c r="R40" s="6"/>
      <c r="S40" s="6"/>
    </row>
    <row r="41" spans="1:19" x14ac:dyDescent="0.25">
      <c r="A41" s="2" t="s">
        <v>24</v>
      </c>
      <c r="B41" s="2" t="s">
        <v>22</v>
      </c>
      <c r="C41" s="2" t="s">
        <v>119</v>
      </c>
      <c r="D41" s="6">
        <v>2850.6882095999999</v>
      </c>
      <c r="F41" s="6">
        <f t="shared" si="0"/>
        <v>3135.7570305600002</v>
      </c>
      <c r="G41" s="6">
        <f t="shared" si="1"/>
        <v>3420.82585152</v>
      </c>
      <c r="H41" s="6">
        <f t="shared" si="2"/>
        <v>3762.9084366720003</v>
      </c>
      <c r="I41" s="6">
        <v>2850.6882095999999</v>
      </c>
      <c r="J41" s="6">
        <v>2955.4698096000002</v>
      </c>
      <c r="K41" s="6">
        <v>3549.2322095999994</v>
      </c>
      <c r="L41" s="6">
        <v>3654.0138095999996</v>
      </c>
      <c r="M41" s="6">
        <v>2955.4698096000002</v>
      </c>
      <c r="N41" s="6">
        <v>3283.7854895999999</v>
      </c>
      <c r="O41" s="6">
        <v>2969.4406896000005</v>
      </c>
      <c r="P41" s="6"/>
      <c r="Q41" s="6"/>
      <c r="R41" s="6"/>
      <c r="S41" s="6"/>
    </row>
    <row r="42" spans="1:19" x14ac:dyDescent="0.25">
      <c r="A42" s="2" t="s">
        <v>24</v>
      </c>
      <c r="B42" s="2" t="s">
        <v>23</v>
      </c>
      <c r="C42" s="2" t="s">
        <v>120</v>
      </c>
      <c r="D42" s="6">
        <v>2852.1551520000003</v>
      </c>
      <c r="F42" s="6">
        <f t="shared" si="0"/>
        <v>3137.3706672000008</v>
      </c>
      <c r="G42" s="6">
        <f t="shared" si="1"/>
        <v>3422.5861824000003</v>
      </c>
      <c r="H42" s="6">
        <f t="shared" si="2"/>
        <v>3764.8448006400008</v>
      </c>
      <c r="I42" s="6">
        <v>2852.1551520000003</v>
      </c>
      <c r="J42" s="6">
        <v>2956.9367520000001</v>
      </c>
      <c r="K42" s="6">
        <v>3550.6991520000001</v>
      </c>
      <c r="L42" s="6">
        <v>3655.4807519999995</v>
      </c>
      <c r="M42" s="6">
        <v>2956.9367520000001</v>
      </c>
      <c r="N42" s="6">
        <v>3285.2524320000002</v>
      </c>
      <c r="O42" s="6">
        <v>2970.9076319999999</v>
      </c>
      <c r="P42" s="6"/>
      <c r="Q42" s="6"/>
      <c r="R42" s="6"/>
      <c r="S42" s="6"/>
    </row>
    <row r="43" spans="1:19" x14ac:dyDescent="0.25">
      <c r="H43" s="6"/>
      <c r="I43" s="6"/>
      <c r="J43" s="6"/>
      <c r="M43" s="6"/>
      <c r="N43" s="6"/>
      <c r="O43" s="6"/>
      <c r="P43" s="6"/>
      <c r="Q43" s="6"/>
      <c r="R43" s="6"/>
      <c r="S43" s="6"/>
    </row>
    <row r="44" spans="1:19" x14ac:dyDescent="0.25">
      <c r="A44" s="2" t="s">
        <v>25</v>
      </c>
      <c r="C44" s="2" t="s">
        <v>124</v>
      </c>
      <c r="D44" s="6">
        <v>2940.2415504000005</v>
      </c>
      <c r="F44" s="6">
        <f t="shared" si="0"/>
        <v>3234.2657054400006</v>
      </c>
      <c r="G44" s="6">
        <f t="shared" si="1"/>
        <v>3528.2898604800007</v>
      </c>
      <c r="H44" s="6">
        <f t="shared" si="2"/>
        <v>3881.1188465280011</v>
      </c>
      <c r="I44" s="6">
        <v>2940.2415504000005</v>
      </c>
      <c r="J44" s="6">
        <v>3045.0231504000003</v>
      </c>
      <c r="K44" s="6">
        <v>3638.7855504000004</v>
      </c>
      <c r="L44" s="6">
        <v>3743.5671504000011</v>
      </c>
      <c r="M44" s="6">
        <v>3045.0231504000003</v>
      </c>
      <c r="N44" s="6">
        <v>3373.3388304</v>
      </c>
      <c r="O44" s="6">
        <v>3058.9940304000006</v>
      </c>
      <c r="P44" s="6"/>
      <c r="Q44" s="6"/>
      <c r="R44" s="6"/>
      <c r="S44" s="6"/>
    </row>
    <row r="45" spans="1:19" x14ac:dyDescent="0.25">
      <c r="H45" s="6"/>
      <c r="I45" s="6"/>
      <c r="J45" s="6"/>
      <c r="M45" s="6"/>
      <c r="N45" s="6"/>
      <c r="O45" s="6"/>
      <c r="P45" s="6"/>
      <c r="Q45" s="6"/>
      <c r="R45" s="6"/>
      <c r="S45" s="6"/>
    </row>
    <row r="46" spans="1:19" x14ac:dyDescent="0.25">
      <c r="A46" s="2" t="s">
        <v>26</v>
      </c>
      <c r="C46" s="2" t="s">
        <v>125</v>
      </c>
      <c r="D46" s="6">
        <v>3457.3038192000004</v>
      </c>
      <c r="F46" s="6">
        <f t="shared" si="0"/>
        <v>3803.0342011200005</v>
      </c>
      <c r="G46" s="6">
        <f t="shared" si="1"/>
        <v>4148.7645830400006</v>
      </c>
      <c r="H46" s="6">
        <f t="shared" si="2"/>
        <v>4563.6410413440008</v>
      </c>
      <c r="I46" s="6">
        <v>3457.3038192000004</v>
      </c>
      <c r="J46" s="6">
        <v>3597.0126192000007</v>
      </c>
      <c r="K46" s="6">
        <v>4658.7994992000004</v>
      </c>
      <c r="L46" s="6">
        <v>4798.5082992000007</v>
      </c>
      <c r="M46" s="6">
        <v>3597.0126192000007</v>
      </c>
      <c r="N46" s="6">
        <v>3890.4010992000003</v>
      </c>
      <c r="O46" s="6">
        <v>3576.0562992000005</v>
      </c>
      <c r="P46" s="6"/>
      <c r="Q46" s="6"/>
      <c r="R46" s="6"/>
      <c r="S46" s="6"/>
    </row>
    <row r="47" spans="1:19" x14ac:dyDescent="0.25">
      <c r="A47" s="2" t="s">
        <v>27</v>
      </c>
      <c r="C47" s="2" t="s">
        <v>125</v>
      </c>
      <c r="D47" s="6">
        <v>3554.4712896000001</v>
      </c>
      <c r="F47" s="6">
        <f t="shared" si="0"/>
        <v>3909.9184185600002</v>
      </c>
      <c r="G47" s="6">
        <f t="shared" si="1"/>
        <v>4265.3655475200003</v>
      </c>
      <c r="H47" s="6">
        <f t="shared" si="2"/>
        <v>4691.9021022720008</v>
      </c>
      <c r="I47" s="6">
        <v>3554.4712896000001</v>
      </c>
      <c r="J47" s="6">
        <v>3694.1800895999991</v>
      </c>
      <c r="K47" s="6">
        <v>4755.9669695999992</v>
      </c>
      <c r="L47" s="6">
        <v>4895.6757695999995</v>
      </c>
      <c r="M47" s="6">
        <v>3694.1800895999991</v>
      </c>
      <c r="N47" s="6">
        <v>3987.5685695999996</v>
      </c>
      <c r="O47" s="6">
        <v>3673.2237695999997</v>
      </c>
      <c r="P47" s="6"/>
      <c r="Q47" s="6"/>
      <c r="R47" s="6"/>
      <c r="S47" s="6"/>
    </row>
    <row r="48" spans="1:19" x14ac:dyDescent="0.25">
      <c r="H48" s="6"/>
      <c r="I48" s="6"/>
      <c r="J48" s="6"/>
      <c r="M48" s="6"/>
      <c r="N48" s="6"/>
      <c r="O48" s="6"/>
      <c r="P48" s="6"/>
      <c r="Q48" s="6"/>
      <c r="R48" s="6"/>
      <c r="S48" s="6"/>
    </row>
    <row r="49" spans="1:19" x14ac:dyDescent="0.25">
      <c r="A49" s="2" t="s">
        <v>28</v>
      </c>
      <c r="C49" s="2" t="s">
        <v>126</v>
      </c>
      <c r="D49" s="6">
        <v>3008.9084256000001</v>
      </c>
      <c r="F49" s="6">
        <f t="shared" si="0"/>
        <v>3309.7992681600003</v>
      </c>
      <c r="G49" s="6">
        <f t="shared" si="1"/>
        <v>3610.6901107200001</v>
      </c>
      <c r="H49" s="6">
        <f t="shared" si="2"/>
        <v>3971.7591217920003</v>
      </c>
      <c r="I49" s="6">
        <v>3008.9084256000001</v>
      </c>
      <c r="J49" s="6">
        <v>3183.5444256000001</v>
      </c>
      <c r="K49" s="6">
        <v>4021.7972256000007</v>
      </c>
      <c r="L49" s="6">
        <v>4196.4332256000007</v>
      </c>
      <c r="M49" s="6">
        <v>3183.5444256000001</v>
      </c>
      <c r="N49" s="6">
        <v>3490.9037856</v>
      </c>
      <c r="O49" s="6">
        <v>3176.5589856000001</v>
      </c>
      <c r="P49" s="6"/>
      <c r="Q49" s="6"/>
      <c r="R49" s="6"/>
      <c r="S49" s="6"/>
    </row>
    <row r="50" spans="1:19" x14ac:dyDescent="0.25">
      <c r="H50" s="6"/>
      <c r="I50" s="6"/>
      <c r="J50" s="6"/>
      <c r="M50" s="6"/>
      <c r="N50" s="6"/>
      <c r="O50" s="6"/>
      <c r="P50" s="6"/>
      <c r="Q50" s="6"/>
      <c r="R50" s="6"/>
      <c r="S50" s="6"/>
    </row>
    <row r="51" spans="1:19" x14ac:dyDescent="0.25">
      <c r="A51" s="2" t="s">
        <v>29</v>
      </c>
      <c r="C51" s="2" t="s">
        <v>127</v>
      </c>
      <c r="D51" s="6">
        <v>2530.7550576000003</v>
      </c>
      <c r="F51" s="6">
        <f t="shared" si="0"/>
        <v>2783.8305633600007</v>
      </c>
      <c r="G51" s="6">
        <f t="shared" si="1"/>
        <v>3036.9060691200002</v>
      </c>
      <c r="H51" s="6">
        <f t="shared" si="2"/>
        <v>3340.5966760320007</v>
      </c>
      <c r="I51" s="6">
        <v>2530.7550576000003</v>
      </c>
      <c r="J51" s="6">
        <v>2635.5366576000001</v>
      </c>
      <c r="K51" s="6">
        <v>2998.7795376000004</v>
      </c>
      <c r="L51" s="6">
        <v>3103.5611376000006</v>
      </c>
      <c r="M51" s="6">
        <v>2635.5366576000001</v>
      </c>
      <c r="N51" s="6">
        <v>2963.8523376000003</v>
      </c>
      <c r="O51" s="6">
        <v>2649.5075376000004</v>
      </c>
      <c r="P51" s="6"/>
      <c r="Q51" s="6"/>
      <c r="R51" s="6"/>
      <c r="S51" s="6"/>
    </row>
    <row r="52" spans="1:19" x14ac:dyDescent="0.25">
      <c r="A52" s="2" t="s">
        <v>30</v>
      </c>
      <c r="C52" s="2" t="s">
        <v>128</v>
      </c>
      <c r="D52" s="6">
        <v>2609.3412576000005</v>
      </c>
      <c r="F52" s="6">
        <f t="shared" si="0"/>
        <v>2870.2753833600009</v>
      </c>
      <c r="G52" s="6">
        <f t="shared" si="1"/>
        <v>3131.2095091200003</v>
      </c>
      <c r="H52" s="6">
        <f t="shared" si="2"/>
        <v>3444.3304600320007</v>
      </c>
      <c r="I52" s="6">
        <v>2609.3412576000005</v>
      </c>
      <c r="J52" s="6">
        <v>2749.0500576000004</v>
      </c>
      <c r="K52" s="6">
        <v>3307.8852576000004</v>
      </c>
      <c r="L52" s="6">
        <v>3447.5940576000003</v>
      </c>
      <c r="M52" s="6">
        <v>2749.0500576000004</v>
      </c>
      <c r="N52" s="6">
        <v>3042.4385376000005</v>
      </c>
      <c r="O52" s="6">
        <v>2728.0937376000002</v>
      </c>
      <c r="P52" s="6"/>
      <c r="Q52" s="6"/>
      <c r="R52" s="6"/>
      <c r="S52" s="6"/>
    </row>
    <row r="53" spans="1:19" x14ac:dyDescent="0.25">
      <c r="A53" s="2" t="s">
        <v>31</v>
      </c>
      <c r="C53" s="2" t="s">
        <v>129</v>
      </c>
      <c r="D53" s="6">
        <v>2643.0110783999999</v>
      </c>
      <c r="F53" s="6">
        <f t="shared" si="0"/>
        <v>2907.3121862400003</v>
      </c>
      <c r="G53" s="6">
        <f t="shared" si="1"/>
        <v>3171.6132940799998</v>
      </c>
      <c r="H53" s="6">
        <f t="shared" si="2"/>
        <v>3488.7746234880001</v>
      </c>
      <c r="I53" s="6">
        <v>2643.0110783999999</v>
      </c>
      <c r="J53" s="6">
        <v>2817.6470783999998</v>
      </c>
      <c r="K53" s="6">
        <v>3607.0017984000001</v>
      </c>
      <c r="L53" s="6">
        <v>3781.6377984000005</v>
      </c>
      <c r="M53" s="6">
        <v>2817.6470783999998</v>
      </c>
      <c r="N53" s="6">
        <v>3076.1083583999998</v>
      </c>
      <c r="O53" s="6">
        <v>2761.7635584000004</v>
      </c>
      <c r="P53" s="6"/>
      <c r="Q53" s="6"/>
      <c r="R53" s="6"/>
      <c r="S53" s="6"/>
    </row>
    <row r="54" spans="1:19" x14ac:dyDescent="0.25">
      <c r="H54" s="6"/>
      <c r="I54" s="6"/>
      <c r="J54" s="6"/>
      <c r="M54" s="6"/>
      <c r="N54" s="6"/>
      <c r="O54" s="6"/>
      <c r="P54" s="6"/>
      <c r="Q54" s="6"/>
      <c r="R54" s="6"/>
      <c r="S54" s="6"/>
    </row>
    <row r="55" spans="1:19" x14ac:dyDescent="0.25">
      <c r="A55" s="2" t="s">
        <v>32</v>
      </c>
      <c r="C55" s="2" t="s">
        <v>130</v>
      </c>
      <c r="D55" s="6">
        <v>2303.6584032000001</v>
      </c>
      <c r="F55" s="6">
        <f t="shared" si="0"/>
        <v>2534.0242435200003</v>
      </c>
      <c r="G55" s="6">
        <f t="shared" si="1"/>
        <v>2764.39008384</v>
      </c>
      <c r="H55" s="6">
        <f t="shared" si="2"/>
        <v>3040.8290922240003</v>
      </c>
      <c r="I55" s="6">
        <v>2303.6584032000001</v>
      </c>
      <c r="J55" s="6">
        <v>2408.4400031999999</v>
      </c>
      <c r="K55" s="6">
        <v>3072.0568031999996</v>
      </c>
      <c r="L55" s="6">
        <v>3176.8384031999994</v>
      </c>
      <c r="M55" s="6">
        <v>2408.4400031999999</v>
      </c>
      <c r="N55" s="6">
        <v>2806.6100831999997</v>
      </c>
      <c r="O55" s="6">
        <v>2492.2652831999999</v>
      </c>
      <c r="P55" s="6"/>
      <c r="Q55" s="6"/>
      <c r="R55" s="6"/>
      <c r="S55" s="6"/>
    </row>
    <row r="56" spans="1:19" x14ac:dyDescent="0.25">
      <c r="A56" s="2" t="s">
        <v>33</v>
      </c>
      <c r="C56" s="2" t="s">
        <v>131</v>
      </c>
      <c r="D56" s="6">
        <v>2905.8731855999999</v>
      </c>
      <c r="F56" s="6">
        <f t="shared" si="0"/>
        <v>3196.4605041600003</v>
      </c>
      <c r="G56" s="6">
        <f t="shared" si="1"/>
        <v>3487.0478227199997</v>
      </c>
      <c r="H56" s="6">
        <f t="shared" si="2"/>
        <v>3835.7526049919998</v>
      </c>
      <c r="I56" s="6">
        <v>2905.8731855999999</v>
      </c>
      <c r="J56" s="6">
        <v>3080.5091855999999</v>
      </c>
      <c r="K56" s="6">
        <v>3939.7183056000008</v>
      </c>
      <c r="L56" s="6">
        <v>4114.3543055999999</v>
      </c>
      <c r="M56" s="6">
        <v>3080.5091855999999</v>
      </c>
      <c r="N56" s="6">
        <v>3408.8248656000001</v>
      </c>
      <c r="O56" s="6">
        <v>3094.4800656000002</v>
      </c>
      <c r="P56" s="6"/>
      <c r="Q56" s="6"/>
      <c r="R56" s="6"/>
      <c r="S56" s="6"/>
    </row>
    <row r="57" spans="1:19" x14ac:dyDescent="0.25">
      <c r="H57" s="6"/>
      <c r="I57" s="6"/>
      <c r="J57" s="6"/>
      <c r="M57" s="6"/>
      <c r="N57" s="6"/>
      <c r="O57" s="6"/>
      <c r="P57" s="6"/>
      <c r="Q57" s="6"/>
      <c r="R57" s="6"/>
      <c r="S57" s="6"/>
    </row>
    <row r="58" spans="1:19" x14ac:dyDescent="0.25">
      <c r="A58" s="2" t="s">
        <v>34</v>
      </c>
      <c r="B58" s="2" t="s">
        <v>35</v>
      </c>
      <c r="C58" s="3" t="s">
        <v>132</v>
      </c>
      <c r="D58" s="6">
        <v>664.87417920000007</v>
      </c>
      <c r="H58" s="6"/>
      <c r="I58" s="6"/>
      <c r="J58" s="6"/>
      <c r="M58" s="6"/>
      <c r="N58" s="6"/>
      <c r="O58" s="6">
        <f>SUM(23.61+73.5)*(1.54)*(3.36)*(1.35)</f>
        <v>678.3560784</v>
      </c>
      <c r="P58" s="6">
        <f>SUM(12.4+73.5)*(1.54)*(3.36)*(1.35)</f>
        <v>600.04929600000003</v>
      </c>
      <c r="Q58" s="6"/>
      <c r="R58" s="6"/>
      <c r="S58" s="6"/>
    </row>
    <row r="59" spans="1:19" x14ac:dyDescent="0.25">
      <c r="A59" s="2" t="s">
        <v>34</v>
      </c>
      <c r="B59" s="2" t="s">
        <v>36</v>
      </c>
      <c r="C59" s="3" t="s">
        <v>133</v>
      </c>
      <c r="D59" s="6">
        <v>683.80472159999999</v>
      </c>
      <c r="H59" s="6"/>
      <c r="I59" s="6"/>
      <c r="J59" s="6"/>
      <c r="M59" s="6"/>
      <c r="N59" s="6"/>
      <c r="O59" s="6">
        <f>SUM(25.5+73.5)*(1.54)*(3.35)*(1.35)</f>
        <v>689.50035000000014</v>
      </c>
      <c r="P59" s="6">
        <f>SUM(13.25+73.5)*(1.54)*(3.36)*(1.35)</f>
        <v>605.98692000000005</v>
      </c>
      <c r="Q59" s="6"/>
      <c r="R59" s="6"/>
      <c r="S59" s="6"/>
    </row>
    <row r="60" spans="1:19" x14ac:dyDescent="0.25">
      <c r="A60" s="2" t="s">
        <v>34</v>
      </c>
      <c r="B60" s="2" t="s">
        <v>37</v>
      </c>
      <c r="C60" s="3" t="s">
        <v>134</v>
      </c>
      <c r="D60" s="6">
        <v>710.00012160000006</v>
      </c>
      <c r="H60" s="6"/>
      <c r="I60" s="6"/>
      <c r="J60" s="6"/>
      <c r="M60" s="6"/>
      <c r="N60" s="6"/>
      <c r="O60" s="6">
        <f>SUM(27.5+73.5)*(1.54)*(3.36)*(1.35)</f>
        <v>705.52943999999991</v>
      </c>
      <c r="P60" s="6">
        <f>SUM(14.4+73.5)*(1.54)*(3.36)*(1.35)</f>
        <v>614.02017600000011</v>
      </c>
      <c r="Q60" s="6"/>
      <c r="R60" s="6"/>
      <c r="S60" s="6"/>
    </row>
    <row r="61" spans="1:19" x14ac:dyDescent="0.25">
      <c r="A61" s="2" t="s">
        <v>34</v>
      </c>
      <c r="B61" s="2" t="s">
        <v>38</v>
      </c>
      <c r="C61" s="3" t="s">
        <v>135</v>
      </c>
      <c r="D61" s="6">
        <v>730.81673280000007</v>
      </c>
      <c r="H61" s="6"/>
      <c r="I61" s="6"/>
      <c r="J61" s="6"/>
      <c r="M61" s="6"/>
      <c r="N61" s="6"/>
      <c r="O61" s="6">
        <f>SUM(28.76+73.5)*(1.54)*(3.36)*(1.35)</f>
        <v>714.33109439999998</v>
      </c>
      <c r="P61" s="6">
        <f>SUM(19.5+73.5)*(1.54)*(3.36)*(1.35)</f>
        <v>649.64592000000005</v>
      </c>
      <c r="Q61" s="6"/>
      <c r="R61" s="6"/>
      <c r="S61" s="6"/>
    </row>
    <row r="62" spans="1:19" x14ac:dyDescent="0.25">
      <c r="A62" s="2" t="s">
        <v>34</v>
      </c>
      <c r="B62" s="2" t="s">
        <v>39</v>
      </c>
      <c r="C62" s="3" t="s">
        <v>136</v>
      </c>
      <c r="D62" s="6">
        <v>754.00839359999998</v>
      </c>
      <c r="H62" s="6"/>
      <c r="I62" s="6"/>
      <c r="J62" s="6"/>
      <c r="M62" s="6"/>
      <c r="N62" s="6"/>
      <c r="O62" s="6">
        <f>SUM(30.83+73.5)*(1.54)*(3.36)*(1.35)</f>
        <v>728.79095519999998</v>
      </c>
      <c r="P62" s="6">
        <f>SUM(21.5+73.5)*(1.54)*(3.36)*(1.35)</f>
        <v>663.61680000000013</v>
      </c>
      <c r="Q62" s="6"/>
      <c r="R62" s="6"/>
      <c r="S62" s="6"/>
    </row>
    <row r="63" spans="1:19" x14ac:dyDescent="0.25">
      <c r="C63" s="4"/>
      <c r="H63" s="6"/>
      <c r="I63" s="6"/>
      <c r="J63" s="6"/>
      <c r="M63" s="6"/>
      <c r="N63" s="6"/>
      <c r="O63" s="6"/>
      <c r="P63" s="6"/>
      <c r="Q63" s="6"/>
      <c r="R63" s="6"/>
      <c r="S63" s="6"/>
    </row>
    <row r="64" spans="1:19" x14ac:dyDescent="0.25">
      <c r="A64" s="2" t="s">
        <v>40</v>
      </c>
      <c r="B64" s="2" t="s">
        <v>139</v>
      </c>
      <c r="C64" s="3" t="s">
        <v>143</v>
      </c>
      <c r="E64" s="6">
        <v>947.36</v>
      </c>
      <c r="H64" s="6"/>
      <c r="I64" s="6"/>
      <c r="J64" s="6"/>
      <c r="M64" s="6"/>
      <c r="N64" s="6"/>
      <c r="O64" s="6"/>
      <c r="P64" s="6"/>
      <c r="Q64" s="6">
        <v>1237.2611328000003</v>
      </c>
      <c r="R64" s="6"/>
      <c r="S64" s="6"/>
    </row>
    <row r="65" spans="1:19" x14ac:dyDescent="0.25">
      <c r="A65" s="2" t="s">
        <v>40</v>
      </c>
      <c r="B65" s="2" t="s">
        <v>140</v>
      </c>
      <c r="C65" s="3" t="s">
        <v>144</v>
      </c>
      <c r="E65" s="6">
        <v>973.22</v>
      </c>
      <c r="H65" s="6"/>
      <c r="I65" s="6"/>
      <c r="J65" s="6"/>
      <c r="M65" s="6"/>
      <c r="N65" s="6"/>
      <c r="O65" s="6"/>
      <c r="P65" s="6"/>
      <c r="Q65" s="6">
        <v>1263.1072607999999</v>
      </c>
      <c r="R65" s="6"/>
      <c r="S65" s="6"/>
    </row>
    <row r="66" spans="1:19" x14ac:dyDescent="0.25">
      <c r="A66" s="2" t="s">
        <v>40</v>
      </c>
      <c r="B66" s="2" t="s">
        <v>35</v>
      </c>
      <c r="C66" s="3" t="s">
        <v>137</v>
      </c>
      <c r="E66" s="6">
        <v>1101.4641792000002</v>
      </c>
      <c r="H66" s="6"/>
      <c r="I66" s="6"/>
      <c r="J66" s="6"/>
      <c r="M66" s="6"/>
      <c r="N66" s="6"/>
      <c r="O66" s="6"/>
      <c r="P66" s="6"/>
      <c r="Q66" s="6">
        <v>1321.645248</v>
      </c>
      <c r="R66" s="6"/>
      <c r="S66" s="6"/>
    </row>
    <row r="67" spans="1:19" x14ac:dyDescent="0.25">
      <c r="A67" s="2" t="s">
        <v>40</v>
      </c>
      <c r="B67" s="2" t="s">
        <v>36</v>
      </c>
      <c r="C67" s="3" t="s">
        <v>138</v>
      </c>
      <c r="E67" s="6">
        <v>1145.1231792000001</v>
      </c>
      <c r="H67" s="6"/>
      <c r="I67" s="6"/>
      <c r="J67" s="6"/>
      <c r="M67" s="6"/>
      <c r="N67" s="6"/>
      <c r="O67" s="6"/>
      <c r="P67" s="6"/>
      <c r="Q67" s="6">
        <v>1351.9620576000002</v>
      </c>
      <c r="R67" s="6"/>
      <c r="S67" s="6"/>
    </row>
    <row r="68" spans="1:19" x14ac:dyDescent="0.25">
      <c r="A68" s="2" t="s">
        <v>40</v>
      </c>
      <c r="B68" s="2" t="s">
        <v>141</v>
      </c>
      <c r="C68" s="3" t="s">
        <v>145</v>
      </c>
      <c r="E68" s="6">
        <v>1071.3599999999999</v>
      </c>
      <c r="H68" s="6"/>
      <c r="I68" s="6"/>
      <c r="J68" s="6"/>
      <c r="M68" s="6"/>
      <c r="N68" s="6"/>
      <c r="O68" s="6"/>
      <c r="P68" s="6"/>
      <c r="Q68" s="6">
        <v>1361.2526928000002</v>
      </c>
      <c r="R68" s="6"/>
      <c r="S68" s="6"/>
    </row>
    <row r="69" spans="1:19" x14ac:dyDescent="0.25">
      <c r="A69" s="2" t="s">
        <v>40</v>
      </c>
      <c r="B69" s="2" t="s">
        <v>142</v>
      </c>
      <c r="C69" s="3" t="s">
        <v>146</v>
      </c>
      <c r="E69" s="6">
        <v>1142.32</v>
      </c>
      <c r="H69" s="6"/>
      <c r="I69" s="6"/>
      <c r="J69" s="6"/>
      <c r="M69" s="6"/>
      <c r="N69" s="6"/>
      <c r="O69" s="6"/>
      <c r="P69" s="6"/>
      <c r="Q69" s="6">
        <v>1432.2247632000001</v>
      </c>
      <c r="R69" s="6"/>
      <c r="S69" s="6"/>
    </row>
    <row r="70" spans="1:19" x14ac:dyDescent="0.25">
      <c r="A70" s="2" t="s">
        <v>40</v>
      </c>
      <c r="B70" s="2" t="s">
        <v>38</v>
      </c>
      <c r="C70" s="3" t="s">
        <v>147</v>
      </c>
      <c r="E70" s="6">
        <v>1293.2145071999998</v>
      </c>
      <c r="H70" s="6"/>
      <c r="I70" s="6"/>
      <c r="J70" s="6"/>
      <c r="M70" s="6"/>
      <c r="N70" s="6"/>
      <c r="O70" s="6"/>
      <c r="P70" s="6"/>
      <c r="Q70" s="6">
        <v>1479.4463376000001</v>
      </c>
      <c r="R70" s="6"/>
      <c r="S70" s="6"/>
    </row>
    <row r="71" spans="1:19" x14ac:dyDescent="0.25">
      <c r="A71" s="2" t="s">
        <v>40</v>
      </c>
      <c r="B71" s="2" t="s">
        <v>39</v>
      </c>
      <c r="C71" s="3" t="s">
        <v>148</v>
      </c>
      <c r="E71" s="6">
        <v>1375.9919712000003</v>
      </c>
      <c r="H71" s="6"/>
      <c r="I71" s="6"/>
      <c r="J71" s="6"/>
      <c r="M71" s="6"/>
      <c r="N71" s="6"/>
      <c r="O71" s="6"/>
      <c r="P71" s="6"/>
      <c r="Q71" s="6">
        <v>1542.2454432</v>
      </c>
      <c r="R71" s="6"/>
      <c r="S71" s="6"/>
    </row>
    <row r="72" spans="1:19" x14ac:dyDescent="0.25">
      <c r="H72" s="6"/>
      <c r="I72" s="6"/>
      <c r="J72" s="6"/>
      <c r="M72" s="6"/>
      <c r="N72" s="6"/>
      <c r="O72" s="6"/>
      <c r="P72" s="6"/>
      <c r="Q72" s="6"/>
      <c r="R72" s="6"/>
      <c r="S72" s="6"/>
    </row>
    <row r="73" spans="1:19" x14ac:dyDescent="0.25">
      <c r="A73" s="2" t="s">
        <v>41</v>
      </c>
      <c r="B73" s="2" t="s">
        <v>42</v>
      </c>
      <c r="C73" s="3" t="s">
        <v>149</v>
      </c>
      <c r="E73" s="6">
        <v>1114.3173887999999</v>
      </c>
      <c r="H73" s="6"/>
      <c r="I73" s="6"/>
      <c r="J73" s="6"/>
      <c r="M73" s="6"/>
      <c r="N73" s="6"/>
      <c r="O73" s="6"/>
      <c r="P73" s="6"/>
      <c r="Q73" s="6">
        <v>1300.4095104</v>
      </c>
      <c r="R73" s="6"/>
      <c r="S73" s="6"/>
    </row>
    <row r="74" spans="1:19" x14ac:dyDescent="0.25">
      <c r="A74" s="2" t="s">
        <v>41</v>
      </c>
      <c r="B74" s="2" t="s">
        <v>43</v>
      </c>
      <c r="C74" s="3" t="s">
        <v>150</v>
      </c>
      <c r="E74" s="6">
        <v>1190.0395584000003</v>
      </c>
      <c r="H74" s="6"/>
      <c r="I74" s="6"/>
      <c r="J74" s="6"/>
      <c r="M74" s="6"/>
      <c r="N74" s="6"/>
      <c r="O74" s="6"/>
      <c r="P74" s="6"/>
      <c r="Q74" s="6">
        <v>1376.7603695999999</v>
      </c>
      <c r="R74" s="6"/>
      <c r="S74" s="6"/>
    </row>
    <row r="75" spans="1:19" x14ac:dyDescent="0.25">
      <c r="A75" s="2" t="s">
        <v>41</v>
      </c>
      <c r="B75" s="2" t="s">
        <v>44</v>
      </c>
      <c r="C75" s="2" t="s">
        <v>151</v>
      </c>
      <c r="E75" s="6">
        <v>1200.5177184000001</v>
      </c>
      <c r="H75" s="6"/>
      <c r="I75" s="6"/>
      <c r="J75" s="6"/>
      <c r="M75" s="6"/>
      <c r="N75" s="6"/>
      <c r="O75" s="6"/>
      <c r="P75" s="6"/>
      <c r="Q75" s="6">
        <v>1407.3565968000003</v>
      </c>
      <c r="R75" s="6"/>
      <c r="S75" s="6"/>
    </row>
    <row r="76" spans="1:19" x14ac:dyDescent="0.25">
      <c r="A76" s="2" t="s">
        <v>41</v>
      </c>
      <c r="B76" s="2" t="s">
        <v>45</v>
      </c>
      <c r="C76" s="2" t="s">
        <v>152</v>
      </c>
      <c r="E76" s="6">
        <v>1297.6153344000002</v>
      </c>
      <c r="H76" s="6"/>
      <c r="I76" s="6"/>
      <c r="J76" s="6"/>
      <c r="M76" s="6"/>
      <c r="N76" s="6"/>
      <c r="O76" s="6"/>
      <c r="P76" s="6"/>
      <c r="Q76" s="6">
        <v>1463.8688064</v>
      </c>
      <c r="R76" s="6"/>
      <c r="S76" s="6"/>
    </row>
    <row r="77" spans="1:19" x14ac:dyDescent="0.25">
      <c r="H77" s="6"/>
      <c r="I77" s="6"/>
      <c r="J77" s="6"/>
      <c r="M77" s="6"/>
      <c r="N77" s="6"/>
      <c r="O77" s="6"/>
      <c r="P77" s="6"/>
      <c r="Q77" s="6"/>
      <c r="R77" s="6"/>
      <c r="S77" s="6"/>
    </row>
    <row r="78" spans="1:19" x14ac:dyDescent="0.25">
      <c r="A78" s="2" t="s">
        <v>46</v>
      </c>
      <c r="B78" s="2" t="s">
        <v>47</v>
      </c>
      <c r="C78" s="3" t="s">
        <v>153</v>
      </c>
      <c r="D78" s="6">
        <v>1334.4286032</v>
      </c>
      <c r="H78" s="6"/>
      <c r="I78" s="6"/>
      <c r="J78" s="6"/>
      <c r="M78" s="6"/>
      <c r="N78" s="6"/>
      <c r="O78" s="6">
        <v>1466.9424000000001</v>
      </c>
      <c r="P78" s="6"/>
      <c r="Q78" s="6"/>
      <c r="R78" s="6"/>
      <c r="S78" s="6"/>
    </row>
    <row r="79" spans="1:19" x14ac:dyDescent="0.25">
      <c r="A79" s="2" t="s">
        <v>46</v>
      </c>
      <c r="B79" s="2" t="s">
        <v>48</v>
      </c>
      <c r="C79" s="3" t="s">
        <v>154</v>
      </c>
      <c r="D79" s="6">
        <v>1669.0311792</v>
      </c>
      <c r="H79" s="6"/>
      <c r="I79" s="6"/>
      <c r="J79" s="6"/>
      <c r="M79" s="6"/>
      <c r="N79" s="6"/>
      <c r="O79" s="6">
        <v>1802.24352</v>
      </c>
      <c r="P79" s="6"/>
      <c r="Q79" s="6"/>
      <c r="R79" s="6"/>
      <c r="S79" s="6"/>
    </row>
    <row r="80" spans="1:19" x14ac:dyDescent="0.25">
      <c r="H80" s="6"/>
      <c r="I80" s="6"/>
      <c r="J80" s="6"/>
      <c r="M80" s="6"/>
      <c r="N80" s="6"/>
      <c r="O80" s="6"/>
      <c r="P80" s="6"/>
      <c r="Q80" s="6"/>
      <c r="R80" s="6"/>
      <c r="S80" s="6"/>
    </row>
    <row r="81" spans="1:19" x14ac:dyDescent="0.25">
      <c r="A81" s="2" t="s">
        <v>49</v>
      </c>
      <c r="B81" s="2" t="s">
        <v>50</v>
      </c>
      <c r="C81" s="5" t="s">
        <v>155</v>
      </c>
      <c r="D81" s="6">
        <v>872.76087359999997</v>
      </c>
      <c r="H81" s="6"/>
      <c r="I81" s="6"/>
      <c r="J81" s="6"/>
      <c r="M81" s="6"/>
      <c r="N81" s="6"/>
      <c r="O81" s="7">
        <v>1035.9407520000002</v>
      </c>
      <c r="P81" s="6"/>
      <c r="Q81" s="6"/>
      <c r="R81" s="6"/>
      <c r="S81" s="6"/>
    </row>
    <row r="82" spans="1:19" x14ac:dyDescent="0.25">
      <c r="A82" s="2" t="s">
        <v>49</v>
      </c>
      <c r="B82" s="2" t="s">
        <v>51</v>
      </c>
      <c r="C82" s="3" t="s">
        <v>156</v>
      </c>
      <c r="D82" s="6">
        <v>909.43443360000003</v>
      </c>
      <c r="H82" s="6"/>
      <c r="I82" s="6"/>
      <c r="J82" s="6"/>
      <c r="M82" s="6"/>
      <c r="N82" s="6"/>
      <c r="O82" s="7">
        <v>1056.897072</v>
      </c>
      <c r="P82" s="6"/>
      <c r="Q82" s="6"/>
      <c r="R82" s="6"/>
      <c r="S82" s="6"/>
    </row>
    <row r="83" spans="1:19" x14ac:dyDescent="0.25">
      <c r="H83" s="6"/>
      <c r="I83" s="6"/>
      <c r="J83" s="6"/>
      <c r="M83" s="6"/>
      <c r="N83" s="6"/>
      <c r="O83" s="6"/>
      <c r="P83" s="6"/>
      <c r="Q83" s="6"/>
      <c r="R83" s="6"/>
      <c r="S83" s="6"/>
    </row>
    <row r="84" spans="1:19" x14ac:dyDescent="0.25">
      <c r="A84" s="2" t="s">
        <v>52</v>
      </c>
      <c r="B84" s="2" t="s">
        <v>53</v>
      </c>
      <c r="C84" s="3" t="s">
        <v>159</v>
      </c>
      <c r="E84" s="6">
        <v>1222.6615632</v>
      </c>
      <c r="H84" s="6"/>
      <c r="I84" s="6"/>
      <c r="J84" s="6"/>
      <c r="M84" s="6"/>
      <c r="N84" s="6"/>
      <c r="O84" s="6"/>
      <c r="P84" s="6"/>
      <c r="Q84" s="6"/>
      <c r="R84" s="6"/>
      <c r="S84" s="6"/>
    </row>
    <row r="85" spans="1:19" x14ac:dyDescent="0.25">
      <c r="A85" s="2" t="s">
        <v>52</v>
      </c>
      <c r="B85" s="2" t="s">
        <v>38</v>
      </c>
      <c r="C85" s="3" t="s">
        <v>147</v>
      </c>
      <c r="E85" s="6">
        <v>1313.0531567999999</v>
      </c>
      <c r="H85" s="6"/>
      <c r="I85" s="6"/>
      <c r="J85" s="6"/>
      <c r="M85" s="6"/>
      <c r="N85" s="6"/>
      <c r="O85" s="6"/>
      <c r="P85" s="6"/>
      <c r="Q85" s="6"/>
      <c r="R85" s="6"/>
      <c r="S85" s="6"/>
    </row>
    <row r="86" spans="1:19" x14ac:dyDescent="0.25">
      <c r="H86" s="6"/>
      <c r="I86" s="6"/>
      <c r="J86" s="6"/>
      <c r="M86" s="6"/>
      <c r="N86" s="6"/>
      <c r="O86" s="6"/>
      <c r="P86" s="6"/>
      <c r="Q86" s="6"/>
      <c r="R86" s="6"/>
      <c r="S86" s="6"/>
    </row>
    <row r="87" spans="1:19" x14ac:dyDescent="0.25">
      <c r="A87" s="2" t="s">
        <v>54</v>
      </c>
      <c r="B87" s="2" t="s">
        <v>55</v>
      </c>
      <c r="C87" s="3" t="s">
        <v>157</v>
      </c>
      <c r="D87" s="6">
        <v>880.09558560000016</v>
      </c>
      <c r="H87" s="6"/>
      <c r="I87" s="6"/>
      <c r="J87" s="6"/>
      <c r="O87" s="6">
        <v>1031.7494879999999</v>
      </c>
      <c r="P87" s="6"/>
      <c r="Q87" s="6">
        <v>1512.5573232000002</v>
      </c>
      <c r="R87" s="6"/>
      <c r="S87" s="6"/>
    </row>
    <row r="88" spans="1:19" x14ac:dyDescent="0.25">
      <c r="A88" s="2" t="s">
        <v>54</v>
      </c>
      <c r="B88" s="2" t="s">
        <v>56</v>
      </c>
      <c r="C88" s="3" t="s">
        <v>158</v>
      </c>
      <c r="D88" s="6">
        <v>1078.0629552</v>
      </c>
      <c r="H88" s="6"/>
      <c r="I88" s="6"/>
      <c r="J88" s="6"/>
      <c r="O88" s="6">
        <v>1235.724336</v>
      </c>
      <c r="P88" s="6"/>
      <c r="Q88" s="6">
        <v>1812.5121168000003</v>
      </c>
      <c r="R88" s="6"/>
      <c r="S88" s="6"/>
    </row>
    <row r="89" spans="1:19" x14ac:dyDescent="0.25">
      <c r="H89" s="6"/>
      <c r="I89" s="6"/>
      <c r="J89" s="6"/>
      <c r="P89" s="6"/>
      <c r="Q89" s="6"/>
      <c r="R89" s="6"/>
      <c r="S89" s="6"/>
    </row>
    <row r="90" spans="1:19" x14ac:dyDescent="0.25">
      <c r="A90" s="2" t="s">
        <v>57</v>
      </c>
      <c r="B90" s="2" t="s">
        <v>58</v>
      </c>
      <c r="C90" s="2" t="s">
        <v>160</v>
      </c>
      <c r="D90" s="6">
        <v>1493.2076543999999</v>
      </c>
      <c r="F90" s="6">
        <f>D90*(1+0.1)</f>
        <v>1642.52841984</v>
      </c>
      <c r="G90" s="6">
        <v>1597.9892543999999</v>
      </c>
      <c r="H90" s="6">
        <f t="shared" ref="H90:H126" si="3">G90*(1+0.1)</f>
        <v>1757.7881798400001</v>
      </c>
      <c r="I90" s="6">
        <v>1493.2076543999999</v>
      </c>
      <c r="J90" s="6">
        <v>1597.9892543999999</v>
      </c>
      <c r="K90" s="6">
        <v>2031.0865344000001</v>
      </c>
      <c r="L90" s="6">
        <v>2135.8681344000001</v>
      </c>
      <c r="M90" s="6">
        <v>1597.9892543999999</v>
      </c>
      <c r="N90" s="6">
        <v>1996.1593344</v>
      </c>
      <c r="O90" s="6">
        <v>1681.8145344000002</v>
      </c>
      <c r="P90" s="6"/>
      <c r="Q90" s="6"/>
      <c r="R90" s="6"/>
      <c r="S90" s="6"/>
    </row>
    <row r="91" spans="1:19" x14ac:dyDescent="0.25">
      <c r="A91" s="2" t="s">
        <v>57</v>
      </c>
      <c r="B91" s="2" t="s">
        <v>59</v>
      </c>
      <c r="C91" s="2" t="s">
        <v>161</v>
      </c>
      <c r="D91" s="6">
        <v>1637.3871360000001</v>
      </c>
      <c r="F91" s="6">
        <f t="shared" ref="F91:F126" si="4">D91*(1+0.1)</f>
        <v>1801.1258496000003</v>
      </c>
      <c r="G91" s="6">
        <v>1742.1687360000003</v>
      </c>
      <c r="H91" s="6">
        <f t="shared" si="3"/>
        <v>1916.3856096000004</v>
      </c>
      <c r="I91" s="6">
        <v>1637.3871360000001</v>
      </c>
      <c r="J91" s="6">
        <v>1742.1687360000003</v>
      </c>
      <c r="K91" s="6">
        <v>2175.266016</v>
      </c>
      <c r="L91" s="6">
        <v>2280.0476159999998</v>
      </c>
      <c r="M91" s="6">
        <v>1742.1687360000003</v>
      </c>
      <c r="N91" s="6">
        <v>2140.338816</v>
      </c>
      <c r="O91" s="6">
        <v>1825.9940159999999</v>
      </c>
      <c r="P91" s="6"/>
      <c r="Q91" s="6"/>
      <c r="R91" s="6"/>
      <c r="S91" s="6"/>
    </row>
    <row r="92" spans="1:19" x14ac:dyDescent="0.25">
      <c r="A92" s="2" t="s">
        <v>57</v>
      </c>
      <c r="B92" s="2" t="s">
        <v>60</v>
      </c>
      <c r="C92" s="2" t="s">
        <v>162</v>
      </c>
      <c r="D92" s="6">
        <v>1838.9869343999999</v>
      </c>
      <c r="F92" s="6">
        <f t="shared" si="4"/>
        <v>2022.8856278400001</v>
      </c>
      <c r="G92" s="6">
        <v>1978.6957343999998</v>
      </c>
      <c r="H92" s="6">
        <f t="shared" si="3"/>
        <v>2176.5653078400001</v>
      </c>
      <c r="I92" s="6">
        <v>1838.9869343999999</v>
      </c>
      <c r="J92" s="6">
        <v>1978.6957343999998</v>
      </c>
      <c r="K92" s="6">
        <v>2607.3853343999999</v>
      </c>
      <c r="L92" s="6">
        <v>2747.0941344000003</v>
      </c>
      <c r="M92" s="6">
        <v>1978.6957343999998</v>
      </c>
      <c r="N92" s="6">
        <v>2341.9386144</v>
      </c>
      <c r="O92" s="6">
        <v>2027.5938144000002</v>
      </c>
      <c r="P92" s="6"/>
      <c r="Q92" s="6"/>
      <c r="R92" s="6"/>
      <c r="S92" s="6"/>
    </row>
    <row r="93" spans="1:19" x14ac:dyDescent="0.25">
      <c r="A93" s="2" t="s">
        <v>57</v>
      </c>
      <c r="B93" s="2" t="s">
        <v>61</v>
      </c>
      <c r="C93" s="2" t="s">
        <v>163</v>
      </c>
      <c r="D93" s="6">
        <v>2117.7059904000002</v>
      </c>
      <c r="F93" s="6">
        <f t="shared" si="4"/>
        <v>2329.4765894400007</v>
      </c>
      <c r="G93" s="6">
        <v>2292.3419904000002</v>
      </c>
      <c r="H93" s="6">
        <f t="shared" si="3"/>
        <v>2521.5761894400002</v>
      </c>
      <c r="I93" s="6">
        <v>2117.7059904000002</v>
      </c>
      <c r="J93" s="6">
        <v>2292.3419904000002</v>
      </c>
      <c r="K93" s="6">
        <v>3151.5511104000002</v>
      </c>
      <c r="L93" s="6">
        <v>3326.1871104000006</v>
      </c>
      <c r="M93" s="6">
        <v>2292.3419904000002</v>
      </c>
      <c r="N93" s="6">
        <v>2620.6576704000004</v>
      </c>
      <c r="O93" s="6">
        <v>2306.3128704000005</v>
      </c>
      <c r="P93" s="6"/>
      <c r="Q93" s="6"/>
      <c r="R93" s="6"/>
      <c r="S93" s="6"/>
    </row>
    <row r="94" spans="1:19" x14ac:dyDescent="0.25">
      <c r="A94" s="2" t="s">
        <v>57</v>
      </c>
      <c r="B94" s="2" t="s">
        <v>62</v>
      </c>
      <c r="C94" s="2" t="s">
        <v>164</v>
      </c>
      <c r="D94" s="6">
        <v>2218.8551616</v>
      </c>
      <c r="F94" s="6">
        <f t="shared" si="4"/>
        <v>2440.7406777600004</v>
      </c>
      <c r="G94" s="6">
        <v>2393.4911615999999</v>
      </c>
      <c r="H94" s="6">
        <f t="shared" si="3"/>
        <v>2632.8402777599999</v>
      </c>
      <c r="I94" s="6">
        <v>2218.8551616</v>
      </c>
      <c r="J94" s="6">
        <v>2393.4911615999999</v>
      </c>
      <c r="K94" s="6">
        <v>3252.7002816000004</v>
      </c>
      <c r="L94" s="6">
        <v>3427.3362816000003</v>
      </c>
      <c r="M94" s="6">
        <v>2393.4911615999999</v>
      </c>
      <c r="N94" s="6">
        <v>2721.8068416000006</v>
      </c>
      <c r="O94" s="6">
        <v>2407.4620415999998</v>
      </c>
      <c r="P94" s="6"/>
      <c r="Q94" s="6"/>
      <c r="R94" s="6"/>
      <c r="S94" s="6"/>
    </row>
    <row r="95" spans="1:19" x14ac:dyDescent="0.25">
      <c r="H95" s="6"/>
      <c r="I95" s="6"/>
      <c r="J95" s="6"/>
      <c r="M95" s="6"/>
      <c r="N95" s="6"/>
      <c r="O95" s="6"/>
      <c r="P95" s="6"/>
      <c r="Q95" s="6"/>
      <c r="R95" s="6"/>
      <c r="S95" s="6"/>
    </row>
    <row r="96" spans="1:19" x14ac:dyDescent="0.25">
      <c r="A96" s="2" t="s">
        <v>63</v>
      </c>
      <c r="B96" s="2" t="s">
        <v>58</v>
      </c>
      <c r="C96" s="2" t="s">
        <v>160</v>
      </c>
      <c r="D96" s="6">
        <v>1608.9563952000003</v>
      </c>
      <c r="F96" s="6">
        <f t="shared" si="4"/>
        <v>1769.8520347200006</v>
      </c>
      <c r="G96" s="6">
        <v>1713.7379952000003</v>
      </c>
      <c r="H96" s="6">
        <f t="shared" si="3"/>
        <v>1885.1117947200005</v>
      </c>
      <c r="I96" s="6">
        <v>1608.9563952000003</v>
      </c>
      <c r="J96" s="6">
        <v>1713.7379952000003</v>
      </c>
      <c r="K96" s="6">
        <v>2146.8352752000005</v>
      </c>
      <c r="L96" s="6">
        <v>2251.6168752000003</v>
      </c>
      <c r="M96" s="6">
        <v>1713.7379952000003</v>
      </c>
      <c r="N96" s="6">
        <v>2111.9080752000004</v>
      </c>
      <c r="O96" s="6">
        <v>1797.5632752000006</v>
      </c>
      <c r="P96" s="6"/>
      <c r="Q96" s="6"/>
      <c r="R96" s="6"/>
      <c r="S96" s="6"/>
    </row>
    <row r="97" spans="1:19" x14ac:dyDescent="0.25">
      <c r="A97" s="2" t="s">
        <v>63</v>
      </c>
      <c r="B97" s="2" t="s">
        <v>59</v>
      </c>
      <c r="C97" s="2" t="s">
        <v>161</v>
      </c>
      <c r="D97" s="6">
        <v>1800.0780336</v>
      </c>
      <c r="F97" s="6">
        <f t="shared" si="4"/>
        <v>1980.0858369600003</v>
      </c>
      <c r="G97" s="6">
        <v>1904.8596336000001</v>
      </c>
      <c r="H97" s="6">
        <f t="shared" si="3"/>
        <v>2095.3455969600004</v>
      </c>
      <c r="I97" s="6">
        <v>1800.0780336</v>
      </c>
      <c r="J97" s="6">
        <v>1904.8596336000001</v>
      </c>
      <c r="K97" s="6">
        <v>2337.9569136</v>
      </c>
      <c r="L97" s="6">
        <v>2442.7385136000003</v>
      </c>
      <c r="M97" s="6">
        <v>1904.8596336000001</v>
      </c>
      <c r="N97" s="6">
        <v>2303.0297136000004</v>
      </c>
      <c r="O97" s="6">
        <v>1988.6849135999998</v>
      </c>
      <c r="P97" s="6"/>
      <c r="Q97" s="6"/>
      <c r="R97" s="6"/>
      <c r="S97" s="6"/>
    </row>
    <row r="98" spans="1:19" x14ac:dyDescent="0.25">
      <c r="A98" s="2" t="s">
        <v>63</v>
      </c>
      <c r="B98" s="2" t="s">
        <v>60</v>
      </c>
      <c r="C98" s="2" t="s">
        <v>162</v>
      </c>
      <c r="D98" s="6">
        <v>2074.6756799999998</v>
      </c>
      <c r="F98" s="6">
        <f t="shared" si="4"/>
        <v>2282.1432479999999</v>
      </c>
      <c r="G98" s="6">
        <v>2214.3844800000002</v>
      </c>
      <c r="H98" s="6">
        <f t="shared" si="3"/>
        <v>2435.8229280000005</v>
      </c>
      <c r="I98" s="6">
        <v>2074.6756799999998</v>
      </c>
      <c r="J98" s="6">
        <v>2214.3844800000002</v>
      </c>
      <c r="K98" s="6">
        <v>2843.0740799999999</v>
      </c>
      <c r="L98" s="6">
        <v>2982.7828800000002</v>
      </c>
      <c r="M98" s="6">
        <v>2214.3844800000002</v>
      </c>
      <c r="N98" s="6">
        <v>2577.62736</v>
      </c>
      <c r="O98" s="6">
        <v>2263.2825600000001</v>
      </c>
      <c r="P98" s="6"/>
      <c r="Q98" s="6"/>
      <c r="R98" s="6"/>
      <c r="S98" s="6"/>
    </row>
    <row r="99" spans="1:19" x14ac:dyDescent="0.25">
      <c r="A99" s="2" t="s">
        <v>63</v>
      </c>
      <c r="B99" s="2" t="s">
        <v>61</v>
      </c>
      <c r="C99" s="2" t="s">
        <v>163</v>
      </c>
      <c r="D99" s="6">
        <v>2404.3185936</v>
      </c>
      <c r="F99" s="6">
        <f t="shared" si="4"/>
        <v>2644.7504529600001</v>
      </c>
      <c r="G99" s="6">
        <v>2578.9545936</v>
      </c>
      <c r="H99" s="6">
        <f t="shared" si="3"/>
        <v>2836.8500529600001</v>
      </c>
      <c r="I99" s="6">
        <v>2404.3185936</v>
      </c>
      <c r="J99" s="6">
        <v>2578.9545936</v>
      </c>
      <c r="K99" s="6">
        <v>3438.1637136000004</v>
      </c>
      <c r="L99" s="6">
        <v>3612.7997136000008</v>
      </c>
      <c r="M99" s="6">
        <v>2578.9545936</v>
      </c>
      <c r="N99" s="6">
        <v>2907.2702736000001</v>
      </c>
      <c r="O99" s="6">
        <v>2592.9254736000003</v>
      </c>
      <c r="P99" s="6"/>
      <c r="Q99" s="6"/>
      <c r="R99" s="6"/>
      <c r="S99" s="6"/>
    </row>
    <row r="100" spans="1:19" x14ac:dyDescent="0.25">
      <c r="A100" s="2" t="s">
        <v>63</v>
      </c>
      <c r="B100" s="2" t="s">
        <v>62</v>
      </c>
      <c r="C100" s="2" t="s">
        <v>164</v>
      </c>
      <c r="D100" s="6">
        <v>2459.4337152000003</v>
      </c>
      <c r="F100" s="6">
        <f t="shared" si="4"/>
        <v>2705.3770867200005</v>
      </c>
      <c r="G100" s="6">
        <v>2634.0697152000002</v>
      </c>
      <c r="H100" s="6">
        <f t="shared" si="3"/>
        <v>2897.4766867200005</v>
      </c>
      <c r="I100" s="6">
        <v>2459.4337152000003</v>
      </c>
      <c r="J100" s="6">
        <v>2634.0697152000002</v>
      </c>
      <c r="K100" s="6">
        <v>3493.2788351999998</v>
      </c>
      <c r="L100" s="6">
        <v>3667.9148351999993</v>
      </c>
      <c r="M100" s="6">
        <v>2634.0697152000002</v>
      </c>
      <c r="N100" s="6">
        <v>2962.3853951999999</v>
      </c>
      <c r="O100" s="6">
        <v>2648.0405951999996</v>
      </c>
      <c r="P100" s="6"/>
      <c r="Q100" s="6"/>
      <c r="R100" s="6"/>
      <c r="S100" s="6"/>
    </row>
    <row r="101" spans="1:19" x14ac:dyDescent="0.25">
      <c r="H101" s="6"/>
      <c r="I101" s="6"/>
      <c r="J101" s="6"/>
      <c r="M101" s="6"/>
      <c r="N101" s="6"/>
      <c r="O101" s="6"/>
      <c r="P101" s="6"/>
      <c r="Q101" s="6"/>
      <c r="R101" s="6"/>
      <c r="S101" s="6"/>
    </row>
    <row r="102" spans="1:19" x14ac:dyDescent="0.25">
      <c r="A102" s="2" t="s">
        <v>64</v>
      </c>
      <c r="B102" s="2" t="s">
        <v>58</v>
      </c>
      <c r="C102" s="2" t="s">
        <v>160</v>
      </c>
      <c r="D102" s="6">
        <v>1779.2614223999999</v>
      </c>
      <c r="F102" s="6">
        <f t="shared" si="4"/>
        <v>1957.1875646400001</v>
      </c>
      <c r="G102" s="6">
        <v>1884.0430224000006</v>
      </c>
      <c r="H102" s="6">
        <f t="shared" si="3"/>
        <v>2072.4473246400007</v>
      </c>
      <c r="I102" s="6">
        <v>1779.2614223999999</v>
      </c>
      <c r="J102" s="6">
        <v>1884.0430224000006</v>
      </c>
      <c r="K102" s="6">
        <v>2317.1403024000001</v>
      </c>
      <c r="L102" s="6">
        <v>2421.9219024000008</v>
      </c>
      <c r="M102" s="6">
        <v>1884.0430224000006</v>
      </c>
      <c r="N102" s="6">
        <v>2282.2131024000005</v>
      </c>
      <c r="O102" s="6">
        <v>1967.8683024000004</v>
      </c>
      <c r="P102" s="6"/>
      <c r="Q102" s="6"/>
      <c r="R102" s="6"/>
      <c r="S102" s="6"/>
    </row>
    <row r="103" spans="1:19" x14ac:dyDescent="0.25">
      <c r="A103" s="2" t="s">
        <v>64</v>
      </c>
      <c r="B103" s="2" t="s">
        <v>59</v>
      </c>
      <c r="C103" s="2" t="s">
        <v>161</v>
      </c>
      <c r="D103" s="6">
        <v>1849.1158224000003</v>
      </c>
      <c r="F103" s="6">
        <f t="shared" si="4"/>
        <v>2034.0274046400004</v>
      </c>
      <c r="G103" s="6">
        <v>1953.8974224000003</v>
      </c>
      <c r="H103" s="6">
        <f t="shared" si="3"/>
        <v>2149.2871646400004</v>
      </c>
      <c r="I103" s="6">
        <v>1849.1158224000003</v>
      </c>
      <c r="J103" s="6">
        <v>1953.8974224000003</v>
      </c>
      <c r="K103" s="6">
        <v>2386.9947024000003</v>
      </c>
      <c r="L103" s="6">
        <v>2491.7763024000005</v>
      </c>
      <c r="M103" s="6">
        <v>1953.8974224000003</v>
      </c>
      <c r="N103" s="6">
        <v>2352.0675024000002</v>
      </c>
      <c r="O103" s="6">
        <v>2037.7227024000003</v>
      </c>
      <c r="P103" s="6"/>
      <c r="Q103" s="6"/>
      <c r="R103" s="6"/>
      <c r="S103" s="6"/>
    </row>
    <row r="104" spans="1:19" x14ac:dyDescent="0.25">
      <c r="A104" s="2" t="s">
        <v>64</v>
      </c>
      <c r="B104" s="2" t="s">
        <v>60</v>
      </c>
      <c r="C104" s="2" t="s">
        <v>162</v>
      </c>
      <c r="D104" s="6">
        <v>2185.9537392000002</v>
      </c>
      <c r="F104" s="6">
        <f t="shared" si="4"/>
        <v>2404.5491131200006</v>
      </c>
      <c r="G104" s="6">
        <v>2325.6625392000005</v>
      </c>
      <c r="H104" s="6">
        <f t="shared" si="3"/>
        <v>2558.2287931200008</v>
      </c>
      <c r="I104" s="6">
        <v>2185.9537392000002</v>
      </c>
      <c r="J104" s="6">
        <v>2325.6625392000005</v>
      </c>
      <c r="K104" s="6">
        <v>2954.3521392000002</v>
      </c>
      <c r="L104" s="6">
        <v>3094.0609392000001</v>
      </c>
      <c r="M104" s="6">
        <v>2325.6625392000005</v>
      </c>
      <c r="N104" s="6">
        <v>2688.9054191999999</v>
      </c>
      <c r="O104" s="6">
        <v>2374.5606192</v>
      </c>
      <c r="P104" s="6"/>
      <c r="Q104" s="6"/>
      <c r="R104" s="6"/>
      <c r="S104" s="6"/>
    </row>
    <row r="105" spans="1:19" x14ac:dyDescent="0.25">
      <c r="A105" s="2" t="s">
        <v>64</v>
      </c>
      <c r="B105" s="2" t="s">
        <v>61</v>
      </c>
      <c r="C105" s="2" t="s">
        <v>163</v>
      </c>
      <c r="D105" s="6">
        <v>2396.7743184000001</v>
      </c>
      <c r="F105" s="6">
        <f t="shared" si="4"/>
        <v>2636.4517502400004</v>
      </c>
      <c r="G105" s="6">
        <v>2571.4103184000001</v>
      </c>
      <c r="H105" s="6">
        <f t="shared" si="3"/>
        <v>2828.5513502400004</v>
      </c>
      <c r="I105" s="6">
        <v>2396.7743184000001</v>
      </c>
      <c r="J105" s="6">
        <v>2571.4103184000001</v>
      </c>
      <c r="K105" s="6">
        <v>3430.6194384</v>
      </c>
      <c r="L105" s="6">
        <v>3605.2554384000005</v>
      </c>
      <c r="M105" s="6">
        <v>2571.4103184000001</v>
      </c>
      <c r="N105" s="6">
        <v>2899.7259984000002</v>
      </c>
      <c r="O105" s="6">
        <v>2585.3811984000004</v>
      </c>
      <c r="P105" s="6"/>
      <c r="Q105" s="6"/>
      <c r="R105" s="6"/>
      <c r="S105" s="6"/>
    </row>
    <row r="106" spans="1:19" x14ac:dyDescent="0.25">
      <c r="A106" s="2" t="s">
        <v>64</v>
      </c>
      <c r="B106" s="2" t="s">
        <v>62</v>
      </c>
      <c r="C106" s="2" t="s">
        <v>164</v>
      </c>
      <c r="D106" s="6">
        <v>2443.1576400000004</v>
      </c>
      <c r="F106" s="6">
        <f t="shared" si="4"/>
        <v>2687.4734040000008</v>
      </c>
      <c r="G106" s="6">
        <v>2617.7936399999999</v>
      </c>
      <c r="H106" s="6">
        <f t="shared" si="3"/>
        <v>2879.5730040000003</v>
      </c>
      <c r="I106" s="6">
        <v>2443.1576400000004</v>
      </c>
      <c r="J106" s="6">
        <v>2617.7936399999999</v>
      </c>
      <c r="K106" s="6">
        <v>3477.0027599999999</v>
      </c>
      <c r="L106" s="6">
        <v>3651.6387599999998</v>
      </c>
      <c r="M106" s="6">
        <v>2617.7936399999999</v>
      </c>
      <c r="N106" s="6">
        <v>2946.10932</v>
      </c>
      <c r="O106" s="6">
        <v>2631.7645200000002</v>
      </c>
      <c r="P106" s="6"/>
      <c r="Q106" s="6"/>
      <c r="R106" s="6"/>
      <c r="S106" s="6"/>
    </row>
    <row r="107" spans="1:19" x14ac:dyDescent="0.25">
      <c r="H107" s="6"/>
      <c r="I107" s="6"/>
      <c r="J107" s="6"/>
      <c r="M107" s="6"/>
      <c r="N107" s="6"/>
      <c r="O107" s="6"/>
      <c r="P107" s="6"/>
      <c r="Q107" s="6"/>
      <c r="R107" s="6"/>
      <c r="S107" s="6"/>
    </row>
    <row r="108" spans="1:19" x14ac:dyDescent="0.25">
      <c r="A108" s="2" t="s">
        <v>65</v>
      </c>
      <c r="B108" s="2" t="s">
        <v>58</v>
      </c>
      <c r="C108" s="2" t="s">
        <v>160</v>
      </c>
      <c r="D108" s="6">
        <v>1779.2614223999999</v>
      </c>
      <c r="F108" s="6">
        <f t="shared" si="4"/>
        <v>1957.1875646400001</v>
      </c>
      <c r="G108" s="6">
        <v>1884.0430224000006</v>
      </c>
      <c r="H108" s="6">
        <f t="shared" si="3"/>
        <v>2072.4473246400007</v>
      </c>
      <c r="I108" s="6">
        <v>1779.2614223999999</v>
      </c>
      <c r="J108" s="6">
        <v>1884.0430224000006</v>
      </c>
      <c r="K108" s="6">
        <v>2317.1403024000001</v>
      </c>
      <c r="L108" s="6">
        <v>2421.9219024000008</v>
      </c>
      <c r="M108" s="6">
        <v>1884.0430224000006</v>
      </c>
      <c r="N108" s="6">
        <v>2282.2131024000005</v>
      </c>
      <c r="O108" s="6">
        <v>1967.8683024000004</v>
      </c>
      <c r="P108" s="6"/>
      <c r="Q108" s="6"/>
      <c r="R108" s="6"/>
      <c r="S108" s="6"/>
    </row>
    <row r="109" spans="1:19" x14ac:dyDescent="0.25">
      <c r="A109" s="2" t="s">
        <v>65</v>
      </c>
      <c r="B109" s="2" t="s">
        <v>59</v>
      </c>
      <c r="C109" s="2" t="s">
        <v>161</v>
      </c>
      <c r="D109" s="6">
        <v>1849.1158224000003</v>
      </c>
      <c r="F109" s="6">
        <f t="shared" si="4"/>
        <v>2034.0274046400004</v>
      </c>
      <c r="G109" s="6">
        <v>1953.8974224000003</v>
      </c>
      <c r="H109" s="6">
        <f t="shared" si="3"/>
        <v>2149.2871646400004</v>
      </c>
      <c r="I109" s="6">
        <v>1849.1158224000003</v>
      </c>
      <c r="J109" s="6">
        <v>1953.8974224000003</v>
      </c>
      <c r="K109" s="6">
        <v>2386.9947024000003</v>
      </c>
      <c r="L109" s="6">
        <v>2491.7763024000005</v>
      </c>
      <c r="M109" s="6">
        <v>1953.8974224000003</v>
      </c>
      <c r="N109" s="6">
        <v>2352.0675024000002</v>
      </c>
      <c r="O109" s="6">
        <v>2037.7227024000003</v>
      </c>
      <c r="P109" s="6"/>
      <c r="Q109" s="6"/>
      <c r="R109" s="6"/>
      <c r="S109" s="6"/>
    </row>
    <row r="110" spans="1:19" x14ac:dyDescent="0.25">
      <c r="A110" s="2" t="s">
        <v>65</v>
      </c>
      <c r="B110" s="2" t="s">
        <v>60</v>
      </c>
      <c r="C110" s="2" t="s">
        <v>162</v>
      </c>
      <c r="D110" s="6">
        <v>2185.9537392000002</v>
      </c>
      <c r="F110" s="6">
        <f t="shared" si="4"/>
        <v>2404.5491131200006</v>
      </c>
      <c r="G110" s="6">
        <v>2325.6625392000005</v>
      </c>
      <c r="H110" s="6">
        <f t="shared" si="3"/>
        <v>2558.2287931200008</v>
      </c>
      <c r="I110" s="6">
        <v>2185.9537392000002</v>
      </c>
      <c r="J110" s="6">
        <v>2325.6625392000005</v>
      </c>
      <c r="K110" s="6">
        <v>2954.3521392000002</v>
      </c>
      <c r="L110" s="6">
        <v>3094.0609392000001</v>
      </c>
      <c r="M110" s="6">
        <v>2325.6625392000005</v>
      </c>
      <c r="N110" s="6">
        <v>2688.9054191999999</v>
      </c>
      <c r="O110" s="6">
        <v>2374.5606192</v>
      </c>
      <c r="P110" s="6"/>
      <c r="Q110" s="6"/>
      <c r="R110" s="6"/>
      <c r="S110" s="6"/>
    </row>
    <row r="111" spans="1:19" x14ac:dyDescent="0.25">
      <c r="A111" s="2" t="s">
        <v>65</v>
      </c>
      <c r="B111" s="2" t="s">
        <v>61</v>
      </c>
      <c r="C111" s="2" t="s">
        <v>163</v>
      </c>
      <c r="D111" s="6">
        <v>2396.7743184000001</v>
      </c>
      <c r="F111" s="6">
        <f t="shared" si="4"/>
        <v>2636.4517502400004</v>
      </c>
      <c r="G111" s="6">
        <v>2571.4103184000001</v>
      </c>
      <c r="H111" s="6">
        <f t="shared" si="3"/>
        <v>2828.5513502400004</v>
      </c>
      <c r="I111" s="6">
        <v>2396.7743184000001</v>
      </c>
      <c r="J111" s="6">
        <v>2571.4103184000001</v>
      </c>
      <c r="K111" s="6">
        <v>3430.6194384</v>
      </c>
      <c r="L111" s="6">
        <v>3605.2554384000005</v>
      </c>
      <c r="M111" s="6">
        <v>2571.4103184000001</v>
      </c>
      <c r="N111" s="6">
        <v>2899.7259984000002</v>
      </c>
      <c r="O111" s="6">
        <v>2585.3811984000004</v>
      </c>
      <c r="P111" s="6"/>
      <c r="Q111" s="6"/>
      <c r="R111" s="6"/>
      <c r="S111" s="6"/>
    </row>
    <row r="112" spans="1:19" x14ac:dyDescent="0.25">
      <c r="A112" s="2" t="s">
        <v>65</v>
      </c>
      <c r="B112" s="2" t="s">
        <v>62</v>
      </c>
      <c r="C112" s="2" t="s">
        <v>164</v>
      </c>
      <c r="D112" s="6">
        <v>2443.1576400000004</v>
      </c>
      <c r="F112" s="6">
        <f t="shared" si="4"/>
        <v>2687.4734040000008</v>
      </c>
      <c r="G112" s="6">
        <v>2617.7936399999999</v>
      </c>
      <c r="H112" s="6">
        <f t="shared" si="3"/>
        <v>2879.5730040000003</v>
      </c>
      <c r="I112" s="6">
        <v>2443.1576400000004</v>
      </c>
      <c r="J112" s="6">
        <v>2617.7936399999999</v>
      </c>
      <c r="K112" s="6">
        <v>3477.0027599999999</v>
      </c>
      <c r="L112" s="6">
        <v>3651.6387599999998</v>
      </c>
      <c r="M112" s="6">
        <v>2617.7936399999999</v>
      </c>
      <c r="N112" s="6">
        <v>2946.10932</v>
      </c>
      <c r="O112" s="6">
        <v>2631.7645200000002</v>
      </c>
      <c r="P112" s="6"/>
      <c r="Q112" s="6"/>
      <c r="R112" s="6"/>
      <c r="S112" s="6"/>
    </row>
    <row r="113" spans="1:19" x14ac:dyDescent="0.25">
      <c r="H113" s="6"/>
      <c r="I113" s="6"/>
      <c r="J113" s="6"/>
      <c r="M113" s="6"/>
      <c r="N113" s="6"/>
      <c r="O113" s="6"/>
      <c r="P113" s="6"/>
      <c r="Q113" s="6"/>
      <c r="R113" s="6"/>
      <c r="S113" s="6"/>
    </row>
    <row r="114" spans="1:19" x14ac:dyDescent="0.25">
      <c r="A114" s="2" t="s">
        <v>66</v>
      </c>
      <c r="B114" s="2" t="s">
        <v>58</v>
      </c>
      <c r="C114" s="2" t="s">
        <v>160</v>
      </c>
      <c r="D114" s="6">
        <v>1858.4448775200003</v>
      </c>
      <c r="F114" s="6">
        <f t="shared" si="4"/>
        <v>2044.2893652720006</v>
      </c>
      <c r="G114" s="6">
        <v>1963.2264775200008</v>
      </c>
      <c r="H114" s="6">
        <f t="shared" si="3"/>
        <v>2159.5491252720012</v>
      </c>
      <c r="I114" s="6">
        <v>1858.4448775200003</v>
      </c>
      <c r="J114" s="6">
        <v>1963.2264775200008</v>
      </c>
      <c r="K114" s="6">
        <v>2396.3237575200005</v>
      </c>
      <c r="L114" s="6">
        <v>2501.1053575200008</v>
      </c>
      <c r="M114" s="6">
        <v>1963.2264775200008</v>
      </c>
      <c r="N114" s="6">
        <v>2361.3965575200004</v>
      </c>
      <c r="O114" s="6">
        <v>2047.0517575200006</v>
      </c>
      <c r="P114" s="6"/>
      <c r="Q114" s="6"/>
      <c r="R114" s="6"/>
      <c r="S114" s="6"/>
    </row>
    <row r="115" spans="1:19" x14ac:dyDescent="0.25">
      <c r="A115" s="2" t="s">
        <v>66</v>
      </c>
      <c r="B115" s="2" t="s">
        <v>59</v>
      </c>
      <c r="C115" s="2" t="s">
        <v>161</v>
      </c>
      <c r="D115" s="6">
        <v>1931.7919975200005</v>
      </c>
      <c r="F115" s="6">
        <f t="shared" si="4"/>
        <v>2124.9711972720006</v>
      </c>
      <c r="G115" s="6">
        <v>2036.5735975200005</v>
      </c>
      <c r="H115" s="6">
        <f t="shared" si="3"/>
        <v>2240.2309572720005</v>
      </c>
      <c r="I115" s="6">
        <v>1931.7919975200005</v>
      </c>
      <c r="J115" s="6">
        <v>2036.5735975200005</v>
      </c>
      <c r="K115" s="6">
        <v>2469.6708775200004</v>
      </c>
      <c r="L115" s="6">
        <v>2574.4524775200002</v>
      </c>
      <c r="M115" s="6">
        <v>2036.5735975200005</v>
      </c>
      <c r="N115" s="6">
        <v>2434.7436775200008</v>
      </c>
      <c r="O115" s="6">
        <v>2120.3988775200005</v>
      </c>
      <c r="P115" s="6"/>
      <c r="Q115" s="6"/>
      <c r="R115" s="6"/>
      <c r="S115" s="6"/>
    </row>
    <row r="116" spans="1:19" x14ac:dyDescent="0.25">
      <c r="A116" s="2" t="s">
        <v>66</v>
      </c>
      <c r="B116" s="2" t="s">
        <v>60</v>
      </c>
      <c r="C116" s="2" t="s">
        <v>162</v>
      </c>
      <c r="D116" s="6">
        <v>2285.4718101600006</v>
      </c>
      <c r="F116" s="6">
        <f t="shared" si="4"/>
        <v>2514.0189911760008</v>
      </c>
      <c r="G116" s="6">
        <v>2425.1806101600005</v>
      </c>
      <c r="H116" s="6">
        <f t="shared" si="3"/>
        <v>2667.6986711760005</v>
      </c>
      <c r="I116" s="6">
        <v>2285.4718101600006</v>
      </c>
      <c r="J116" s="6">
        <v>2425.1806101600005</v>
      </c>
      <c r="K116" s="6">
        <v>3053.8702101600006</v>
      </c>
      <c r="L116" s="6">
        <v>3193.5790101600005</v>
      </c>
      <c r="M116" s="6">
        <v>2425.1806101600005</v>
      </c>
      <c r="N116" s="6">
        <v>2788.4234901600007</v>
      </c>
      <c r="O116" s="6">
        <v>2474.0786901600004</v>
      </c>
      <c r="P116" s="6"/>
      <c r="Q116" s="6"/>
      <c r="R116" s="6"/>
      <c r="S116" s="6"/>
    </row>
    <row r="117" spans="1:19" x14ac:dyDescent="0.25">
      <c r="A117" s="2" t="s">
        <v>66</v>
      </c>
      <c r="B117" s="2" t="s">
        <v>61</v>
      </c>
      <c r="C117" s="2" t="s">
        <v>163</v>
      </c>
      <c r="D117" s="6">
        <v>2506.8334183200004</v>
      </c>
      <c r="F117" s="6">
        <f t="shared" si="4"/>
        <v>2757.5167601520006</v>
      </c>
      <c r="G117" s="6">
        <v>2681.4694183200008</v>
      </c>
      <c r="H117" s="6">
        <f t="shared" si="3"/>
        <v>2949.6163601520011</v>
      </c>
      <c r="I117" s="6">
        <v>2506.8334183200004</v>
      </c>
      <c r="J117" s="6">
        <v>2681.4694183200008</v>
      </c>
      <c r="K117" s="6">
        <v>3540.6785383200004</v>
      </c>
      <c r="L117" s="6">
        <v>3715.3145383200012</v>
      </c>
      <c r="M117" s="6">
        <v>2681.4694183200008</v>
      </c>
      <c r="N117" s="6">
        <v>3009.7850983200005</v>
      </c>
      <c r="O117" s="6">
        <v>2695.4402983200002</v>
      </c>
      <c r="P117" s="6"/>
      <c r="Q117" s="6"/>
      <c r="R117" s="6"/>
      <c r="S117" s="6"/>
    </row>
    <row r="118" spans="1:19" x14ac:dyDescent="0.25">
      <c r="A118" s="2" t="s">
        <v>66</v>
      </c>
      <c r="B118" s="2" t="s">
        <v>62</v>
      </c>
      <c r="C118" s="2" t="s">
        <v>164</v>
      </c>
      <c r="D118" s="6">
        <v>2555.5359060000001</v>
      </c>
      <c r="F118" s="6">
        <f t="shared" si="4"/>
        <v>2811.0894966000001</v>
      </c>
      <c r="G118" s="6">
        <v>2730.1719060000005</v>
      </c>
      <c r="H118" s="6">
        <f t="shared" si="3"/>
        <v>3003.189096600001</v>
      </c>
      <c r="I118" s="6">
        <v>2555.5359060000001</v>
      </c>
      <c r="J118" s="6">
        <v>2730.1719060000005</v>
      </c>
      <c r="K118" s="6">
        <v>3589.3810260000009</v>
      </c>
      <c r="L118" s="6">
        <v>3764.0170260000004</v>
      </c>
      <c r="M118" s="6">
        <v>2730.1719060000005</v>
      </c>
      <c r="N118" s="6">
        <v>3058.4875860000006</v>
      </c>
      <c r="O118" s="6">
        <v>2744.1427860000008</v>
      </c>
      <c r="P118" s="6"/>
      <c r="Q118" s="6"/>
      <c r="R118" s="6"/>
      <c r="S118" s="6"/>
    </row>
    <row r="119" spans="1:19" x14ac:dyDescent="0.25">
      <c r="H119" s="6"/>
      <c r="I119" s="6"/>
      <c r="J119" s="6"/>
      <c r="M119" s="6"/>
      <c r="N119" s="6"/>
      <c r="O119" s="6"/>
      <c r="P119" s="6"/>
      <c r="Q119" s="6"/>
      <c r="R119" s="6"/>
      <c r="S119" s="6"/>
    </row>
    <row r="120" spans="1:19" x14ac:dyDescent="0.25">
      <c r="A120" s="2" t="s">
        <v>67</v>
      </c>
      <c r="B120" s="2" t="s">
        <v>68</v>
      </c>
      <c r="C120" s="2" t="s">
        <v>165</v>
      </c>
      <c r="D120" s="6">
        <v>1473.2292960000002</v>
      </c>
      <c r="F120" s="6">
        <f t="shared" si="4"/>
        <v>1620.5522256000004</v>
      </c>
      <c r="G120" s="6">
        <v>1578.0108960000002</v>
      </c>
      <c r="H120" s="6">
        <f t="shared" si="3"/>
        <v>1735.8119856000003</v>
      </c>
      <c r="I120" s="6">
        <v>1473.2292960000002</v>
      </c>
      <c r="J120" s="6">
        <v>1578.0108960000002</v>
      </c>
      <c r="K120" s="6">
        <v>2011.1081760000002</v>
      </c>
      <c r="L120" s="6">
        <v>2115.889776</v>
      </c>
      <c r="M120" s="6">
        <v>1578.0108960000002</v>
      </c>
      <c r="N120" s="6">
        <v>1976.1809759999999</v>
      </c>
      <c r="O120" s="6">
        <v>1661.8361760000003</v>
      </c>
      <c r="P120" s="6"/>
      <c r="Q120" s="6"/>
      <c r="R120" s="6"/>
      <c r="S120" s="6"/>
    </row>
    <row r="121" spans="1:19" x14ac:dyDescent="0.25">
      <c r="A121" s="2" t="s">
        <v>67</v>
      </c>
      <c r="B121" s="2" t="s">
        <v>69</v>
      </c>
      <c r="C121" s="2" t="s">
        <v>166</v>
      </c>
      <c r="D121" s="6">
        <v>1540.4292288000001</v>
      </c>
      <c r="F121" s="6">
        <f t="shared" si="4"/>
        <v>1694.4721516800003</v>
      </c>
      <c r="G121" s="6">
        <v>1645.2108288000002</v>
      </c>
      <c r="H121" s="6">
        <f t="shared" si="3"/>
        <v>1809.7319116800004</v>
      </c>
      <c r="I121" s="6">
        <v>1540.4292288000001</v>
      </c>
      <c r="J121" s="6">
        <v>1645.2108288000002</v>
      </c>
      <c r="K121" s="6">
        <v>2078.3081087999999</v>
      </c>
      <c r="L121" s="6">
        <v>2183.0897088000002</v>
      </c>
      <c r="M121" s="6">
        <v>1645.2108288000002</v>
      </c>
      <c r="N121" s="6">
        <v>2043.3809088</v>
      </c>
      <c r="O121" s="6">
        <v>1729.0361088</v>
      </c>
      <c r="P121" s="6"/>
      <c r="Q121" s="6"/>
      <c r="R121" s="6"/>
      <c r="S121" s="6"/>
    </row>
    <row r="122" spans="1:19" x14ac:dyDescent="0.25">
      <c r="A122" s="2" t="s">
        <v>67</v>
      </c>
      <c r="B122" s="2" t="s">
        <v>70</v>
      </c>
      <c r="C122" s="2" t="s">
        <v>167</v>
      </c>
      <c r="D122" s="6">
        <v>1835.42436</v>
      </c>
      <c r="F122" s="6">
        <f t="shared" si="4"/>
        <v>2018.9667960000002</v>
      </c>
      <c r="G122" s="6">
        <v>1975.1331600000001</v>
      </c>
      <c r="H122" s="6">
        <f t="shared" si="3"/>
        <v>2172.6464760000003</v>
      </c>
      <c r="I122" s="6">
        <v>1835.42436</v>
      </c>
      <c r="J122" s="6">
        <v>1975.1331600000001</v>
      </c>
      <c r="K122" s="6">
        <v>2603.82276</v>
      </c>
      <c r="L122" s="6">
        <v>2743.5315600000004</v>
      </c>
      <c r="M122" s="6">
        <v>1975.1331600000001</v>
      </c>
      <c r="N122" s="6">
        <v>2338.3760399999996</v>
      </c>
      <c r="O122" s="6">
        <v>2024.0312400000003</v>
      </c>
      <c r="P122" s="6"/>
      <c r="Q122" s="6"/>
      <c r="R122" s="6"/>
      <c r="S122" s="6"/>
    </row>
    <row r="123" spans="1:19" x14ac:dyDescent="0.25">
      <c r="A123" s="2" t="s">
        <v>67</v>
      </c>
      <c r="B123" s="2" t="s">
        <v>71</v>
      </c>
      <c r="C123" s="2" t="s">
        <v>168</v>
      </c>
      <c r="D123" s="6">
        <v>2294.7868944000002</v>
      </c>
      <c r="F123" s="6">
        <f t="shared" si="4"/>
        <v>2524.2655838400005</v>
      </c>
      <c r="G123" s="6">
        <v>2434.4956944</v>
      </c>
      <c r="H123" s="6">
        <f t="shared" si="3"/>
        <v>2677.9452638400003</v>
      </c>
      <c r="I123" s="6">
        <v>2294.7868944000002</v>
      </c>
      <c r="J123" s="6">
        <v>2434.4956944</v>
      </c>
      <c r="K123" s="6">
        <v>3063.1852944000002</v>
      </c>
      <c r="L123" s="6">
        <v>3202.8940944000005</v>
      </c>
      <c r="M123" s="6">
        <v>2434.4956944</v>
      </c>
      <c r="N123" s="6">
        <v>2797.7385744000003</v>
      </c>
      <c r="O123" s="6">
        <v>2483.3937744000004</v>
      </c>
      <c r="P123" s="6"/>
      <c r="Q123" s="6"/>
      <c r="R123" s="6"/>
      <c r="S123" s="6"/>
    </row>
    <row r="124" spans="1:19" x14ac:dyDescent="0.25">
      <c r="A124" s="2" t="s">
        <v>67</v>
      </c>
      <c r="B124" s="2" t="s">
        <v>72</v>
      </c>
      <c r="C124" s="2" t="s">
        <v>169</v>
      </c>
      <c r="D124" s="6">
        <v>2045.8258128</v>
      </c>
      <c r="F124" s="6">
        <f t="shared" si="4"/>
        <v>2250.4083940800001</v>
      </c>
      <c r="G124" s="6">
        <v>2220.4618128000002</v>
      </c>
      <c r="H124" s="6">
        <f t="shared" si="3"/>
        <v>2442.5079940800006</v>
      </c>
      <c r="I124" s="6">
        <v>2045.8258128</v>
      </c>
      <c r="J124" s="6">
        <v>2220.4618128000002</v>
      </c>
      <c r="K124" s="6">
        <v>3079.6709328000002</v>
      </c>
      <c r="L124" s="6">
        <v>3254.3069327999997</v>
      </c>
      <c r="M124" s="6">
        <v>2220.4618128000002</v>
      </c>
      <c r="N124" s="6">
        <v>2548.7774928000003</v>
      </c>
      <c r="O124" s="6">
        <v>2234.4326928</v>
      </c>
      <c r="P124" s="6"/>
      <c r="Q124" s="6"/>
      <c r="R124" s="6"/>
      <c r="S124" s="6"/>
    </row>
    <row r="125" spans="1:19" x14ac:dyDescent="0.25">
      <c r="A125" s="2" t="s">
        <v>67</v>
      </c>
      <c r="B125" s="2" t="s">
        <v>73</v>
      </c>
      <c r="C125" s="2" t="s">
        <v>170</v>
      </c>
      <c r="D125" s="6">
        <v>2143.2028464000005</v>
      </c>
      <c r="F125" s="6">
        <f t="shared" si="4"/>
        <v>2357.5231310400009</v>
      </c>
      <c r="G125" s="6">
        <v>2317.8388464000004</v>
      </c>
      <c r="H125" s="6">
        <f t="shared" si="3"/>
        <v>2549.6227310400009</v>
      </c>
      <c r="I125" s="6">
        <v>2143.2028464000005</v>
      </c>
      <c r="J125" s="6">
        <v>2317.8388464000004</v>
      </c>
      <c r="K125" s="6">
        <v>3177.0479664000004</v>
      </c>
      <c r="L125" s="6">
        <v>3351.6839664000004</v>
      </c>
      <c r="M125" s="6">
        <v>2317.8388464000004</v>
      </c>
      <c r="N125" s="6">
        <v>2646.1545263999997</v>
      </c>
      <c r="O125" s="6">
        <v>2331.8097264000003</v>
      </c>
      <c r="P125" s="6"/>
      <c r="Q125" s="6"/>
      <c r="R125" s="6"/>
      <c r="S125" s="6"/>
    </row>
    <row r="126" spans="1:19" x14ac:dyDescent="0.25">
      <c r="A126" s="2" t="s">
        <v>67</v>
      </c>
      <c r="B126" s="2" t="s">
        <v>74</v>
      </c>
      <c r="C126" s="2" t="s">
        <v>171</v>
      </c>
      <c r="D126" s="6">
        <v>2602.6352351999999</v>
      </c>
      <c r="F126" s="6">
        <f t="shared" si="4"/>
        <v>2862.8987587199999</v>
      </c>
      <c r="G126" s="6">
        <v>2777.2712352000003</v>
      </c>
      <c r="H126" s="6">
        <f t="shared" si="3"/>
        <v>3054.9983587200004</v>
      </c>
      <c r="I126" s="6">
        <v>2602.6352351999999</v>
      </c>
      <c r="J126" s="6">
        <v>2777.2712352000003</v>
      </c>
      <c r="K126" s="6">
        <v>3636.4803551999994</v>
      </c>
      <c r="L126" s="6">
        <v>3811.1163551999998</v>
      </c>
      <c r="M126" s="6">
        <v>2777.2712352000003</v>
      </c>
      <c r="N126" s="6">
        <v>3105.5869151999996</v>
      </c>
      <c r="O126" s="6">
        <v>2791.2421152000006</v>
      </c>
      <c r="P126" s="6"/>
      <c r="Q126" s="6"/>
      <c r="R126" s="6"/>
      <c r="S126" s="6"/>
    </row>
    <row r="127" spans="1:19" x14ac:dyDescent="0.25">
      <c r="H127" s="6"/>
      <c r="I127" s="6"/>
      <c r="J127" s="6"/>
      <c r="M127" s="6"/>
      <c r="N127" s="6"/>
      <c r="O127" s="6"/>
      <c r="P127" s="6"/>
      <c r="Q127" s="6"/>
      <c r="R127" s="6"/>
      <c r="S127" s="6"/>
    </row>
    <row r="128" spans="1:19" x14ac:dyDescent="0.25">
      <c r="A128" s="2" t="s">
        <v>75</v>
      </c>
      <c r="B128" s="2" t="s">
        <v>76</v>
      </c>
      <c r="C128" s="2" t="s">
        <v>172</v>
      </c>
      <c r="E128" s="6">
        <v>2598.9329520000001</v>
      </c>
      <c r="H128" s="6"/>
      <c r="I128" s="6"/>
      <c r="J128" s="6"/>
      <c r="M128" s="6"/>
      <c r="N128" s="6"/>
      <c r="O128" s="6"/>
      <c r="P128" s="6"/>
      <c r="Q128" s="6">
        <v>2598.9329520000001</v>
      </c>
      <c r="R128" s="6"/>
      <c r="S128" s="6"/>
    </row>
    <row r="129" spans="1:19" x14ac:dyDescent="0.25">
      <c r="A129" s="2" t="s">
        <v>75</v>
      </c>
      <c r="B129" s="2" t="s">
        <v>77</v>
      </c>
      <c r="C129" s="2" t="s">
        <v>115</v>
      </c>
      <c r="E129" s="6">
        <v>3139.2567360000003</v>
      </c>
      <c r="H129" s="6"/>
      <c r="I129" s="6"/>
      <c r="J129" s="6"/>
      <c r="M129" s="6"/>
      <c r="N129" s="6"/>
      <c r="O129" s="6"/>
      <c r="P129" s="6"/>
      <c r="Q129" s="6">
        <v>3139.2567360000003</v>
      </c>
      <c r="R129" s="6"/>
      <c r="S129" s="6"/>
    </row>
    <row r="130" spans="1:19" x14ac:dyDescent="0.25">
      <c r="A130" s="2" t="s">
        <v>75</v>
      </c>
      <c r="B130" s="2" t="s">
        <v>78</v>
      </c>
      <c r="C130" s="2" t="s">
        <v>173</v>
      </c>
      <c r="E130" s="6">
        <v>3413.7146736000004</v>
      </c>
      <c r="H130" s="6"/>
      <c r="I130" s="6"/>
      <c r="J130" s="6"/>
      <c r="M130" s="6"/>
      <c r="N130" s="6"/>
      <c r="O130" s="6"/>
      <c r="P130" s="6"/>
      <c r="Q130" s="6">
        <v>3413.7146736000004</v>
      </c>
      <c r="R130" s="6"/>
      <c r="S130" s="6"/>
    </row>
    <row r="131" spans="1:19" x14ac:dyDescent="0.25">
      <c r="A131" s="2" t="s">
        <v>75</v>
      </c>
      <c r="B131" s="2" t="s">
        <v>79</v>
      </c>
      <c r="C131" s="2" t="s">
        <v>174</v>
      </c>
      <c r="E131" s="6">
        <v>3688.2424655999998</v>
      </c>
      <c r="H131" s="6"/>
      <c r="I131" s="6"/>
      <c r="J131" s="6"/>
      <c r="M131" s="6"/>
      <c r="N131" s="6"/>
      <c r="O131" s="6"/>
      <c r="P131" s="6"/>
      <c r="Q131" s="6">
        <v>3688.2424655999998</v>
      </c>
      <c r="R131" s="6"/>
      <c r="S131" s="6"/>
    </row>
    <row r="132" spans="1:19" x14ac:dyDescent="0.25">
      <c r="H132" s="6"/>
      <c r="I132" s="6"/>
      <c r="J132" s="6"/>
      <c r="M132" s="6"/>
      <c r="N132" s="6"/>
      <c r="O132" s="6"/>
      <c r="P132" s="6"/>
      <c r="Q132" s="6"/>
      <c r="R132" s="6"/>
      <c r="S132" s="6"/>
    </row>
    <row r="133" spans="1:19" x14ac:dyDescent="0.25">
      <c r="A133" s="2" t="s">
        <v>80</v>
      </c>
      <c r="B133" s="2" t="s">
        <v>76</v>
      </c>
      <c r="C133" s="2" t="s">
        <v>172</v>
      </c>
      <c r="E133" s="6">
        <v>2598.9329520000001</v>
      </c>
      <c r="H133" s="6"/>
      <c r="I133" s="6"/>
      <c r="J133" s="6"/>
      <c r="M133" s="6"/>
      <c r="N133" s="6"/>
      <c r="O133" s="6"/>
      <c r="P133" s="6"/>
      <c r="Q133" s="6">
        <v>2598.9329520000001</v>
      </c>
      <c r="R133" s="6"/>
      <c r="S133" s="6"/>
    </row>
    <row r="134" spans="1:19" x14ac:dyDescent="0.25">
      <c r="A134" s="2" t="s">
        <v>80</v>
      </c>
      <c r="B134" s="2" t="s">
        <v>77</v>
      </c>
      <c r="C134" s="2" t="s">
        <v>115</v>
      </c>
      <c r="E134" s="6">
        <v>3139.2567360000003</v>
      </c>
      <c r="H134" s="6"/>
      <c r="I134" s="6"/>
      <c r="J134" s="6"/>
      <c r="M134" s="6"/>
      <c r="N134" s="6"/>
      <c r="O134" s="6"/>
      <c r="P134" s="6"/>
      <c r="Q134" s="6">
        <v>3139.2567360000003</v>
      </c>
      <c r="R134" s="6"/>
      <c r="S134" s="6"/>
    </row>
    <row r="135" spans="1:19" x14ac:dyDescent="0.25">
      <c r="A135" s="2" t="s">
        <v>80</v>
      </c>
      <c r="B135" s="2" t="s">
        <v>78</v>
      </c>
      <c r="C135" s="2" t="s">
        <v>173</v>
      </c>
      <c r="E135" s="6">
        <v>3413.7146736000004</v>
      </c>
      <c r="H135" s="6"/>
      <c r="I135" s="6"/>
      <c r="J135" s="6"/>
      <c r="M135" s="6"/>
      <c r="N135" s="6"/>
      <c r="O135" s="6"/>
      <c r="P135" s="6"/>
      <c r="Q135" s="6">
        <v>3413.7146736000004</v>
      </c>
      <c r="R135" s="6"/>
      <c r="S135" s="6"/>
    </row>
    <row r="136" spans="1:19" x14ac:dyDescent="0.25">
      <c r="A136" s="2" t="s">
        <v>80</v>
      </c>
      <c r="B136" s="2" t="s">
        <v>79</v>
      </c>
      <c r="C136" s="2" t="s">
        <v>174</v>
      </c>
      <c r="E136" s="6">
        <v>3688.2424655999998</v>
      </c>
      <c r="H136" s="6"/>
      <c r="I136" s="6"/>
      <c r="J136" s="6"/>
      <c r="M136" s="6"/>
      <c r="N136" s="6"/>
      <c r="O136" s="6"/>
      <c r="P136" s="6"/>
      <c r="Q136" s="6">
        <v>3688.2424655999998</v>
      </c>
      <c r="R136" s="6"/>
      <c r="S136" s="6"/>
    </row>
    <row r="137" spans="1:19" x14ac:dyDescent="0.25">
      <c r="H137" s="6"/>
      <c r="I137" s="6"/>
      <c r="J137" s="6"/>
      <c r="M137" s="6"/>
      <c r="N137" s="6"/>
      <c r="O137" s="6"/>
      <c r="P137" s="6"/>
      <c r="Q137" s="6"/>
      <c r="R137" s="6"/>
      <c r="S137" s="6"/>
    </row>
    <row r="138" spans="1:19" x14ac:dyDescent="0.25">
      <c r="A138" s="2" t="s">
        <v>81</v>
      </c>
      <c r="B138" s="2" t="s">
        <v>82</v>
      </c>
      <c r="C138" s="2" t="s">
        <v>175</v>
      </c>
      <c r="E138" s="6">
        <v>2424.1572432000003</v>
      </c>
      <c r="H138" s="6"/>
      <c r="I138" s="6"/>
      <c r="J138" s="6"/>
      <c r="M138" s="6"/>
      <c r="N138" s="6"/>
      <c r="O138" s="6"/>
      <c r="P138" s="6"/>
      <c r="Q138" s="6">
        <v>2424.1572432000003</v>
      </c>
      <c r="R138" s="6"/>
      <c r="S138" s="6"/>
    </row>
    <row r="139" spans="1:19" x14ac:dyDescent="0.25">
      <c r="A139" s="2" t="s">
        <v>81</v>
      </c>
      <c r="B139" s="2" t="s">
        <v>83</v>
      </c>
      <c r="C139" s="2" t="s">
        <v>176</v>
      </c>
      <c r="E139" s="6">
        <v>2726.6966496</v>
      </c>
      <c r="H139" s="6"/>
      <c r="I139" s="6"/>
      <c r="J139" s="6"/>
      <c r="M139" s="6"/>
      <c r="N139" s="6"/>
      <c r="O139" s="6"/>
      <c r="P139" s="6"/>
      <c r="Q139" s="6">
        <v>2726.6966496</v>
      </c>
      <c r="R139" s="6"/>
      <c r="S139" s="6"/>
    </row>
    <row r="140" spans="1:19" x14ac:dyDescent="0.25">
      <c r="A140" s="2" t="s">
        <v>81</v>
      </c>
      <c r="B140" s="2" t="s">
        <v>84</v>
      </c>
      <c r="C140" s="2" t="s">
        <v>177</v>
      </c>
      <c r="E140" s="6">
        <v>3116.5540559999999</v>
      </c>
      <c r="H140" s="6"/>
      <c r="I140" s="6"/>
      <c r="J140" s="6"/>
      <c r="M140" s="6"/>
      <c r="N140" s="6"/>
      <c r="O140" s="6"/>
      <c r="P140" s="6"/>
      <c r="Q140" s="6">
        <v>3116.5540559999999</v>
      </c>
      <c r="R140" s="6"/>
      <c r="S140" s="6"/>
    </row>
    <row r="141" spans="1:19" x14ac:dyDescent="0.25">
      <c r="H141" s="6"/>
      <c r="I141" s="6"/>
      <c r="J141" s="6"/>
      <c r="M141" s="6"/>
      <c r="N141" s="6"/>
      <c r="O141" s="6"/>
      <c r="P141" s="6"/>
      <c r="Q141" s="6"/>
      <c r="R141" s="6"/>
      <c r="S141" s="6"/>
    </row>
    <row r="142" spans="1:19" x14ac:dyDescent="0.25">
      <c r="A142" s="2" t="s">
        <v>85</v>
      </c>
      <c r="B142" s="2" t="s">
        <v>82</v>
      </c>
      <c r="C142" s="2" t="s">
        <v>175</v>
      </c>
      <c r="E142" s="6">
        <v>2424.1572432000003</v>
      </c>
      <c r="H142" s="6"/>
      <c r="I142" s="6"/>
      <c r="J142" s="6"/>
      <c r="M142" s="6"/>
      <c r="N142" s="6"/>
      <c r="O142" s="6"/>
      <c r="P142" s="6"/>
      <c r="Q142" s="6">
        <v>2424.1572432000003</v>
      </c>
      <c r="R142" s="6"/>
      <c r="S142" s="6"/>
    </row>
    <row r="143" spans="1:19" x14ac:dyDescent="0.25">
      <c r="A143" s="2" t="s">
        <v>85</v>
      </c>
      <c r="B143" s="2" t="s">
        <v>83</v>
      </c>
      <c r="C143" s="2" t="s">
        <v>176</v>
      </c>
      <c r="E143" s="6">
        <v>2726.6966496</v>
      </c>
      <c r="H143" s="6"/>
      <c r="I143" s="6"/>
      <c r="J143" s="6"/>
      <c r="M143" s="6"/>
      <c r="N143" s="6"/>
      <c r="O143" s="6"/>
      <c r="P143" s="6"/>
      <c r="Q143" s="6">
        <v>2726.6966496</v>
      </c>
      <c r="R143" s="6"/>
      <c r="S143" s="6"/>
    </row>
    <row r="144" spans="1:19" x14ac:dyDescent="0.25">
      <c r="A144" s="2" t="s">
        <v>85</v>
      </c>
      <c r="B144" s="2" t="s">
        <v>84</v>
      </c>
      <c r="C144" s="2" t="s">
        <v>177</v>
      </c>
      <c r="E144" s="6">
        <v>3116.5540559999999</v>
      </c>
      <c r="H144" s="6"/>
      <c r="I144" s="6"/>
      <c r="J144" s="6"/>
      <c r="M144" s="6"/>
      <c r="N144" s="6"/>
      <c r="O144" s="6"/>
      <c r="P144" s="6"/>
      <c r="Q144" s="6">
        <v>3116.5540559999999</v>
      </c>
      <c r="R144" s="6"/>
      <c r="S144" s="6"/>
    </row>
    <row r="145" spans="1:19" x14ac:dyDescent="0.25">
      <c r="H145" s="6"/>
      <c r="I145" s="6"/>
      <c r="J145" s="6"/>
      <c r="M145" s="6"/>
      <c r="N145" s="6"/>
      <c r="O145" s="6"/>
      <c r="P145" s="6"/>
      <c r="Q145" s="6"/>
      <c r="R145" s="6"/>
      <c r="S145" s="6"/>
    </row>
    <row r="146" spans="1:19" x14ac:dyDescent="0.25">
      <c r="A146" s="2" t="s">
        <v>86</v>
      </c>
      <c r="B146" s="2" t="s">
        <v>87</v>
      </c>
      <c r="C146" s="2" t="s">
        <v>178</v>
      </c>
      <c r="E146" s="6">
        <v>2469.35304</v>
      </c>
      <c r="H146" s="6"/>
      <c r="I146" s="6"/>
      <c r="J146" s="6"/>
      <c r="M146" s="6"/>
      <c r="N146" s="6"/>
      <c r="O146" s="6"/>
      <c r="P146" s="6"/>
      <c r="Q146" s="6">
        <v>2469.35304</v>
      </c>
      <c r="R146" s="6"/>
      <c r="S146" s="6"/>
    </row>
    <row r="147" spans="1:19" x14ac:dyDescent="0.25">
      <c r="A147" s="2" t="s">
        <v>86</v>
      </c>
      <c r="B147" s="2" t="s">
        <v>88</v>
      </c>
      <c r="C147" s="3" t="s">
        <v>179</v>
      </c>
      <c r="E147" s="6">
        <v>3089.3806944000003</v>
      </c>
      <c r="H147" s="6"/>
      <c r="I147" s="6"/>
      <c r="J147" s="6"/>
      <c r="M147" s="6"/>
      <c r="N147" s="6"/>
      <c r="O147" s="6"/>
      <c r="P147" s="6"/>
      <c r="Q147" s="6">
        <v>3089.3806944000003</v>
      </c>
      <c r="R147" s="6"/>
      <c r="S147" s="6"/>
    </row>
    <row r="148" spans="1:19" x14ac:dyDescent="0.25">
      <c r="H148" s="6"/>
      <c r="I148" s="6"/>
      <c r="J148" s="6"/>
      <c r="M148" s="6"/>
      <c r="N148" s="6"/>
      <c r="O148" s="6"/>
      <c r="P148" s="6"/>
      <c r="Q148" s="6"/>
      <c r="R148" s="6"/>
      <c r="S148" s="6"/>
    </row>
    <row r="149" spans="1:19" x14ac:dyDescent="0.25">
      <c r="A149" s="2" t="s">
        <v>89</v>
      </c>
      <c r="B149" s="2" t="s">
        <v>90</v>
      </c>
      <c r="C149" s="3" t="s">
        <v>180</v>
      </c>
      <c r="E149" s="6">
        <v>3152.1798000000008</v>
      </c>
      <c r="H149" s="6"/>
      <c r="I149" s="6"/>
      <c r="J149" s="6"/>
      <c r="M149" s="6"/>
      <c r="N149" s="6"/>
      <c r="O149" s="6"/>
      <c r="P149" s="6"/>
      <c r="Q149" s="6">
        <v>3152.1798000000008</v>
      </c>
      <c r="R149" s="6"/>
      <c r="S149" s="6"/>
    </row>
    <row r="150" spans="1:19" x14ac:dyDescent="0.25">
      <c r="A150" s="2" t="s">
        <v>89</v>
      </c>
      <c r="B150" s="2" t="s">
        <v>91</v>
      </c>
      <c r="C150" s="3" t="s">
        <v>181</v>
      </c>
      <c r="E150" s="6">
        <v>3641.2304543999999</v>
      </c>
      <c r="H150" s="6"/>
      <c r="I150" s="6"/>
      <c r="J150" s="6"/>
      <c r="M150" s="6"/>
      <c r="N150" s="6"/>
      <c r="O150" s="6"/>
      <c r="P150" s="6"/>
      <c r="Q150" s="6">
        <v>3641.2304543999999</v>
      </c>
      <c r="R150" s="6"/>
      <c r="S150" s="6"/>
    </row>
    <row r="151" spans="1:19" x14ac:dyDescent="0.25">
      <c r="A151" s="2" t="s">
        <v>89</v>
      </c>
      <c r="B151" s="2" t="s">
        <v>92</v>
      </c>
      <c r="C151" s="3" t="s">
        <v>182</v>
      </c>
      <c r="E151" s="6">
        <v>4170.7268064</v>
      </c>
      <c r="H151" s="6"/>
      <c r="I151" s="6"/>
      <c r="J151" s="6"/>
      <c r="M151" s="6"/>
      <c r="N151" s="6"/>
      <c r="O151" s="6"/>
      <c r="P151" s="6"/>
      <c r="Q151" s="6">
        <v>4170.7268064</v>
      </c>
      <c r="R151" s="6"/>
      <c r="S151" s="6"/>
    </row>
    <row r="152" spans="1:19" x14ac:dyDescent="0.25">
      <c r="H152" s="6"/>
      <c r="I152" s="6"/>
      <c r="J152" s="6"/>
      <c r="M152" s="6"/>
      <c r="N152" s="6"/>
      <c r="O152" s="6"/>
      <c r="P152" s="6"/>
      <c r="Q152" s="6"/>
      <c r="R152" s="6"/>
      <c r="S152" s="6"/>
    </row>
    <row r="153" spans="1:19" x14ac:dyDescent="0.25">
      <c r="A153" s="2" t="s">
        <v>93</v>
      </c>
      <c r="B153" s="2" t="s">
        <v>94</v>
      </c>
      <c r="C153" s="3" t="s">
        <v>183</v>
      </c>
      <c r="E153" s="6">
        <v>2264.3303759999999</v>
      </c>
      <c r="H153" s="6"/>
      <c r="I153" s="6"/>
      <c r="J153" s="6"/>
      <c r="M153" s="6"/>
      <c r="N153" s="6"/>
      <c r="O153" s="6"/>
      <c r="P153" s="6"/>
      <c r="Q153" s="6">
        <v>2264.3303759999999</v>
      </c>
      <c r="R153" s="6"/>
      <c r="S153" s="6"/>
    </row>
    <row r="154" spans="1:19" x14ac:dyDescent="0.25">
      <c r="A154" s="2" t="s">
        <v>93</v>
      </c>
      <c r="B154" s="2" t="s">
        <v>95</v>
      </c>
      <c r="C154" s="3" t="s">
        <v>184</v>
      </c>
      <c r="E154" s="6">
        <v>2851.456608</v>
      </c>
      <c r="H154" s="6"/>
      <c r="I154" s="6"/>
      <c r="J154" s="6"/>
      <c r="M154" s="6"/>
      <c r="N154" s="6"/>
      <c r="O154" s="6"/>
      <c r="P154" s="6"/>
      <c r="Q154" s="6">
        <v>2851.456608</v>
      </c>
      <c r="R154" s="6"/>
      <c r="S154" s="6"/>
    </row>
    <row r="155" spans="1:19" x14ac:dyDescent="0.25">
      <c r="A155" s="2" t="s">
        <v>93</v>
      </c>
      <c r="B155" s="2" t="s">
        <v>96</v>
      </c>
      <c r="C155" s="3" t="s">
        <v>185</v>
      </c>
      <c r="E155" s="6">
        <v>3320.1097776000001</v>
      </c>
      <c r="H155" s="6"/>
      <c r="I155" s="6"/>
      <c r="J155" s="6"/>
      <c r="M155" s="6"/>
      <c r="N155" s="6"/>
      <c r="O155" s="6"/>
      <c r="P155" s="6"/>
      <c r="Q155" s="6">
        <v>3320.1097776000001</v>
      </c>
      <c r="R155" s="6"/>
      <c r="S155" s="6"/>
    </row>
    <row r="156" spans="1:19" x14ac:dyDescent="0.25">
      <c r="H156" s="6"/>
      <c r="I156" s="6"/>
      <c r="J156" s="6"/>
      <c r="M156" s="6"/>
      <c r="N156" s="6"/>
      <c r="O156" s="6"/>
      <c r="P156" s="6"/>
      <c r="Q156" s="6"/>
      <c r="R156" s="6"/>
      <c r="S156" s="6"/>
    </row>
    <row r="157" spans="1:19" x14ac:dyDescent="0.25">
      <c r="A157" s="2" t="s">
        <v>97</v>
      </c>
      <c r="B157" s="2" t="s">
        <v>98</v>
      </c>
      <c r="C157" s="3" t="s">
        <v>186</v>
      </c>
      <c r="D157" s="6">
        <v>2361.07872</v>
      </c>
      <c r="F157" s="6">
        <f>D157*(1+0.1)</f>
        <v>2597.186592</v>
      </c>
      <c r="G157" s="6">
        <v>2361.07872</v>
      </c>
      <c r="H157" s="6">
        <f t="shared" ref="H157" si="5">G157*(1+0.1)</f>
        <v>2597.186592</v>
      </c>
      <c r="I157" s="6">
        <v>2361.07872</v>
      </c>
      <c r="J157" s="6">
        <v>2361.07872</v>
      </c>
      <c r="K157" s="6">
        <v>3706.7085000000002</v>
      </c>
      <c r="L157" s="6">
        <v>3849.6397500000003</v>
      </c>
      <c r="M157" s="6">
        <v>2535.7147199999999</v>
      </c>
      <c r="N157" s="6">
        <v>2864.0304000000001</v>
      </c>
      <c r="O157" s="6">
        <v>2549.6856000000002</v>
      </c>
      <c r="P157" s="6"/>
      <c r="Q157" s="6"/>
      <c r="R157" s="6"/>
      <c r="S157" s="6"/>
    </row>
    <row r="158" spans="1:19" x14ac:dyDescent="0.25">
      <c r="H158" s="6"/>
      <c r="I158" s="6"/>
      <c r="J158" s="6"/>
      <c r="M158" s="6"/>
      <c r="N158" s="6"/>
      <c r="O158" s="6"/>
      <c r="P158" s="6"/>
      <c r="Q158" s="6"/>
      <c r="R158" s="6"/>
      <c r="S158" s="6"/>
    </row>
    <row r="159" spans="1:19" x14ac:dyDescent="0.25">
      <c r="A159" s="2" t="s">
        <v>205</v>
      </c>
      <c r="B159" s="2" t="s">
        <v>99</v>
      </c>
      <c r="C159" s="2" t="s">
        <v>187</v>
      </c>
      <c r="H159" s="6"/>
      <c r="I159" s="6"/>
      <c r="J159" s="6"/>
      <c r="M159" s="6"/>
      <c r="N159" s="6"/>
      <c r="O159" s="6"/>
      <c r="P159" s="6"/>
      <c r="Q159" s="6"/>
      <c r="R159" s="6"/>
      <c r="S159" s="6"/>
    </row>
    <row r="160" spans="1:19" x14ac:dyDescent="0.25">
      <c r="H160" s="6"/>
      <c r="I160" s="6"/>
      <c r="J160" s="6"/>
      <c r="M160" s="6"/>
      <c r="N160" s="6"/>
      <c r="O160" s="6"/>
      <c r="P160" s="6"/>
      <c r="Q160" s="6"/>
      <c r="R160" s="6"/>
      <c r="S160" s="6"/>
    </row>
    <row r="161" spans="1:19" x14ac:dyDescent="0.25">
      <c r="A161" s="2" t="s">
        <v>100</v>
      </c>
      <c r="B161" s="2" t="s">
        <v>99</v>
      </c>
      <c r="C161" s="2" t="s">
        <v>187</v>
      </c>
      <c r="H161" s="6"/>
      <c r="I161" s="6"/>
      <c r="J161" s="6"/>
      <c r="M161" s="6"/>
      <c r="N161" s="6"/>
      <c r="O161" s="6"/>
      <c r="P161" s="6"/>
      <c r="Q161" s="6"/>
      <c r="R161" s="6"/>
      <c r="S161" s="6"/>
    </row>
    <row r="162" spans="1:19" x14ac:dyDescent="0.25">
      <c r="H162" s="6"/>
      <c r="I162" s="6"/>
      <c r="J162" s="6"/>
      <c r="M162" s="6"/>
      <c r="N162" s="6"/>
      <c r="O162" s="6"/>
      <c r="P162" s="6"/>
      <c r="Q162" s="6"/>
      <c r="R162" s="6"/>
      <c r="S162" s="6"/>
    </row>
    <row r="163" spans="1:19" x14ac:dyDescent="0.25">
      <c r="A163" s="2" t="s">
        <v>101</v>
      </c>
      <c r="B163" s="2" t="s">
        <v>84</v>
      </c>
      <c r="C163" s="2" t="s">
        <v>188</v>
      </c>
      <c r="H163" s="6"/>
      <c r="I163" s="6"/>
      <c r="J163" s="6"/>
      <c r="M163" s="6"/>
      <c r="N163" s="6"/>
      <c r="O163" s="6"/>
      <c r="P163" s="6"/>
      <c r="Q163" s="6"/>
      <c r="R163" s="6"/>
      <c r="S163" s="6"/>
    </row>
    <row r="164" spans="1:19" x14ac:dyDescent="0.25">
      <c r="H164" s="6"/>
      <c r="I164" s="6"/>
      <c r="J164" s="6"/>
      <c r="M164" s="6"/>
      <c r="N164" s="6"/>
      <c r="O164" s="6"/>
      <c r="P164" s="6"/>
      <c r="Q164" s="6"/>
      <c r="R164" s="6"/>
      <c r="S164" s="6"/>
    </row>
    <row r="165" spans="1:19" x14ac:dyDescent="0.25">
      <c r="A165" s="2" t="s">
        <v>102</v>
      </c>
      <c r="B165" s="2" t="s">
        <v>103</v>
      </c>
      <c r="C165" s="2" t="s">
        <v>189</v>
      </c>
      <c r="H165" s="6"/>
      <c r="I165" s="6"/>
      <c r="J165" s="6"/>
      <c r="M165" s="6"/>
      <c r="N165" s="6"/>
      <c r="O165" s="6"/>
      <c r="P165" s="6"/>
      <c r="Q165" s="6"/>
      <c r="R165" s="6"/>
      <c r="S165" s="6"/>
    </row>
    <row r="166" spans="1:19" x14ac:dyDescent="0.25">
      <c r="H166" s="6"/>
      <c r="I166" s="6"/>
      <c r="J166" s="6"/>
      <c r="M166" s="6"/>
      <c r="N166" s="6"/>
      <c r="O166" s="6"/>
      <c r="P166" s="6"/>
      <c r="Q166" s="6"/>
      <c r="R166" s="6"/>
      <c r="S166" s="6"/>
    </row>
    <row r="167" spans="1:19" x14ac:dyDescent="0.25">
      <c r="H167" s="6"/>
      <c r="I167" s="6"/>
      <c r="J167" s="6"/>
      <c r="M167" s="6"/>
      <c r="N167" s="6"/>
      <c r="O167" s="6"/>
      <c r="P167" s="6"/>
      <c r="Q167" s="6"/>
      <c r="R167" s="6"/>
      <c r="S167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Items and prices</vt:lpstr>
      <vt:lpstr>Sheet1</vt:lpstr>
      <vt:lpstr>original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Floody</dc:creator>
  <cp:lastModifiedBy>Donna Hedge</cp:lastModifiedBy>
  <cp:lastPrinted>2022-05-05T15:23:01Z</cp:lastPrinted>
  <dcterms:created xsi:type="dcterms:W3CDTF">2022-02-18T16:11:21Z</dcterms:created>
  <dcterms:modified xsi:type="dcterms:W3CDTF">2022-10-21T10:34:50Z</dcterms:modified>
</cp:coreProperties>
</file>