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RV\Dishwasher\Product\Lineup\GV650\GV650A.US BO\GV650A&amp;B Transition Lists\"/>
    </mc:Choice>
  </mc:AlternateContent>
  <bookViews>
    <workbookView xWindow="0" yWindow="0" windowWidth="28800" windowHeight="12490"/>
  </bookViews>
  <sheets>
    <sheet name="Sheet1" sheetId="1" r:id="rId1"/>
  </sheets>
  <definedNames>
    <definedName name="_xlnm._FilterDatabase" localSheetId="0" hidden="1">Sheet1!$A$4:$P$86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O7" i="1" l="1"/>
  <c r="O6" i="1"/>
  <c r="O5" i="1"/>
  <c r="O42" i="1" l="1"/>
  <c r="O34" i="1"/>
  <c r="O30" i="1"/>
  <c r="O29" i="1"/>
</calcChain>
</file>

<file path=xl/sharedStrings.xml><?xml version="1.0" encoding="utf-8"?>
<sst xmlns="http://schemas.openxmlformats.org/spreadsheetml/2006/main" count="807" uniqueCount="176">
  <si>
    <t>Color</t>
  </si>
  <si>
    <t>Mainline</t>
  </si>
  <si>
    <t>Notes</t>
  </si>
  <si>
    <t>SS</t>
  </si>
  <si>
    <t>x</t>
  </si>
  <si>
    <t>White</t>
  </si>
  <si>
    <t>Black</t>
  </si>
  <si>
    <t>BSS</t>
  </si>
  <si>
    <t>SHEM63W55N</t>
  </si>
  <si>
    <t>SHE53CM5N</t>
  </si>
  <si>
    <t>SHEM63W52N</t>
  </si>
  <si>
    <t>SHE53CM2N</t>
  </si>
  <si>
    <t>SHEM63W56N</t>
  </si>
  <si>
    <t>SHE53CM6N</t>
  </si>
  <si>
    <t>SHSM63W55N</t>
  </si>
  <si>
    <t>SHSM63W52N</t>
  </si>
  <si>
    <t>SHSM63W56N</t>
  </si>
  <si>
    <t>SHS863WD5N</t>
  </si>
  <si>
    <t>SHS53CD5N</t>
  </si>
  <si>
    <t>SHS863WD2N</t>
  </si>
  <si>
    <t>SHS863WD6N</t>
  </si>
  <si>
    <t>SHXM63W55N</t>
  </si>
  <si>
    <t>SHX53CM5N</t>
  </si>
  <si>
    <t>SHVM63W53N</t>
  </si>
  <si>
    <t>SHV53CM3N</t>
  </si>
  <si>
    <t>CP</t>
  </si>
  <si>
    <t>SHX863WD5N</t>
  </si>
  <si>
    <t>SHV863WD3N</t>
  </si>
  <si>
    <t>SHXM63WS5N</t>
  </si>
  <si>
    <t>SHS843AF5N</t>
  </si>
  <si>
    <t>SHS43CF5N</t>
  </si>
  <si>
    <t>SHPM65Z55N</t>
  </si>
  <si>
    <t>SHP65CM5N</t>
  </si>
  <si>
    <t>SHPM65Z52N</t>
  </si>
  <si>
    <t>SHP65CM2N</t>
  </si>
  <si>
    <t>SHPM65Z56N</t>
  </si>
  <si>
    <t>SHP65CM6N</t>
  </si>
  <si>
    <t>SHP865ZD5N</t>
  </si>
  <si>
    <t>SHP865ZD2N</t>
  </si>
  <si>
    <t>SHP865ZD6N</t>
  </si>
  <si>
    <t>SHXM65Z55N</t>
  </si>
  <si>
    <t>SHX65CM5N</t>
  </si>
  <si>
    <t>SHP865ZP5N</t>
  </si>
  <si>
    <t>SHP65CP5N</t>
  </si>
  <si>
    <t>independent exclusive</t>
  </si>
  <si>
    <t>SHEM78ZH5N</t>
  </si>
  <si>
    <t>SHEM78Z55N</t>
  </si>
  <si>
    <t>SHEM78Z52N</t>
  </si>
  <si>
    <t>SHEM78Z56N</t>
  </si>
  <si>
    <t>SHE878ZD5N</t>
  </si>
  <si>
    <t>SHE878ZD2N</t>
  </si>
  <si>
    <t>SHE878ZD6N</t>
  </si>
  <si>
    <t>SHPM78Z55N</t>
  </si>
  <si>
    <t>SHP78CM5N</t>
  </si>
  <si>
    <t>SHPM78Z52N</t>
  </si>
  <si>
    <t>SHP78CM2N</t>
  </si>
  <si>
    <t>SHPM78Z56N</t>
  </si>
  <si>
    <t>SHP78CM6N</t>
  </si>
  <si>
    <t>SHPM78Z54N</t>
  </si>
  <si>
    <t>SHP78CM4N</t>
  </si>
  <si>
    <t>SHP878ZD5N</t>
  </si>
  <si>
    <t>SHP878ZD2N</t>
  </si>
  <si>
    <t>SHP878ZD6N</t>
  </si>
  <si>
    <t>SHXM78Z55N</t>
  </si>
  <si>
    <t>SHX78CM5N</t>
  </si>
  <si>
    <t>SHXM78Z52N</t>
  </si>
  <si>
    <t>SHX78CM2N</t>
  </si>
  <si>
    <t>SHXM78Z56N</t>
  </si>
  <si>
    <t>SHX78CM6N</t>
  </si>
  <si>
    <t>SHVM78Z53N</t>
  </si>
  <si>
    <t>SHV78CM3N</t>
  </si>
  <si>
    <t>SHXM78Z54N</t>
  </si>
  <si>
    <t>SHX78CM4N</t>
  </si>
  <si>
    <t>SHX878ZD5N</t>
  </si>
  <si>
    <t>SHX878ZD2N</t>
  </si>
  <si>
    <t>SHX878ZD6N</t>
  </si>
  <si>
    <t>SHV878ZD3N</t>
  </si>
  <si>
    <t>SHP878ZP5N</t>
  </si>
  <si>
    <t>SHP78CP5N</t>
  </si>
  <si>
    <t>SHXM88Z75N</t>
  </si>
  <si>
    <t>SHX88C75N</t>
  </si>
  <si>
    <t>SHPM88Z75N</t>
  </si>
  <si>
    <t>SHP88C75N</t>
  </si>
  <si>
    <t>SHVM88Z73N</t>
  </si>
  <si>
    <t>SHV88C73N</t>
  </si>
  <si>
    <t>SHX88CL5N</t>
  </si>
  <si>
    <t>SHP88CL5N</t>
  </si>
  <si>
    <t>SHV88CL3N</t>
  </si>
  <si>
    <t>SHP87PZ55N</t>
  </si>
  <si>
    <t>SHP9PCM5N</t>
  </si>
  <si>
    <t>SHV88PZ53N</t>
  </si>
  <si>
    <t>SHX87PZ55N</t>
  </si>
  <si>
    <t>SHP88PZ55N</t>
  </si>
  <si>
    <t>SHX88PZ55N</t>
  </si>
  <si>
    <t>SHV9PCM3N</t>
  </si>
  <si>
    <t>SHX9PCM5N</t>
  </si>
  <si>
    <t>SHP9PCL5N</t>
  </si>
  <si>
    <t>SHV9PCL3N</t>
  </si>
  <si>
    <t>SHX9PCL5N</t>
  </si>
  <si>
    <t>SHX88PZ65N</t>
  </si>
  <si>
    <t>SHE88PZ65N</t>
  </si>
  <si>
    <t>SHV88PZ63N</t>
  </si>
  <si>
    <t>SHX89PW75N</t>
  </si>
  <si>
    <t>SHV89PW73N</t>
  </si>
  <si>
    <t>SHE89PW75N</t>
  </si>
  <si>
    <t>phase out</t>
  </si>
  <si>
    <t>Biz Field</t>
  </si>
  <si>
    <t>800 Premium</t>
  </si>
  <si>
    <t>Benchmark</t>
  </si>
  <si>
    <t>E31</t>
  </si>
  <si>
    <t>E32</t>
  </si>
  <si>
    <t>Handle</t>
  </si>
  <si>
    <t>recessed</t>
  </si>
  <si>
    <t>scoop</t>
  </si>
  <si>
    <t>n/a</t>
  </si>
  <si>
    <t>bar</t>
  </si>
  <si>
    <t>custom panel</t>
  </si>
  <si>
    <t>pocket</t>
  </si>
  <si>
    <t>300 Lowes Exclusive</t>
  </si>
  <si>
    <t>US Launch MAP</t>
  </si>
  <si>
    <t>Current SKU # 
EOS 7/13/23</t>
  </si>
  <si>
    <t>Launch SKU #
SOS 7/14/2023</t>
  </si>
  <si>
    <t>SHS53CD2N</t>
  </si>
  <si>
    <t>Other</t>
  </si>
  <si>
    <t>Current Lineup - US Q122 MAP</t>
  </si>
  <si>
    <t>Current Lineup - US Q322 MAP</t>
  </si>
  <si>
    <t>Status for July 2022 Orders</t>
  </si>
  <si>
    <t>Current Series</t>
  </si>
  <si>
    <t>Launch Series</t>
  </si>
  <si>
    <t>E35</t>
  </si>
  <si>
    <t>Ascenta</t>
  </si>
  <si>
    <t>SHE3AR75UC</t>
  </si>
  <si>
    <t>SHE3AEM5N</t>
  </si>
  <si>
    <t>SHE3AR72UC</t>
  </si>
  <si>
    <t>SHE3AEM2N</t>
  </si>
  <si>
    <t>SHE3AR76UC</t>
  </si>
  <si>
    <t>SHE3AEM6N</t>
  </si>
  <si>
    <t>100 Plus</t>
  </si>
  <si>
    <t>SHEM3AY55N</t>
  </si>
  <si>
    <t>SHE4AEM5N</t>
  </si>
  <si>
    <t>SHEM3AY52N</t>
  </si>
  <si>
    <t>SHE4AEM2N</t>
  </si>
  <si>
    <t>SHEM3AY56N</t>
  </si>
  <si>
    <t>SHE4AEM6N</t>
  </si>
  <si>
    <t>E36</t>
  </si>
  <si>
    <t>SHX3AR75UC</t>
  </si>
  <si>
    <t>SHX3AR72UC</t>
  </si>
  <si>
    <t>SHX3AR76UC</t>
  </si>
  <si>
    <t>100 Premium</t>
  </si>
  <si>
    <t>SHXM4AY55N</t>
  </si>
  <si>
    <t>SHXM4AY52N</t>
  </si>
  <si>
    <t>SHXM4AY56N</t>
  </si>
  <si>
    <t>SHXM4AY54N</t>
  </si>
  <si>
    <t>SHVM4AYB3N</t>
  </si>
  <si>
    <t>SHV4AEB3N</t>
  </si>
  <si>
    <t>panel</t>
  </si>
  <si>
    <t>SHX84AAF5N</t>
  </si>
  <si>
    <t>SHX8AEF5N</t>
  </si>
  <si>
    <t>not needed</t>
  </si>
  <si>
    <t>builder exclusive</t>
  </si>
  <si>
    <t>Lowe's exclusive</t>
  </si>
  <si>
    <t>1st priority</t>
  </si>
  <si>
    <t>SHX5AEM5N</t>
  </si>
  <si>
    <t>SHX5AEM2N</t>
  </si>
  <si>
    <t>SHX5AEM6N</t>
  </si>
  <si>
    <t>SHX5AEM4N</t>
  </si>
  <si>
    <t>standard w/ 2 inserts for 3rd rack</t>
  </si>
  <si>
    <t>flex package w/ 4 ttl inserts for 3rd rack (2 of each insert)</t>
  </si>
  <si>
    <t>yes</t>
  </si>
  <si>
    <t>no</t>
  </si>
  <si>
    <t>move to builder only</t>
  </si>
  <si>
    <t>temporary stop - EU</t>
  </si>
  <si>
    <t>Currently Active?</t>
  </si>
  <si>
    <t>Stop orders 6/6/22</t>
  </si>
  <si>
    <t>Bosch Dish 2023 Launch Transition List - US Sales</t>
  </si>
  <si>
    <t>blue = 2023 launch models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</si>
</sst>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trike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3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164" fontId="0" fillId="0" borderId="9" xfId="0" applyNumberFormat="1" applyBorder="1" applyAlignment="1">
      <alignment horizontal="left"/>
    </xf>
    <xf numFmtId="0" fontId="0" fillId="0" borderId="10" xfId="0" applyFill="1" applyBorder="1" applyAlignment="1">
      <alignment horizontal="center"/>
    </xf>
    <xf numFmtId="164" fontId="0" fillId="0" borderId="5" xfId="0" applyNumberFormat="1" applyBorder="1" applyAlignment="1">
      <alignment horizontal="left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4" fontId="0" fillId="0" borderId="15" xfId="0" applyNumberFormat="1" applyBorder="1" applyAlignment="1">
      <alignment horizontal="left"/>
    </xf>
    <xf numFmtId="0" fontId="4" fillId="0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0" fillId="0" borderId="5" xfId="1" applyNumberFormat="1" applyFont="1" applyBorder="1" applyAlignment="1">
      <alignment horizontal="left" wrapText="1"/>
    </xf>
    <xf numFmtId="0" fontId="4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left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8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165" fontId="1" fillId="0" borderId="1" xfId="1" applyNumberFormat="1" applyFont="1" applyBorder="1" applyAlignment="1">
      <alignment horizontal="center" wrapText="1"/>
    </xf>
    <xf numFmtId="165" fontId="1" fillId="0" borderId="2" xfId="1" applyNumberFormat="1" applyFont="1" applyBorder="1" applyAlignment="1">
      <alignment horizontal="center" wrapText="1"/>
    </xf>
    <xf numFmtId="165" fontId="0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4" fillId="0" borderId="12" xfId="1" applyNumberFormat="1" applyFont="1" applyBorder="1" applyAlignment="1">
      <alignment horizontal="center"/>
    </xf>
    <xf numFmtId="165" fontId="0" fillId="0" borderId="12" xfId="1" applyNumberFormat="1" applyFont="1" applyBorder="1" applyAlignment="1">
      <alignment horizontal="center"/>
    </xf>
    <xf numFmtId="165" fontId="0" fillId="0" borderId="13" xfId="1" applyNumberFormat="1" applyFont="1" applyBorder="1" applyAlignment="1">
      <alignment horizontal="center"/>
    </xf>
    <xf numFmtId="165" fontId="4" fillId="0" borderId="7" xfId="1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0" fillId="0" borderId="7" xfId="1" applyNumberFormat="1" applyFont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 wrapText="1"/>
    </xf>
    <xf numFmtId="0" fontId="4" fillId="0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wrapText="1"/>
    </xf>
    <xf numFmtId="165" fontId="1" fillId="0" borderId="12" xfId="1" applyNumberFormat="1" applyFont="1" applyBorder="1" applyAlignment="1">
      <alignment horizontal="center" wrapText="1"/>
    </xf>
    <xf numFmtId="165" fontId="0" fillId="0" borderId="12" xfId="1" applyNumberFormat="1" applyFont="1" applyBorder="1" applyAlignment="1">
      <alignment horizontal="center" wrapText="1"/>
    </xf>
    <xf numFmtId="164" fontId="0" fillId="0" borderId="15" xfId="1" applyNumberFormat="1" applyFont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25" xfId="0" applyFont="1" applyFill="1" applyBorder="1" applyAlignment="1">
      <alignment horizont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 wrapText="1"/>
    </xf>
    <xf numFmtId="165" fontId="1" fillId="3" borderId="23" xfId="1" applyNumberFormat="1" applyFont="1" applyFill="1" applyBorder="1" applyAlignment="1">
      <alignment horizontal="center" wrapText="1"/>
    </xf>
    <xf numFmtId="165" fontId="0" fillId="3" borderId="31" xfId="1" applyNumberFormat="1" applyFont="1" applyFill="1" applyBorder="1" applyAlignment="1">
      <alignment horizontal="center" wrapText="1"/>
    </xf>
    <xf numFmtId="164" fontId="0" fillId="3" borderId="24" xfId="1" applyNumberFormat="1" applyFont="1" applyFill="1" applyBorder="1" applyAlignment="1">
      <alignment horizontal="left" wrapText="1"/>
    </xf>
    <xf numFmtId="165" fontId="1" fillId="3" borderId="1" xfId="1" applyNumberFormat="1" applyFont="1" applyFill="1" applyBorder="1" applyAlignment="1">
      <alignment horizontal="center" wrapText="1"/>
    </xf>
    <xf numFmtId="165" fontId="1" fillId="3" borderId="2" xfId="1" applyNumberFormat="1" applyFont="1" applyFill="1" applyBorder="1" applyAlignment="1">
      <alignment horizontal="center" wrapText="1"/>
    </xf>
    <xf numFmtId="164" fontId="0" fillId="3" borderId="5" xfId="1" applyNumberFormat="1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64" fontId="0" fillId="3" borderId="5" xfId="0" applyNumberFormat="1" applyFill="1" applyBorder="1" applyAlignment="1">
      <alignment horizontal="left"/>
    </xf>
    <xf numFmtId="165" fontId="0" fillId="3" borderId="1" xfId="1" applyNumberFormat="1" applyFont="1" applyFill="1" applyBorder="1" applyAlignment="1">
      <alignment horizontal="center"/>
    </xf>
    <xf numFmtId="165" fontId="0" fillId="3" borderId="2" xfId="1" applyNumberFormat="1" applyFont="1" applyFill="1" applyBorder="1" applyAlignment="1">
      <alignment horizontal="center" wrapText="1"/>
    </xf>
    <xf numFmtId="164" fontId="2" fillId="3" borderId="5" xfId="1" applyNumberFormat="1" applyFont="1" applyFill="1" applyBorder="1" applyAlignment="1">
      <alignment horizontal="left" wrapText="1"/>
    </xf>
    <xf numFmtId="164" fontId="6" fillId="3" borderId="5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165" fontId="4" fillId="3" borderId="1" xfId="1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left"/>
    </xf>
    <xf numFmtId="0" fontId="4" fillId="3" borderId="22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2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165" fontId="4" fillId="3" borderId="4" xfId="1" applyNumberFormat="1" applyFont="1" applyFill="1" applyBorder="1" applyAlignment="1">
      <alignment horizontal="center"/>
    </xf>
    <xf numFmtId="165" fontId="0" fillId="3" borderId="26" xfId="1" applyNumberFormat="1" applyFont="1" applyFill="1" applyBorder="1" applyAlignment="1">
      <alignment horizontal="center" wrapText="1"/>
    </xf>
    <xf numFmtId="164" fontId="0" fillId="3" borderId="24" xfId="0" applyNumberFormat="1" applyFill="1" applyBorder="1" applyAlignment="1">
      <alignment horizontal="left"/>
    </xf>
    <xf numFmtId="0" fontId="4" fillId="3" borderId="21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164" fontId="0" fillId="3" borderId="5" xfId="0" quotePrefix="1" applyNumberFormat="1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/>
    </xf>
    <xf numFmtId="165" fontId="4" fillId="3" borderId="12" xfId="1" applyNumberFormat="1" applyFont="1" applyFill="1" applyBorder="1" applyAlignment="1">
      <alignment horizontal="center"/>
    </xf>
    <xf numFmtId="165" fontId="4" fillId="3" borderId="12" xfId="0" applyNumberFormat="1" applyFont="1" applyFill="1" applyBorder="1" applyAlignment="1">
      <alignment horizontal="center"/>
    </xf>
    <xf numFmtId="165" fontId="4" fillId="3" borderId="13" xfId="0" applyNumberFormat="1" applyFont="1" applyFill="1" applyBorder="1" applyAlignment="1">
      <alignment horizontal="center"/>
    </xf>
    <xf numFmtId="164" fontId="0" fillId="3" borderId="15" xfId="0" applyNumberFormat="1" applyFill="1" applyBorder="1" applyAlignment="1">
      <alignment horizontal="left"/>
    </xf>
    <xf numFmtId="165" fontId="4" fillId="3" borderId="7" xfId="1" applyNumberFormat="1" applyFont="1" applyFill="1" applyBorder="1" applyAlignment="1">
      <alignment horizontal="center"/>
    </xf>
    <xf numFmtId="165" fontId="4" fillId="3" borderId="7" xfId="0" applyNumberFormat="1" applyFont="1" applyFill="1" applyBorder="1" applyAlignment="1">
      <alignment horizontal="center"/>
    </xf>
    <xf numFmtId="165" fontId="4" fillId="3" borderId="8" xfId="0" applyNumberFormat="1" applyFont="1" applyFill="1" applyBorder="1" applyAlignment="1">
      <alignment horizontal="center"/>
    </xf>
    <xf numFmtId="1" fontId="8" fillId="3" borderId="9" xfId="2" applyNumberFormat="1" applyFont="1" applyFill="1" applyBorder="1" applyAlignment="1">
      <alignment horizontal="left"/>
    </xf>
    <xf numFmtId="165" fontId="4" fillId="3" borderId="1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" fontId="8" fillId="3" borderId="5" xfId="2" applyNumberFormat="1" applyFont="1" applyFill="1" applyBorder="1" applyAlignment="1">
      <alignment horizontal="left"/>
    </xf>
    <xf numFmtId="165" fontId="0" fillId="3" borderId="12" xfId="1" applyNumberFormat="1" applyFont="1" applyFill="1" applyBorder="1" applyAlignment="1">
      <alignment horizontal="center"/>
    </xf>
    <xf numFmtId="165" fontId="0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165" fontId="4" fillId="0" borderId="4" xfId="1" applyNumberFormat="1" applyFont="1" applyBorder="1" applyAlignment="1">
      <alignment horizontal="center"/>
    </xf>
    <xf numFmtId="165" fontId="1" fillId="0" borderId="4" xfId="1" applyNumberFormat="1" applyFont="1" applyBorder="1" applyAlignment="1">
      <alignment horizontal="center" wrapText="1"/>
    </xf>
    <xf numFmtId="165" fontId="4" fillId="0" borderId="4" xfId="0" applyNumberFormat="1" applyFont="1" applyBorder="1" applyAlignment="1">
      <alignment horizontal="center"/>
    </xf>
    <xf numFmtId="165" fontId="4" fillId="0" borderId="26" xfId="0" applyNumberFormat="1" applyFont="1" applyBorder="1" applyAlignment="1">
      <alignment horizontal="center"/>
    </xf>
    <xf numFmtId="164" fontId="0" fillId="0" borderId="24" xfId="0" applyNumberFormat="1" applyBorder="1" applyAlignment="1">
      <alignment horizontal="left"/>
    </xf>
    <xf numFmtId="165" fontId="1" fillId="3" borderId="12" xfId="1" applyNumberFormat="1" applyFont="1" applyFill="1" applyBorder="1" applyAlignment="1">
      <alignment horizontal="center" wrapText="1"/>
    </xf>
    <xf numFmtId="165" fontId="0" fillId="3" borderId="13" xfId="1" applyNumberFormat="1" applyFont="1" applyFill="1" applyBorder="1" applyAlignment="1">
      <alignment horizontal="center" wrapText="1"/>
    </xf>
    <xf numFmtId="164" fontId="0" fillId="3" borderId="15" xfId="0" quotePrefix="1" applyNumberFormat="1" applyFill="1" applyBorder="1" applyAlignment="1">
      <alignment horizontal="left"/>
    </xf>
    <xf numFmtId="0" fontId="3" fillId="2" borderId="18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/>
    </xf>
    <xf numFmtId="165" fontId="0" fillId="3" borderId="12" xfId="1" applyNumberFormat="1" applyFont="1" applyFill="1" applyBorder="1" applyAlignment="1">
      <alignment horizontal="center" wrapText="1"/>
    </xf>
    <xf numFmtId="0" fontId="0" fillId="3" borderId="12" xfId="0" applyFont="1" applyFill="1" applyBorder="1" applyAlignment="1">
      <alignment horizontal="center" wrapText="1"/>
    </xf>
    <xf numFmtId="164" fontId="0" fillId="3" borderId="15" xfId="1" applyNumberFormat="1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/>
    </xf>
    <xf numFmtId="165" fontId="0" fillId="3" borderId="7" xfId="1" applyNumberFormat="1" applyFont="1" applyFill="1" applyBorder="1" applyAlignment="1">
      <alignment horizontal="center" wrapText="1"/>
    </xf>
    <xf numFmtId="0" fontId="0" fillId="3" borderId="7" xfId="0" applyFont="1" applyFill="1" applyBorder="1" applyAlignment="1">
      <alignment horizontal="center" wrapText="1"/>
    </xf>
    <xf numFmtId="165" fontId="1" fillId="3" borderId="7" xfId="1" applyNumberFormat="1" applyFont="1" applyFill="1" applyBorder="1" applyAlignment="1">
      <alignment horizontal="center" wrapText="1"/>
    </xf>
    <xf numFmtId="164" fontId="0" fillId="3" borderId="9" xfId="1" applyNumberFormat="1" applyFont="1" applyFill="1" applyBorder="1" applyAlignment="1">
      <alignment horizontal="left" wrapText="1"/>
    </xf>
    <xf numFmtId="165" fontId="0" fillId="3" borderId="1" xfId="1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horizontal="left"/>
    </xf>
    <xf numFmtId="0" fontId="0" fillId="3" borderId="0" xfId="0" applyFont="1" applyFill="1" applyAlignment="1">
      <alignment horizontal="center"/>
    </xf>
    <xf numFmtId="0" fontId="4" fillId="3" borderId="29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/>
    </xf>
    <xf numFmtId="165" fontId="0" fillId="3" borderId="28" xfId="1" applyNumberFormat="1" applyFont="1" applyFill="1" applyBorder="1" applyAlignment="1">
      <alignment horizontal="center" wrapText="1"/>
    </xf>
    <xf numFmtId="0" fontId="0" fillId="3" borderId="27" xfId="0" applyFont="1" applyFill="1" applyBorder="1" applyAlignment="1">
      <alignment horizontal="center" wrapText="1"/>
    </xf>
    <xf numFmtId="165" fontId="1" fillId="3" borderId="27" xfId="1" applyNumberFormat="1" applyFont="1" applyFill="1" applyBorder="1" applyAlignment="1">
      <alignment horizontal="center" wrapText="1"/>
    </xf>
    <xf numFmtId="164" fontId="0" fillId="3" borderId="30" xfId="1" applyNumberFormat="1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workbookViewId="0">
      <pane xSplit="16" ySplit="4" topLeftCell="Q5" activePane="bottomRight" state="frozen"/>
      <selection pane="topRight" activeCell="I1" sqref="I1"/>
      <selection pane="bottomLeft" activeCell="A5" sqref="A5"/>
      <selection pane="bottomRight" activeCell="C5" sqref="C5"/>
    </sheetView>
  </sheetViews>
  <sheetFormatPr defaultRowHeight="12.5" x14ac:dyDescent="0.25"/>
  <cols>
    <col min="1" max="1" width="8.08984375" style="2" bestFit="1" customWidth="1"/>
    <col min="2" max="2" width="11.36328125" style="2" bestFit="1" customWidth="1"/>
    <col min="3" max="3" width="11.36328125" style="2" customWidth="1"/>
    <col min="4" max="4" width="13.08984375" style="2" bestFit="1" customWidth="1"/>
    <col min="5" max="5" width="14.1796875" style="1" customWidth="1"/>
    <col min="6" max="6" width="11.36328125" style="43" bestFit="1" customWidth="1"/>
    <col min="7" max="7" width="7.453125" style="2" customWidth="1"/>
    <col min="8" max="9" width="8.54296875" style="2" customWidth="1"/>
    <col min="10" max="10" width="11" customWidth="1"/>
    <col min="11" max="11" width="5.36328125" style="12" customWidth="1"/>
    <col min="12" max="12" width="5.54296875" style="12" customWidth="1"/>
    <col min="13" max="13" width="13.08984375" customWidth="1"/>
    <col min="14" max="14" width="12.26953125" customWidth="1"/>
    <col min="15" max="15" width="11" customWidth="1"/>
    <col min="16" max="16" width="36.6328125" style="1" bestFit="1" customWidth="1"/>
  </cols>
  <sheetData>
    <row r="1" spans="1:16" ht="13" x14ac:dyDescent="0.3">
      <c r="A1" s="42" t="s">
        <v>174</v>
      </c>
      <c r="P1"/>
    </row>
    <row r="2" spans="1:16" x14ac:dyDescent="0.25">
      <c r="A2" s="162" t="s">
        <v>175</v>
      </c>
      <c r="B2" s="163"/>
      <c r="C2" s="163"/>
      <c r="P2"/>
    </row>
    <row r="3" spans="1:16" ht="13" thickBot="1" x14ac:dyDescent="0.3">
      <c r="P3" s="4"/>
    </row>
    <row r="4" spans="1:16" ht="39.5" thickBot="1" x14ac:dyDescent="0.35">
      <c r="A4" s="37" t="s">
        <v>106</v>
      </c>
      <c r="B4" s="40" t="s">
        <v>127</v>
      </c>
      <c r="C4" s="40" t="s">
        <v>128</v>
      </c>
      <c r="D4" s="40" t="s">
        <v>120</v>
      </c>
      <c r="E4" s="149" t="s">
        <v>121</v>
      </c>
      <c r="F4" s="39" t="s">
        <v>111</v>
      </c>
      <c r="G4" s="38" t="s">
        <v>0</v>
      </c>
      <c r="H4" s="40" t="s">
        <v>172</v>
      </c>
      <c r="I4" s="40" t="s">
        <v>173</v>
      </c>
      <c r="J4" s="70" t="s">
        <v>126</v>
      </c>
      <c r="K4" s="40" t="s">
        <v>1</v>
      </c>
      <c r="L4" s="40" t="s">
        <v>123</v>
      </c>
      <c r="M4" s="40" t="s">
        <v>124</v>
      </c>
      <c r="N4" s="40" t="s">
        <v>125</v>
      </c>
      <c r="O4" s="40" t="s">
        <v>119</v>
      </c>
      <c r="P4" s="41" t="s">
        <v>2</v>
      </c>
    </row>
    <row r="5" spans="1:16" x14ac:dyDescent="0.25">
      <c r="A5" s="164" t="s">
        <v>129</v>
      </c>
      <c r="B5" s="165" t="s">
        <v>130</v>
      </c>
      <c r="C5" s="165">
        <v>100</v>
      </c>
      <c r="D5" s="165" t="s">
        <v>131</v>
      </c>
      <c r="E5" s="165" t="s">
        <v>132</v>
      </c>
      <c r="F5" s="165" t="s">
        <v>112</v>
      </c>
      <c r="G5" s="166" t="s">
        <v>3</v>
      </c>
      <c r="H5" s="166" t="s">
        <v>168</v>
      </c>
      <c r="I5" s="166"/>
      <c r="J5" s="167" t="s">
        <v>158</v>
      </c>
      <c r="K5" s="168" t="s">
        <v>4</v>
      </c>
      <c r="L5" s="168"/>
      <c r="M5" s="169">
        <v>649</v>
      </c>
      <c r="N5" s="169">
        <v>649</v>
      </c>
      <c r="O5" s="169">
        <f>N5</f>
        <v>649</v>
      </c>
      <c r="P5" s="170"/>
    </row>
    <row r="6" spans="1:16" x14ac:dyDescent="0.25">
      <c r="A6" s="75" t="s">
        <v>129</v>
      </c>
      <c r="B6" s="76" t="s">
        <v>130</v>
      </c>
      <c r="C6" s="76">
        <v>100</v>
      </c>
      <c r="D6" s="76" t="s">
        <v>133</v>
      </c>
      <c r="E6" s="76" t="s">
        <v>134</v>
      </c>
      <c r="F6" s="76" t="s">
        <v>112</v>
      </c>
      <c r="G6" s="80" t="s">
        <v>5</v>
      </c>
      <c r="H6" s="80" t="s">
        <v>168</v>
      </c>
      <c r="I6" s="80"/>
      <c r="J6" s="161" t="s">
        <v>158</v>
      </c>
      <c r="K6" s="79" t="s">
        <v>4</v>
      </c>
      <c r="L6" s="79"/>
      <c r="M6" s="85">
        <v>549</v>
      </c>
      <c r="N6" s="85">
        <v>549</v>
      </c>
      <c r="O6" s="85">
        <f t="shared" ref="O6:O7" si="0">N6</f>
        <v>549</v>
      </c>
      <c r="P6" s="87"/>
    </row>
    <row r="7" spans="1:16" ht="13" thickBot="1" x14ac:dyDescent="0.3">
      <c r="A7" s="150" t="s">
        <v>129</v>
      </c>
      <c r="B7" s="123" t="s">
        <v>130</v>
      </c>
      <c r="C7" s="123">
        <v>100</v>
      </c>
      <c r="D7" s="123" t="s">
        <v>135</v>
      </c>
      <c r="E7" s="123" t="s">
        <v>136</v>
      </c>
      <c r="F7" s="123" t="s">
        <v>112</v>
      </c>
      <c r="G7" s="151" t="s">
        <v>6</v>
      </c>
      <c r="H7" s="151" t="s">
        <v>168</v>
      </c>
      <c r="I7" s="151"/>
      <c r="J7" s="152" t="s">
        <v>158</v>
      </c>
      <c r="K7" s="153" t="s">
        <v>4</v>
      </c>
      <c r="L7" s="153"/>
      <c r="M7" s="146">
        <v>549</v>
      </c>
      <c r="N7" s="146">
        <v>549</v>
      </c>
      <c r="O7" s="146">
        <f t="shared" si="0"/>
        <v>549</v>
      </c>
      <c r="P7" s="154"/>
    </row>
    <row r="8" spans="1:16" x14ac:dyDescent="0.25">
      <c r="A8" s="155" t="s">
        <v>129</v>
      </c>
      <c r="B8" s="120">
        <v>100</v>
      </c>
      <c r="C8" s="120" t="s">
        <v>137</v>
      </c>
      <c r="D8" s="120" t="s">
        <v>138</v>
      </c>
      <c r="E8" s="120" t="s">
        <v>139</v>
      </c>
      <c r="F8" s="120" t="s">
        <v>112</v>
      </c>
      <c r="G8" s="156" t="s">
        <v>3</v>
      </c>
      <c r="H8" s="156" t="s">
        <v>168</v>
      </c>
      <c r="I8" s="156"/>
      <c r="J8" s="157" t="s">
        <v>158</v>
      </c>
      <c r="K8" s="158" t="s">
        <v>4</v>
      </c>
      <c r="L8" s="158"/>
      <c r="M8" s="159">
        <v>649</v>
      </c>
      <c r="N8" s="159">
        <v>649</v>
      </c>
      <c r="O8" s="159">
        <v>799</v>
      </c>
      <c r="P8" s="160"/>
    </row>
    <row r="9" spans="1:16" x14ac:dyDescent="0.25">
      <c r="A9" s="75" t="s">
        <v>129</v>
      </c>
      <c r="B9" s="76">
        <v>100</v>
      </c>
      <c r="C9" s="76" t="s">
        <v>137</v>
      </c>
      <c r="D9" s="76" t="s">
        <v>140</v>
      </c>
      <c r="E9" s="76" t="s">
        <v>141</v>
      </c>
      <c r="F9" s="76" t="s">
        <v>112</v>
      </c>
      <c r="G9" s="80" t="s">
        <v>5</v>
      </c>
      <c r="H9" s="80" t="s">
        <v>168</v>
      </c>
      <c r="I9" s="80"/>
      <c r="J9" s="161" t="s">
        <v>158</v>
      </c>
      <c r="K9" s="79" t="s">
        <v>4</v>
      </c>
      <c r="L9" s="79"/>
      <c r="M9" s="85">
        <v>549</v>
      </c>
      <c r="N9" s="85">
        <v>549</v>
      </c>
      <c r="O9" s="85">
        <v>699</v>
      </c>
      <c r="P9" s="87"/>
    </row>
    <row r="10" spans="1:16" x14ac:dyDescent="0.25">
      <c r="A10" s="75" t="s">
        <v>129</v>
      </c>
      <c r="B10" s="76">
        <v>100</v>
      </c>
      <c r="C10" s="76" t="s">
        <v>137</v>
      </c>
      <c r="D10" s="76" t="s">
        <v>142</v>
      </c>
      <c r="E10" s="76" t="s">
        <v>143</v>
      </c>
      <c r="F10" s="76" t="s">
        <v>112</v>
      </c>
      <c r="G10" s="80" t="s">
        <v>6</v>
      </c>
      <c r="H10" s="80" t="s">
        <v>169</v>
      </c>
      <c r="I10" s="80"/>
      <c r="J10" s="161" t="s">
        <v>158</v>
      </c>
      <c r="K10" s="79" t="s">
        <v>4</v>
      </c>
      <c r="L10" s="79"/>
      <c r="M10" s="85">
        <v>549</v>
      </c>
      <c r="N10" s="161" t="s">
        <v>114</v>
      </c>
      <c r="O10" s="85">
        <v>699</v>
      </c>
      <c r="P10" s="87"/>
    </row>
    <row r="11" spans="1:16" x14ac:dyDescent="0.25">
      <c r="A11" s="35" t="s">
        <v>144</v>
      </c>
      <c r="B11" s="8" t="s">
        <v>130</v>
      </c>
      <c r="C11" s="8" t="s">
        <v>114</v>
      </c>
      <c r="D11" s="8" t="s">
        <v>145</v>
      </c>
      <c r="E11" s="8" t="s">
        <v>114</v>
      </c>
      <c r="F11" s="8" t="s">
        <v>115</v>
      </c>
      <c r="G11" s="65" t="s">
        <v>3</v>
      </c>
      <c r="H11" s="65" t="s">
        <v>170</v>
      </c>
      <c r="I11" s="65"/>
      <c r="J11" s="59" t="s">
        <v>158</v>
      </c>
      <c r="K11" s="9" t="s">
        <v>4</v>
      </c>
      <c r="L11" s="9"/>
      <c r="M11" s="44">
        <v>749</v>
      </c>
      <c r="N11" s="44" t="s">
        <v>114</v>
      </c>
      <c r="O11" s="44"/>
      <c r="P11" s="33" t="s">
        <v>105</v>
      </c>
    </row>
    <row r="12" spans="1:16" x14ac:dyDescent="0.25">
      <c r="A12" s="35" t="s">
        <v>144</v>
      </c>
      <c r="B12" s="8" t="s">
        <v>130</v>
      </c>
      <c r="C12" s="8" t="s">
        <v>114</v>
      </c>
      <c r="D12" s="8" t="s">
        <v>146</v>
      </c>
      <c r="E12" s="8" t="s">
        <v>114</v>
      </c>
      <c r="F12" s="8" t="s">
        <v>115</v>
      </c>
      <c r="G12" s="65" t="s">
        <v>5</v>
      </c>
      <c r="H12" s="65" t="s">
        <v>169</v>
      </c>
      <c r="I12" s="65"/>
      <c r="J12" s="59" t="s">
        <v>158</v>
      </c>
      <c r="K12" s="9" t="s">
        <v>4</v>
      </c>
      <c r="L12" s="9"/>
      <c r="M12" s="44">
        <v>649</v>
      </c>
      <c r="N12" s="44" t="s">
        <v>114</v>
      </c>
      <c r="O12" s="44"/>
      <c r="P12" s="33" t="s">
        <v>105</v>
      </c>
    </row>
    <row r="13" spans="1:16" ht="13" thickBot="1" x14ac:dyDescent="0.3">
      <c r="A13" s="60" t="s">
        <v>144</v>
      </c>
      <c r="B13" s="28" t="s">
        <v>130</v>
      </c>
      <c r="C13" s="28" t="s">
        <v>114</v>
      </c>
      <c r="D13" s="28" t="s">
        <v>147</v>
      </c>
      <c r="E13" s="28" t="s">
        <v>114</v>
      </c>
      <c r="F13" s="28" t="s">
        <v>115</v>
      </c>
      <c r="G13" s="66" t="s">
        <v>6</v>
      </c>
      <c r="H13" s="66" t="s">
        <v>169</v>
      </c>
      <c r="I13" s="66"/>
      <c r="J13" s="63" t="s">
        <v>158</v>
      </c>
      <c r="K13" s="61" t="s">
        <v>4</v>
      </c>
      <c r="L13" s="61"/>
      <c r="M13" s="62">
        <v>649</v>
      </c>
      <c r="N13" s="62" t="s">
        <v>114</v>
      </c>
      <c r="O13" s="62"/>
      <c r="P13" s="64" t="s">
        <v>105</v>
      </c>
    </row>
    <row r="14" spans="1:16" x14ac:dyDescent="0.25">
      <c r="A14" s="155" t="s">
        <v>144</v>
      </c>
      <c r="B14" s="120">
        <v>100</v>
      </c>
      <c r="C14" s="120" t="s">
        <v>148</v>
      </c>
      <c r="D14" s="120" t="s">
        <v>149</v>
      </c>
      <c r="E14" s="120" t="s">
        <v>162</v>
      </c>
      <c r="F14" s="120" t="s">
        <v>115</v>
      </c>
      <c r="G14" s="156" t="s">
        <v>3</v>
      </c>
      <c r="H14" s="156" t="s">
        <v>168</v>
      </c>
      <c r="I14" s="156"/>
      <c r="J14" s="157" t="s">
        <v>158</v>
      </c>
      <c r="K14" s="158" t="s">
        <v>4</v>
      </c>
      <c r="L14" s="158"/>
      <c r="M14" s="159">
        <v>849</v>
      </c>
      <c r="N14" s="159">
        <v>899</v>
      </c>
      <c r="O14" s="159">
        <v>899</v>
      </c>
      <c r="P14" s="160"/>
    </row>
    <row r="15" spans="1:16" x14ac:dyDescent="0.25">
      <c r="A15" s="75" t="s">
        <v>144</v>
      </c>
      <c r="B15" s="76">
        <v>100</v>
      </c>
      <c r="C15" s="76" t="s">
        <v>148</v>
      </c>
      <c r="D15" s="76" t="s">
        <v>150</v>
      </c>
      <c r="E15" s="76" t="s">
        <v>163</v>
      </c>
      <c r="F15" s="76" t="s">
        <v>115</v>
      </c>
      <c r="G15" s="80" t="s">
        <v>5</v>
      </c>
      <c r="H15" s="80" t="s">
        <v>169</v>
      </c>
      <c r="I15" s="80"/>
      <c r="J15" s="161" t="s">
        <v>158</v>
      </c>
      <c r="K15" s="79" t="s">
        <v>4</v>
      </c>
      <c r="L15" s="79"/>
      <c r="M15" s="85">
        <v>799</v>
      </c>
      <c r="N15" s="85" t="s">
        <v>114</v>
      </c>
      <c r="O15" s="85">
        <v>849</v>
      </c>
      <c r="P15" s="87"/>
    </row>
    <row r="16" spans="1:16" x14ac:dyDescent="0.25">
      <c r="A16" s="75" t="s">
        <v>144</v>
      </c>
      <c r="B16" s="76">
        <v>100</v>
      </c>
      <c r="C16" s="76" t="s">
        <v>148</v>
      </c>
      <c r="D16" s="76" t="s">
        <v>151</v>
      </c>
      <c r="E16" s="76" t="s">
        <v>164</v>
      </c>
      <c r="F16" s="76" t="s">
        <v>115</v>
      </c>
      <c r="G16" s="80" t="s">
        <v>6</v>
      </c>
      <c r="H16" s="80" t="s">
        <v>169</v>
      </c>
      <c r="I16" s="80"/>
      <c r="J16" s="161" t="s">
        <v>158</v>
      </c>
      <c r="K16" s="79" t="s">
        <v>4</v>
      </c>
      <c r="L16" s="79"/>
      <c r="M16" s="85">
        <v>799</v>
      </c>
      <c r="N16" s="85" t="s">
        <v>114</v>
      </c>
      <c r="O16" s="85">
        <v>849</v>
      </c>
      <c r="P16" s="87"/>
    </row>
    <row r="17" spans="1:16" x14ac:dyDescent="0.25">
      <c r="A17" s="75" t="s">
        <v>144</v>
      </c>
      <c r="B17" s="76">
        <v>100</v>
      </c>
      <c r="C17" s="76" t="s">
        <v>148</v>
      </c>
      <c r="D17" s="76" t="s">
        <v>152</v>
      </c>
      <c r="E17" s="76" t="s">
        <v>165</v>
      </c>
      <c r="F17" s="76" t="s">
        <v>115</v>
      </c>
      <c r="G17" s="80" t="s">
        <v>7</v>
      </c>
      <c r="H17" s="80" t="s">
        <v>169</v>
      </c>
      <c r="I17" s="80"/>
      <c r="J17" s="161" t="s">
        <v>158</v>
      </c>
      <c r="K17" s="79" t="s">
        <v>4</v>
      </c>
      <c r="L17" s="79"/>
      <c r="M17" s="85">
        <v>949</v>
      </c>
      <c r="N17" s="85" t="s">
        <v>114</v>
      </c>
      <c r="O17" s="85">
        <v>999</v>
      </c>
      <c r="P17" s="87"/>
    </row>
    <row r="18" spans="1:16" x14ac:dyDescent="0.25">
      <c r="A18" s="75" t="s">
        <v>144</v>
      </c>
      <c r="B18" s="76">
        <v>100</v>
      </c>
      <c r="C18" s="76" t="s">
        <v>148</v>
      </c>
      <c r="D18" s="76" t="s">
        <v>153</v>
      </c>
      <c r="E18" s="76" t="s">
        <v>154</v>
      </c>
      <c r="F18" s="76" t="s">
        <v>155</v>
      </c>
      <c r="G18" s="80" t="s">
        <v>25</v>
      </c>
      <c r="H18" s="80" t="s">
        <v>168</v>
      </c>
      <c r="I18" s="80"/>
      <c r="J18" s="161" t="s">
        <v>158</v>
      </c>
      <c r="K18" s="79" t="s">
        <v>4</v>
      </c>
      <c r="L18" s="79"/>
      <c r="M18" s="85">
        <v>849</v>
      </c>
      <c r="N18" s="85">
        <v>899</v>
      </c>
      <c r="O18" s="85">
        <v>899</v>
      </c>
      <c r="P18" s="87" t="s">
        <v>159</v>
      </c>
    </row>
    <row r="19" spans="1:16" ht="13" thickBot="1" x14ac:dyDescent="0.3">
      <c r="A19" s="150" t="s">
        <v>144</v>
      </c>
      <c r="B19" s="123">
        <v>100</v>
      </c>
      <c r="C19" s="123" t="s">
        <v>148</v>
      </c>
      <c r="D19" s="123" t="s">
        <v>156</v>
      </c>
      <c r="E19" s="123" t="s">
        <v>157</v>
      </c>
      <c r="F19" s="123" t="s">
        <v>115</v>
      </c>
      <c r="G19" s="151" t="s">
        <v>3</v>
      </c>
      <c r="H19" s="151" t="s">
        <v>168</v>
      </c>
      <c r="I19" s="151"/>
      <c r="J19" s="152" t="s">
        <v>158</v>
      </c>
      <c r="K19" s="153" t="s">
        <v>4</v>
      </c>
      <c r="L19" s="153"/>
      <c r="M19" s="146">
        <v>779</v>
      </c>
      <c r="N19" s="146">
        <v>829</v>
      </c>
      <c r="O19" s="146">
        <v>829</v>
      </c>
      <c r="P19" s="154" t="s">
        <v>160</v>
      </c>
    </row>
    <row r="20" spans="1:16" x14ac:dyDescent="0.25">
      <c r="A20" s="71" t="s">
        <v>109</v>
      </c>
      <c r="B20" s="72">
        <v>300</v>
      </c>
      <c r="C20" s="72">
        <v>300</v>
      </c>
      <c r="D20" s="72" t="s">
        <v>8</v>
      </c>
      <c r="E20" s="72" t="s">
        <v>9</v>
      </c>
      <c r="F20" s="72" t="s">
        <v>112</v>
      </c>
      <c r="G20" s="73" t="s">
        <v>3</v>
      </c>
      <c r="H20" s="73" t="s">
        <v>168</v>
      </c>
      <c r="I20" s="73"/>
      <c r="J20" s="83" t="s">
        <v>161</v>
      </c>
      <c r="K20" s="74" t="s">
        <v>4</v>
      </c>
      <c r="L20" s="74"/>
      <c r="M20" s="81">
        <v>949</v>
      </c>
      <c r="N20" s="81">
        <v>999</v>
      </c>
      <c r="O20" s="82">
        <v>999</v>
      </c>
      <c r="P20" s="84"/>
    </row>
    <row r="21" spans="1:16" x14ac:dyDescent="0.25">
      <c r="A21" s="75" t="s">
        <v>109</v>
      </c>
      <c r="B21" s="76">
        <v>300</v>
      </c>
      <c r="C21" s="76">
        <v>300</v>
      </c>
      <c r="D21" s="77" t="s">
        <v>10</v>
      </c>
      <c r="E21" s="77" t="s">
        <v>11</v>
      </c>
      <c r="F21" s="77" t="s">
        <v>112</v>
      </c>
      <c r="G21" s="78" t="s">
        <v>5</v>
      </c>
      <c r="H21" s="78" t="s">
        <v>169</v>
      </c>
      <c r="I21" s="78"/>
      <c r="J21" s="86"/>
      <c r="K21" s="79" t="s">
        <v>4</v>
      </c>
      <c r="L21" s="79"/>
      <c r="M21" s="85">
        <v>899</v>
      </c>
      <c r="N21" s="85" t="s">
        <v>114</v>
      </c>
      <c r="O21" s="85">
        <v>949</v>
      </c>
      <c r="P21" s="87"/>
    </row>
    <row r="22" spans="1:16" x14ac:dyDescent="0.25">
      <c r="A22" s="75" t="s">
        <v>109</v>
      </c>
      <c r="B22" s="76">
        <v>300</v>
      </c>
      <c r="C22" s="76">
        <v>300</v>
      </c>
      <c r="D22" s="77" t="s">
        <v>12</v>
      </c>
      <c r="E22" s="77" t="s">
        <v>13</v>
      </c>
      <c r="F22" s="77" t="s">
        <v>112</v>
      </c>
      <c r="G22" s="80" t="s">
        <v>6</v>
      </c>
      <c r="H22" s="80" t="s">
        <v>169</v>
      </c>
      <c r="I22" s="80"/>
      <c r="J22" s="86"/>
      <c r="K22" s="79" t="s">
        <v>4</v>
      </c>
      <c r="L22" s="79"/>
      <c r="M22" s="85">
        <v>899</v>
      </c>
      <c r="N22" s="85" t="s">
        <v>114</v>
      </c>
      <c r="O22" s="85">
        <v>949</v>
      </c>
      <c r="P22" s="87"/>
    </row>
    <row r="23" spans="1:16" x14ac:dyDescent="0.25">
      <c r="A23" s="34" t="s">
        <v>110</v>
      </c>
      <c r="B23" s="8">
        <v>300</v>
      </c>
      <c r="C23" s="3" t="s">
        <v>114</v>
      </c>
      <c r="D23" s="7" t="s">
        <v>14</v>
      </c>
      <c r="E23" s="7" t="s">
        <v>114</v>
      </c>
      <c r="F23" s="7" t="s">
        <v>113</v>
      </c>
      <c r="G23" s="65" t="s">
        <v>3</v>
      </c>
      <c r="H23" s="65" t="s">
        <v>168</v>
      </c>
      <c r="I23" s="65"/>
      <c r="J23" s="45"/>
      <c r="K23" s="9" t="s">
        <v>4</v>
      </c>
      <c r="L23" s="10"/>
      <c r="M23" s="44">
        <v>999</v>
      </c>
      <c r="N23" s="44">
        <f>M23+50</f>
        <v>1049</v>
      </c>
      <c r="O23" s="44"/>
      <c r="P23" s="36" t="s">
        <v>105</v>
      </c>
    </row>
    <row r="24" spans="1:16" x14ac:dyDescent="0.25">
      <c r="A24" s="34" t="s">
        <v>110</v>
      </c>
      <c r="B24" s="8">
        <v>300</v>
      </c>
      <c r="C24" s="3" t="s">
        <v>114</v>
      </c>
      <c r="D24" s="7" t="s">
        <v>15</v>
      </c>
      <c r="E24" s="7" t="s">
        <v>114</v>
      </c>
      <c r="F24" s="7" t="s">
        <v>113</v>
      </c>
      <c r="G24" s="65" t="s">
        <v>5</v>
      </c>
      <c r="H24" s="65" t="s">
        <v>169</v>
      </c>
      <c r="I24" s="65"/>
      <c r="J24" s="45"/>
      <c r="K24" s="9" t="s">
        <v>4</v>
      </c>
      <c r="L24" s="10"/>
      <c r="M24" s="44">
        <v>949</v>
      </c>
      <c r="N24" s="44" t="s">
        <v>114</v>
      </c>
      <c r="O24" s="44"/>
      <c r="P24" s="36" t="s">
        <v>105</v>
      </c>
    </row>
    <row r="25" spans="1:16" x14ac:dyDescent="0.25">
      <c r="A25" s="34" t="s">
        <v>110</v>
      </c>
      <c r="B25" s="8">
        <v>300</v>
      </c>
      <c r="C25" s="3" t="s">
        <v>114</v>
      </c>
      <c r="D25" s="7" t="s">
        <v>16</v>
      </c>
      <c r="E25" s="7" t="s">
        <v>114</v>
      </c>
      <c r="F25" s="7" t="s">
        <v>113</v>
      </c>
      <c r="G25" s="65" t="s">
        <v>6</v>
      </c>
      <c r="H25" s="65" t="s">
        <v>169</v>
      </c>
      <c r="I25" s="65"/>
      <c r="J25" s="45"/>
      <c r="K25" s="9" t="s">
        <v>4</v>
      </c>
      <c r="L25" s="10"/>
      <c r="M25" s="44">
        <v>949</v>
      </c>
      <c r="N25" s="44" t="s">
        <v>114</v>
      </c>
      <c r="O25" s="44"/>
      <c r="P25" s="36" t="s">
        <v>105</v>
      </c>
    </row>
    <row r="26" spans="1:16" x14ac:dyDescent="0.25">
      <c r="A26" s="88" t="s">
        <v>110</v>
      </c>
      <c r="B26" s="76">
        <v>300</v>
      </c>
      <c r="C26" s="76">
        <v>300</v>
      </c>
      <c r="D26" s="80" t="s">
        <v>17</v>
      </c>
      <c r="E26" s="72" t="s">
        <v>18</v>
      </c>
      <c r="F26" s="77" t="s">
        <v>113</v>
      </c>
      <c r="G26" s="80" t="s">
        <v>3</v>
      </c>
      <c r="H26" s="80" t="s">
        <v>169</v>
      </c>
      <c r="I26" s="80"/>
      <c r="J26" s="86"/>
      <c r="K26" s="89"/>
      <c r="L26" s="89" t="s">
        <v>4</v>
      </c>
      <c r="M26" s="85">
        <v>999</v>
      </c>
      <c r="N26" s="85" t="s">
        <v>114</v>
      </c>
      <c r="O26" s="85">
        <v>1049</v>
      </c>
      <c r="P26" s="90"/>
    </row>
    <row r="27" spans="1:16" x14ac:dyDescent="0.25">
      <c r="A27" s="88" t="s">
        <v>110</v>
      </c>
      <c r="B27" s="76">
        <v>300</v>
      </c>
      <c r="C27" s="76">
        <v>300</v>
      </c>
      <c r="D27" s="80" t="s">
        <v>19</v>
      </c>
      <c r="E27" s="72" t="s">
        <v>122</v>
      </c>
      <c r="F27" s="77" t="s">
        <v>113</v>
      </c>
      <c r="G27" s="78" t="s">
        <v>5</v>
      </c>
      <c r="H27" s="78" t="s">
        <v>169</v>
      </c>
      <c r="I27" s="78"/>
      <c r="J27" s="86"/>
      <c r="K27" s="89"/>
      <c r="L27" s="89" t="s">
        <v>4</v>
      </c>
      <c r="M27" s="85">
        <v>949</v>
      </c>
      <c r="N27" s="85" t="s">
        <v>114</v>
      </c>
      <c r="O27" s="85">
        <v>999</v>
      </c>
      <c r="P27" s="90"/>
    </row>
    <row r="28" spans="1:16" x14ac:dyDescent="0.25">
      <c r="A28" s="34" t="s">
        <v>110</v>
      </c>
      <c r="B28" s="8">
        <v>300</v>
      </c>
      <c r="C28" s="3" t="s">
        <v>114</v>
      </c>
      <c r="D28" s="13" t="s">
        <v>20</v>
      </c>
      <c r="E28" s="7" t="s">
        <v>114</v>
      </c>
      <c r="F28" s="7" t="s">
        <v>113</v>
      </c>
      <c r="G28" s="65" t="s">
        <v>6</v>
      </c>
      <c r="H28" s="65" t="s">
        <v>169</v>
      </c>
      <c r="I28" s="65"/>
      <c r="J28" s="45"/>
      <c r="K28" s="11"/>
      <c r="L28" s="11" t="s">
        <v>4</v>
      </c>
      <c r="M28" s="44">
        <v>949</v>
      </c>
      <c r="N28" s="44" t="s">
        <v>114</v>
      </c>
      <c r="O28" s="44"/>
      <c r="P28" s="23" t="s">
        <v>105</v>
      </c>
    </row>
    <row r="29" spans="1:16" x14ac:dyDescent="0.25">
      <c r="A29" s="88" t="s">
        <v>110</v>
      </c>
      <c r="B29" s="76">
        <v>300</v>
      </c>
      <c r="C29" s="76">
        <v>300</v>
      </c>
      <c r="D29" s="76" t="s">
        <v>21</v>
      </c>
      <c r="E29" s="72" t="s">
        <v>22</v>
      </c>
      <c r="F29" s="77" t="s">
        <v>115</v>
      </c>
      <c r="G29" s="78" t="s">
        <v>3</v>
      </c>
      <c r="H29" s="78" t="s">
        <v>168</v>
      </c>
      <c r="I29" s="78"/>
      <c r="J29" s="92" t="s">
        <v>161</v>
      </c>
      <c r="K29" s="89" t="s">
        <v>4</v>
      </c>
      <c r="L29" s="89"/>
      <c r="M29" s="91">
        <v>1049</v>
      </c>
      <c r="N29" s="91">
        <v>1099</v>
      </c>
      <c r="O29" s="85">
        <f t="shared" ref="O29:O30" si="1">N29</f>
        <v>1099</v>
      </c>
      <c r="P29" s="93"/>
    </row>
    <row r="30" spans="1:16" x14ac:dyDescent="0.25">
      <c r="A30" s="88" t="s">
        <v>110</v>
      </c>
      <c r="B30" s="76">
        <v>300</v>
      </c>
      <c r="C30" s="76">
        <v>300</v>
      </c>
      <c r="D30" s="77" t="s">
        <v>23</v>
      </c>
      <c r="E30" s="77" t="s">
        <v>24</v>
      </c>
      <c r="F30" s="77" t="s">
        <v>116</v>
      </c>
      <c r="G30" s="78" t="s">
        <v>25</v>
      </c>
      <c r="H30" s="78" t="s">
        <v>168</v>
      </c>
      <c r="I30" s="78"/>
      <c r="J30" s="92" t="s">
        <v>161</v>
      </c>
      <c r="K30" s="89" t="s">
        <v>4</v>
      </c>
      <c r="L30" s="89"/>
      <c r="M30" s="91">
        <v>1049</v>
      </c>
      <c r="N30" s="91">
        <v>1099</v>
      </c>
      <c r="O30" s="85">
        <f t="shared" si="1"/>
        <v>1099</v>
      </c>
      <c r="P30" s="94"/>
    </row>
    <row r="31" spans="1:16" x14ac:dyDescent="0.25">
      <c r="A31" s="34" t="s">
        <v>110</v>
      </c>
      <c r="B31" s="8">
        <v>300</v>
      </c>
      <c r="C31" s="3" t="s">
        <v>114</v>
      </c>
      <c r="D31" s="8" t="s">
        <v>26</v>
      </c>
      <c r="E31" s="7" t="s">
        <v>114</v>
      </c>
      <c r="F31" s="7" t="s">
        <v>115</v>
      </c>
      <c r="G31" s="58" t="s">
        <v>3</v>
      </c>
      <c r="H31" s="58" t="s">
        <v>169</v>
      </c>
      <c r="I31" s="58"/>
      <c r="J31" s="45"/>
      <c r="K31" s="11"/>
      <c r="L31" s="11" t="s">
        <v>4</v>
      </c>
      <c r="M31" s="46">
        <v>1049</v>
      </c>
      <c r="N31" s="44" t="s">
        <v>114</v>
      </c>
      <c r="O31" s="44"/>
      <c r="P31" s="23" t="s">
        <v>105</v>
      </c>
    </row>
    <row r="32" spans="1:16" x14ac:dyDescent="0.25">
      <c r="A32" s="34" t="s">
        <v>110</v>
      </c>
      <c r="B32" s="8">
        <v>300</v>
      </c>
      <c r="C32" s="3" t="s">
        <v>114</v>
      </c>
      <c r="D32" s="14" t="s">
        <v>27</v>
      </c>
      <c r="E32" s="7" t="s">
        <v>114</v>
      </c>
      <c r="F32" s="7" t="s">
        <v>116</v>
      </c>
      <c r="G32" s="58" t="s">
        <v>25</v>
      </c>
      <c r="H32" s="58" t="s">
        <v>169</v>
      </c>
      <c r="I32" s="58"/>
      <c r="J32" s="45"/>
      <c r="K32" s="11"/>
      <c r="L32" s="11" t="s">
        <v>4</v>
      </c>
      <c r="M32" s="46">
        <v>1049</v>
      </c>
      <c r="N32" s="44" t="s">
        <v>114</v>
      </c>
      <c r="O32" s="44"/>
      <c r="P32" s="23" t="s">
        <v>105</v>
      </c>
    </row>
    <row r="33" spans="1:16" x14ac:dyDescent="0.25">
      <c r="A33" s="34" t="s">
        <v>110</v>
      </c>
      <c r="B33" s="8">
        <v>300</v>
      </c>
      <c r="C33" s="3" t="s">
        <v>114</v>
      </c>
      <c r="D33" s="14" t="s">
        <v>28</v>
      </c>
      <c r="E33" s="7" t="s">
        <v>114</v>
      </c>
      <c r="F33" s="8" t="s">
        <v>115</v>
      </c>
      <c r="G33" s="58" t="s">
        <v>3</v>
      </c>
      <c r="H33" s="58" t="s">
        <v>169</v>
      </c>
      <c r="I33" s="58"/>
      <c r="J33" s="45"/>
      <c r="K33" s="11" t="s">
        <v>4</v>
      </c>
      <c r="L33" s="11"/>
      <c r="M33" s="46">
        <v>1299</v>
      </c>
      <c r="N33" s="44" t="s">
        <v>114</v>
      </c>
      <c r="O33" s="44"/>
      <c r="P33" s="23" t="s">
        <v>105</v>
      </c>
    </row>
    <row r="34" spans="1:16" x14ac:dyDescent="0.25">
      <c r="A34" s="88" t="s">
        <v>110</v>
      </c>
      <c r="B34" s="76">
        <v>300</v>
      </c>
      <c r="C34" s="76">
        <v>300</v>
      </c>
      <c r="D34" s="77" t="s">
        <v>29</v>
      </c>
      <c r="E34" s="76" t="s">
        <v>30</v>
      </c>
      <c r="F34" s="76" t="s">
        <v>113</v>
      </c>
      <c r="G34" s="77" t="s">
        <v>3</v>
      </c>
      <c r="H34" s="77" t="s">
        <v>168</v>
      </c>
      <c r="I34" s="77"/>
      <c r="J34" s="86"/>
      <c r="K34" s="95"/>
      <c r="L34" s="95" t="s">
        <v>4</v>
      </c>
      <c r="M34" s="96">
        <v>879</v>
      </c>
      <c r="N34" s="96">
        <v>929</v>
      </c>
      <c r="O34" s="85">
        <f t="shared" ref="O34" si="2">N34</f>
        <v>929</v>
      </c>
      <c r="P34" s="97" t="s">
        <v>118</v>
      </c>
    </row>
    <row r="35" spans="1:16" x14ac:dyDescent="0.25">
      <c r="A35" s="98" t="s">
        <v>110</v>
      </c>
      <c r="B35" s="99">
        <v>500</v>
      </c>
      <c r="C35" s="99">
        <v>500</v>
      </c>
      <c r="D35" s="99" t="s">
        <v>31</v>
      </c>
      <c r="E35" s="72" t="s">
        <v>32</v>
      </c>
      <c r="F35" s="100" t="s">
        <v>117</v>
      </c>
      <c r="G35" s="99" t="s">
        <v>3</v>
      </c>
      <c r="H35" s="99" t="s">
        <v>168</v>
      </c>
      <c r="I35" s="99" t="s">
        <v>168</v>
      </c>
      <c r="J35" s="103" t="s">
        <v>161</v>
      </c>
      <c r="K35" s="101" t="s">
        <v>4</v>
      </c>
      <c r="L35" s="101"/>
      <c r="M35" s="102">
        <v>1049</v>
      </c>
      <c r="N35" s="102">
        <v>1099</v>
      </c>
      <c r="O35" s="81">
        <v>1099</v>
      </c>
      <c r="P35" s="104"/>
    </row>
    <row r="36" spans="1:16" x14ac:dyDescent="0.25">
      <c r="A36" s="88" t="s">
        <v>110</v>
      </c>
      <c r="B36" s="78">
        <v>500</v>
      </c>
      <c r="C36" s="78">
        <v>500</v>
      </c>
      <c r="D36" s="78" t="s">
        <v>33</v>
      </c>
      <c r="E36" s="76" t="s">
        <v>34</v>
      </c>
      <c r="F36" s="76" t="s">
        <v>117</v>
      </c>
      <c r="G36" s="78" t="s">
        <v>5</v>
      </c>
      <c r="H36" s="78" t="s">
        <v>168</v>
      </c>
      <c r="I36" s="78" t="s">
        <v>168</v>
      </c>
      <c r="J36" s="86"/>
      <c r="K36" s="89" t="s">
        <v>4</v>
      </c>
      <c r="L36" s="89"/>
      <c r="M36" s="96">
        <v>1049</v>
      </c>
      <c r="N36" s="96">
        <v>1099</v>
      </c>
      <c r="O36" s="85">
        <v>1099</v>
      </c>
      <c r="P36" s="87"/>
    </row>
    <row r="37" spans="1:16" x14ac:dyDescent="0.25">
      <c r="A37" s="88" t="s">
        <v>110</v>
      </c>
      <c r="B37" s="78">
        <v>500</v>
      </c>
      <c r="C37" s="78">
        <v>500</v>
      </c>
      <c r="D37" s="78" t="s">
        <v>35</v>
      </c>
      <c r="E37" s="76" t="s">
        <v>36</v>
      </c>
      <c r="F37" s="76" t="s">
        <v>117</v>
      </c>
      <c r="G37" s="78" t="s">
        <v>6</v>
      </c>
      <c r="H37" s="78" t="s">
        <v>169</v>
      </c>
      <c r="I37" s="78"/>
      <c r="J37" s="86"/>
      <c r="K37" s="89" t="s">
        <v>4</v>
      </c>
      <c r="L37" s="89"/>
      <c r="M37" s="96">
        <v>1049</v>
      </c>
      <c r="N37" s="85" t="s">
        <v>114</v>
      </c>
      <c r="O37" s="85">
        <v>1099</v>
      </c>
      <c r="P37" s="87"/>
    </row>
    <row r="38" spans="1:16" x14ac:dyDescent="0.25">
      <c r="A38" s="34" t="s">
        <v>110</v>
      </c>
      <c r="B38" s="3">
        <v>500</v>
      </c>
      <c r="C38" s="3" t="s">
        <v>114</v>
      </c>
      <c r="D38" s="3" t="s">
        <v>37</v>
      </c>
      <c r="E38" s="7" t="s">
        <v>114</v>
      </c>
      <c r="F38" s="8" t="s">
        <v>117</v>
      </c>
      <c r="G38" s="58" t="s">
        <v>3</v>
      </c>
      <c r="H38" s="58" t="s">
        <v>169</v>
      </c>
      <c r="I38" s="58"/>
      <c r="J38" s="48"/>
      <c r="K38" s="11"/>
      <c r="L38" s="11" t="s">
        <v>4</v>
      </c>
      <c r="M38" s="47">
        <v>1049</v>
      </c>
      <c r="N38" s="44" t="s">
        <v>114</v>
      </c>
      <c r="O38" s="46"/>
      <c r="P38" s="23" t="s">
        <v>105</v>
      </c>
    </row>
    <row r="39" spans="1:16" x14ac:dyDescent="0.25">
      <c r="A39" s="34" t="s">
        <v>110</v>
      </c>
      <c r="B39" s="3">
        <v>500</v>
      </c>
      <c r="C39" s="3" t="s">
        <v>114</v>
      </c>
      <c r="D39" s="3" t="s">
        <v>38</v>
      </c>
      <c r="E39" s="7" t="s">
        <v>114</v>
      </c>
      <c r="F39" s="8" t="s">
        <v>117</v>
      </c>
      <c r="G39" s="58" t="s">
        <v>5</v>
      </c>
      <c r="H39" s="58" t="s">
        <v>169</v>
      </c>
      <c r="I39" s="58"/>
      <c r="J39" s="48"/>
      <c r="K39" s="11"/>
      <c r="L39" s="11" t="s">
        <v>4</v>
      </c>
      <c r="M39" s="47">
        <v>1049</v>
      </c>
      <c r="N39" s="44" t="s">
        <v>114</v>
      </c>
      <c r="O39" s="46"/>
      <c r="P39" s="23" t="s">
        <v>105</v>
      </c>
    </row>
    <row r="40" spans="1:16" x14ac:dyDescent="0.25">
      <c r="A40" s="34" t="s">
        <v>110</v>
      </c>
      <c r="B40" s="3">
        <v>500</v>
      </c>
      <c r="C40" s="3" t="s">
        <v>114</v>
      </c>
      <c r="D40" s="3" t="s">
        <v>39</v>
      </c>
      <c r="E40" s="7" t="s">
        <v>114</v>
      </c>
      <c r="F40" s="8" t="s">
        <v>117</v>
      </c>
      <c r="G40" s="58" t="s">
        <v>6</v>
      </c>
      <c r="H40" s="58" t="s">
        <v>169</v>
      </c>
      <c r="I40" s="58"/>
      <c r="J40" s="48"/>
      <c r="K40" s="11"/>
      <c r="L40" s="11" t="s">
        <v>4</v>
      </c>
      <c r="M40" s="47">
        <v>1049</v>
      </c>
      <c r="N40" s="44" t="s">
        <v>114</v>
      </c>
      <c r="O40" s="46"/>
      <c r="P40" s="23" t="s">
        <v>105</v>
      </c>
    </row>
    <row r="41" spans="1:16" x14ac:dyDescent="0.25">
      <c r="A41" s="88" t="s">
        <v>110</v>
      </c>
      <c r="B41" s="78">
        <v>500</v>
      </c>
      <c r="C41" s="78">
        <v>500</v>
      </c>
      <c r="D41" s="78" t="s">
        <v>40</v>
      </c>
      <c r="E41" s="76" t="s">
        <v>41</v>
      </c>
      <c r="F41" s="76" t="s">
        <v>115</v>
      </c>
      <c r="G41" s="78" t="s">
        <v>3</v>
      </c>
      <c r="H41" s="78" t="s">
        <v>169</v>
      </c>
      <c r="I41" s="78"/>
      <c r="J41" s="86"/>
      <c r="K41" s="89" t="s">
        <v>4</v>
      </c>
      <c r="L41" s="89"/>
      <c r="M41" s="96">
        <v>1099</v>
      </c>
      <c r="N41" s="85" t="s">
        <v>114</v>
      </c>
      <c r="O41" s="85">
        <v>1149</v>
      </c>
      <c r="P41" s="107"/>
    </row>
    <row r="42" spans="1:16" ht="13" thickBot="1" x14ac:dyDescent="0.3">
      <c r="A42" s="105" t="s">
        <v>110</v>
      </c>
      <c r="B42" s="106">
        <v>500</v>
      </c>
      <c r="C42" s="116">
        <v>500</v>
      </c>
      <c r="D42" s="116" t="s">
        <v>42</v>
      </c>
      <c r="E42" s="123" t="s">
        <v>43</v>
      </c>
      <c r="F42" s="123" t="s">
        <v>117</v>
      </c>
      <c r="G42" s="116" t="s">
        <v>3</v>
      </c>
      <c r="H42" s="116" t="s">
        <v>168</v>
      </c>
      <c r="I42" s="116" t="s">
        <v>168</v>
      </c>
      <c r="J42" s="147" t="s">
        <v>161</v>
      </c>
      <c r="K42" s="117"/>
      <c r="L42" s="117" t="s">
        <v>4</v>
      </c>
      <c r="M42" s="124">
        <v>1099</v>
      </c>
      <c r="N42" s="124">
        <v>1149</v>
      </c>
      <c r="O42" s="146">
        <f t="shared" ref="O42" si="3">N42</f>
        <v>1149</v>
      </c>
      <c r="P42" s="148" t="s">
        <v>44</v>
      </c>
    </row>
    <row r="43" spans="1:16" x14ac:dyDescent="0.25">
      <c r="A43" s="30" t="s">
        <v>109</v>
      </c>
      <c r="B43" s="31">
        <v>800</v>
      </c>
      <c r="C43" s="69" t="s">
        <v>114</v>
      </c>
      <c r="D43" s="138" t="s">
        <v>45</v>
      </c>
      <c r="E43" s="139" t="s">
        <v>114</v>
      </c>
      <c r="F43" s="139" t="s">
        <v>112</v>
      </c>
      <c r="G43" s="69" t="s">
        <v>3</v>
      </c>
      <c r="H43" s="69" t="s">
        <v>168</v>
      </c>
      <c r="I43" s="69" t="s">
        <v>168</v>
      </c>
      <c r="J43" s="144"/>
      <c r="K43" s="140" t="s">
        <v>4</v>
      </c>
      <c r="L43" s="140"/>
      <c r="M43" s="141">
        <v>1649</v>
      </c>
      <c r="N43" s="142" t="s">
        <v>114</v>
      </c>
      <c r="O43" s="143"/>
      <c r="P43" s="145" t="s">
        <v>105</v>
      </c>
    </row>
    <row r="44" spans="1:16" x14ac:dyDescent="0.25">
      <c r="A44" s="32" t="s">
        <v>109</v>
      </c>
      <c r="B44" s="5">
        <v>800</v>
      </c>
      <c r="C44" s="57" t="s">
        <v>114</v>
      </c>
      <c r="D44" s="15" t="s">
        <v>46</v>
      </c>
      <c r="E44" s="7" t="s">
        <v>114</v>
      </c>
      <c r="F44" s="7" t="s">
        <v>112</v>
      </c>
      <c r="G44" s="58" t="s">
        <v>3</v>
      </c>
      <c r="H44" s="58" t="s">
        <v>169</v>
      </c>
      <c r="I44" s="58"/>
      <c r="J44" s="54"/>
      <c r="K44" s="11" t="s">
        <v>4</v>
      </c>
      <c r="L44" s="11"/>
      <c r="M44" s="47">
        <v>1249</v>
      </c>
      <c r="N44" s="44" t="s">
        <v>114</v>
      </c>
      <c r="O44" s="53"/>
      <c r="P44" s="23" t="s">
        <v>105</v>
      </c>
    </row>
    <row r="45" spans="1:16" x14ac:dyDescent="0.25">
      <c r="A45" s="32" t="s">
        <v>109</v>
      </c>
      <c r="B45" s="5">
        <v>800</v>
      </c>
      <c r="C45" s="57" t="s">
        <v>114</v>
      </c>
      <c r="D45" s="15" t="s">
        <v>47</v>
      </c>
      <c r="E45" s="7" t="s">
        <v>114</v>
      </c>
      <c r="F45" s="7" t="s">
        <v>112</v>
      </c>
      <c r="G45" s="58" t="s">
        <v>5</v>
      </c>
      <c r="H45" s="58" t="s">
        <v>169</v>
      </c>
      <c r="I45" s="58"/>
      <c r="J45" s="54"/>
      <c r="K45" s="11" t="s">
        <v>4</v>
      </c>
      <c r="L45" s="11"/>
      <c r="M45" s="47">
        <v>1249</v>
      </c>
      <c r="N45" s="44" t="s">
        <v>114</v>
      </c>
      <c r="O45" s="53"/>
      <c r="P45" s="23" t="s">
        <v>105</v>
      </c>
    </row>
    <row r="46" spans="1:16" x14ac:dyDescent="0.25">
      <c r="A46" s="32" t="s">
        <v>109</v>
      </c>
      <c r="B46" s="5">
        <v>800</v>
      </c>
      <c r="C46" s="57" t="s">
        <v>114</v>
      </c>
      <c r="D46" s="15" t="s">
        <v>48</v>
      </c>
      <c r="E46" s="7" t="s">
        <v>114</v>
      </c>
      <c r="F46" s="7" t="s">
        <v>112</v>
      </c>
      <c r="G46" s="58" t="s">
        <v>6</v>
      </c>
      <c r="H46" s="58" t="s">
        <v>169</v>
      </c>
      <c r="I46" s="58"/>
      <c r="J46" s="54"/>
      <c r="K46" s="11" t="s">
        <v>4</v>
      </c>
      <c r="L46" s="11"/>
      <c r="M46" s="47">
        <v>1249</v>
      </c>
      <c r="N46" s="44" t="s">
        <v>114</v>
      </c>
      <c r="O46" s="53"/>
      <c r="P46" s="23" t="s">
        <v>105</v>
      </c>
    </row>
    <row r="47" spans="1:16" x14ac:dyDescent="0.25">
      <c r="A47" s="32" t="s">
        <v>109</v>
      </c>
      <c r="B47" s="5">
        <v>800</v>
      </c>
      <c r="C47" s="57" t="s">
        <v>114</v>
      </c>
      <c r="D47" s="16" t="s">
        <v>49</v>
      </c>
      <c r="E47" s="7" t="s">
        <v>114</v>
      </c>
      <c r="F47" s="7" t="s">
        <v>112</v>
      </c>
      <c r="G47" s="58" t="s">
        <v>3</v>
      </c>
      <c r="H47" s="58" t="s">
        <v>169</v>
      </c>
      <c r="I47" s="58"/>
      <c r="J47" s="54"/>
      <c r="K47" s="11"/>
      <c r="L47" s="11" t="s">
        <v>4</v>
      </c>
      <c r="M47" s="47">
        <v>1249</v>
      </c>
      <c r="N47" s="44" t="s">
        <v>114</v>
      </c>
      <c r="O47" s="53"/>
      <c r="P47" s="23" t="s">
        <v>105</v>
      </c>
    </row>
    <row r="48" spans="1:16" x14ac:dyDescent="0.25">
      <c r="A48" s="32" t="s">
        <v>109</v>
      </c>
      <c r="B48" s="5">
        <v>800</v>
      </c>
      <c r="C48" s="57" t="s">
        <v>114</v>
      </c>
      <c r="D48" s="16" t="s">
        <v>50</v>
      </c>
      <c r="E48" s="7" t="s">
        <v>114</v>
      </c>
      <c r="F48" s="7" t="s">
        <v>112</v>
      </c>
      <c r="G48" s="58" t="s">
        <v>5</v>
      </c>
      <c r="H48" s="58" t="s">
        <v>169</v>
      </c>
      <c r="I48" s="58"/>
      <c r="J48" s="54"/>
      <c r="K48" s="11"/>
      <c r="L48" s="11" t="s">
        <v>4</v>
      </c>
      <c r="M48" s="47">
        <v>1249</v>
      </c>
      <c r="N48" s="44" t="s">
        <v>114</v>
      </c>
      <c r="O48" s="53"/>
      <c r="P48" s="23" t="s">
        <v>105</v>
      </c>
    </row>
    <row r="49" spans="1:16" x14ac:dyDescent="0.25">
      <c r="A49" s="32" t="s">
        <v>109</v>
      </c>
      <c r="B49" s="5">
        <v>800</v>
      </c>
      <c r="C49" s="57" t="s">
        <v>114</v>
      </c>
      <c r="D49" s="16" t="s">
        <v>51</v>
      </c>
      <c r="E49" s="7" t="s">
        <v>114</v>
      </c>
      <c r="F49" s="7" t="s">
        <v>112</v>
      </c>
      <c r="G49" s="58" t="s">
        <v>6</v>
      </c>
      <c r="H49" s="58" t="s">
        <v>169</v>
      </c>
      <c r="I49" s="58"/>
      <c r="J49" s="54"/>
      <c r="K49" s="11"/>
      <c r="L49" s="11" t="s">
        <v>4</v>
      </c>
      <c r="M49" s="47">
        <v>1249</v>
      </c>
      <c r="N49" s="44" t="s">
        <v>114</v>
      </c>
      <c r="O49" s="53"/>
      <c r="P49" s="23" t="s">
        <v>105</v>
      </c>
    </row>
    <row r="50" spans="1:16" x14ac:dyDescent="0.25">
      <c r="A50" s="108" t="s">
        <v>110</v>
      </c>
      <c r="B50" s="77">
        <v>800</v>
      </c>
      <c r="C50" s="109">
        <v>800</v>
      </c>
      <c r="D50" s="110" t="s">
        <v>52</v>
      </c>
      <c r="E50" s="72" t="s">
        <v>53</v>
      </c>
      <c r="F50" s="72" t="s">
        <v>117</v>
      </c>
      <c r="G50" s="78" t="s">
        <v>3</v>
      </c>
      <c r="H50" s="78" t="s">
        <v>168</v>
      </c>
      <c r="I50" s="78" t="s">
        <v>168</v>
      </c>
      <c r="J50" s="92" t="s">
        <v>161</v>
      </c>
      <c r="K50" s="89" t="s">
        <v>4</v>
      </c>
      <c r="L50" s="89"/>
      <c r="M50" s="96">
        <v>1249</v>
      </c>
      <c r="N50" s="96">
        <v>1299</v>
      </c>
      <c r="O50" s="85">
        <v>1299</v>
      </c>
      <c r="P50" s="87"/>
    </row>
    <row r="51" spans="1:16" x14ac:dyDescent="0.25">
      <c r="A51" s="108" t="s">
        <v>110</v>
      </c>
      <c r="B51" s="77">
        <v>800</v>
      </c>
      <c r="C51" s="109">
        <v>800</v>
      </c>
      <c r="D51" s="110" t="s">
        <v>54</v>
      </c>
      <c r="E51" s="76" t="s">
        <v>55</v>
      </c>
      <c r="F51" s="72" t="s">
        <v>117</v>
      </c>
      <c r="G51" s="78" t="s">
        <v>5</v>
      </c>
      <c r="H51" s="78" t="s">
        <v>169</v>
      </c>
      <c r="I51" s="78"/>
      <c r="J51" s="86"/>
      <c r="K51" s="89" t="s">
        <v>4</v>
      </c>
      <c r="L51" s="89"/>
      <c r="M51" s="96">
        <v>1249</v>
      </c>
      <c r="N51" s="85" t="s">
        <v>114</v>
      </c>
      <c r="O51" s="85">
        <v>1299</v>
      </c>
      <c r="P51" s="87"/>
    </row>
    <row r="52" spans="1:16" x14ac:dyDescent="0.25">
      <c r="A52" s="108" t="s">
        <v>110</v>
      </c>
      <c r="B52" s="77">
        <v>800</v>
      </c>
      <c r="C52" s="109">
        <v>800</v>
      </c>
      <c r="D52" s="110" t="s">
        <v>56</v>
      </c>
      <c r="E52" s="76" t="s">
        <v>57</v>
      </c>
      <c r="F52" s="72" t="s">
        <v>117</v>
      </c>
      <c r="G52" s="78" t="s">
        <v>6</v>
      </c>
      <c r="H52" s="78" t="s">
        <v>169</v>
      </c>
      <c r="I52" s="78"/>
      <c r="J52" s="86"/>
      <c r="K52" s="89" t="s">
        <v>4</v>
      </c>
      <c r="L52" s="89"/>
      <c r="M52" s="96">
        <v>1249</v>
      </c>
      <c r="N52" s="85" t="s">
        <v>114</v>
      </c>
      <c r="O52" s="85">
        <v>1299</v>
      </c>
      <c r="P52" s="87"/>
    </row>
    <row r="53" spans="1:16" x14ac:dyDescent="0.25">
      <c r="A53" s="108" t="s">
        <v>110</v>
      </c>
      <c r="B53" s="77">
        <v>800</v>
      </c>
      <c r="C53" s="109">
        <v>800</v>
      </c>
      <c r="D53" s="110" t="s">
        <v>58</v>
      </c>
      <c r="E53" s="76" t="s">
        <v>59</v>
      </c>
      <c r="F53" s="72" t="s">
        <v>117</v>
      </c>
      <c r="G53" s="78" t="s">
        <v>7</v>
      </c>
      <c r="H53" s="78" t="s">
        <v>168</v>
      </c>
      <c r="I53" s="78" t="s">
        <v>168</v>
      </c>
      <c r="J53" s="92" t="s">
        <v>161</v>
      </c>
      <c r="K53" s="89" t="s">
        <v>4</v>
      </c>
      <c r="L53" s="89"/>
      <c r="M53" s="96">
        <v>1299</v>
      </c>
      <c r="N53" s="96">
        <v>1349</v>
      </c>
      <c r="O53" s="85">
        <v>1349</v>
      </c>
      <c r="P53" s="90"/>
    </row>
    <row r="54" spans="1:16" x14ac:dyDescent="0.25">
      <c r="A54" s="22" t="s">
        <v>110</v>
      </c>
      <c r="B54" s="5">
        <v>800</v>
      </c>
      <c r="C54" s="3" t="s">
        <v>114</v>
      </c>
      <c r="D54" s="16" t="s">
        <v>60</v>
      </c>
      <c r="E54" s="6" t="s">
        <v>114</v>
      </c>
      <c r="F54" s="6" t="s">
        <v>117</v>
      </c>
      <c r="G54" s="58" t="s">
        <v>3</v>
      </c>
      <c r="H54" s="58" t="s">
        <v>169</v>
      </c>
      <c r="I54" s="58"/>
      <c r="J54" s="54"/>
      <c r="K54" s="11"/>
      <c r="L54" s="11" t="s">
        <v>4</v>
      </c>
      <c r="M54" s="47">
        <v>1249</v>
      </c>
      <c r="N54" s="44" t="s">
        <v>114</v>
      </c>
      <c r="O54" s="53"/>
      <c r="P54" s="23" t="s">
        <v>105</v>
      </c>
    </row>
    <row r="55" spans="1:16" x14ac:dyDescent="0.25">
      <c r="A55" s="22" t="s">
        <v>110</v>
      </c>
      <c r="B55" s="5">
        <v>800</v>
      </c>
      <c r="C55" s="3" t="s">
        <v>114</v>
      </c>
      <c r="D55" s="16" t="s">
        <v>61</v>
      </c>
      <c r="E55" s="7" t="s">
        <v>114</v>
      </c>
      <c r="F55" s="6" t="s">
        <v>117</v>
      </c>
      <c r="G55" s="58" t="s">
        <v>5</v>
      </c>
      <c r="H55" s="58" t="s">
        <v>169</v>
      </c>
      <c r="I55" s="58"/>
      <c r="J55" s="54"/>
      <c r="K55" s="11"/>
      <c r="L55" s="11" t="s">
        <v>4</v>
      </c>
      <c r="M55" s="47">
        <v>1249</v>
      </c>
      <c r="N55" s="44" t="s">
        <v>114</v>
      </c>
      <c r="O55" s="53"/>
      <c r="P55" s="23" t="s">
        <v>105</v>
      </c>
    </row>
    <row r="56" spans="1:16" x14ac:dyDescent="0.25">
      <c r="A56" s="22" t="s">
        <v>110</v>
      </c>
      <c r="B56" s="5">
        <v>800</v>
      </c>
      <c r="C56" s="3" t="s">
        <v>114</v>
      </c>
      <c r="D56" s="16" t="s">
        <v>62</v>
      </c>
      <c r="E56" s="7" t="s">
        <v>114</v>
      </c>
      <c r="F56" s="6" t="s">
        <v>117</v>
      </c>
      <c r="G56" s="58" t="s">
        <v>6</v>
      </c>
      <c r="H56" s="58" t="s">
        <v>169</v>
      </c>
      <c r="I56" s="58"/>
      <c r="J56" s="54"/>
      <c r="K56" s="11"/>
      <c r="L56" s="11" t="s">
        <v>4</v>
      </c>
      <c r="M56" s="47">
        <v>1249</v>
      </c>
      <c r="N56" s="44" t="s">
        <v>114</v>
      </c>
      <c r="O56" s="53"/>
      <c r="P56" s="23" t="s">
        <v>105</v>
      </c>
    </row>
    <row r="57" spans="1:16" x14ac:dyDescent="0.25">
      <c r="A57" s="108" t="s">
        <v>110</v>
      </c>
      <c r="B57" s="77">
        <v>800</v>
      </c>
      <c r="C57" s="109">
        <v>800</v>
      </c>
      <c r="D57" s="110" t="s">
        <v>63</v>
      </c>
      <c r="E57" s="72" t="s">
        <v>64</v>
      </c>
      <c r="F57" s="72" t="s">
        <v>115</v>
      </c>
      <c r="G57" s="78" t="s">
        <v>3</v>
      </c>
      <c r="H57" s="78" t="s">
        <v>168</v>
      </c>
      <c r="I57" s="78" t="s">
        <v>168</v>
      </c>
      <c r="J57" s="92" t="s">
        <v>161</v>
      </c>
      <c r="K57" s="89" t="s">
        <v>4</v>
      </c>
      <c r="L57" s="89"/>
      <c r="M57" s="96">
        <v>1299</v>
      </c>
      <c r="N57" s="96">
        <v>1349</v>
      </c>
      <c r="O57" s="85">
        <v>1349</v>
      </c>
      <c r="P57" s="94"/>
    </row>
    <row r="58" spans="1:16" x14ac:dyDescent="0.25">
      <c r="A58" s="108" t="s">
        <v>110</v>
      </c>
      <c r="B58" s="77">
        <v>800</v>
      </c>
      <c r="C58" s="109">
        <v>800</v>
      </c>
      <c r="D58" s="110" t="s">
        <v>65</v>
      </c>
      <c r="E58" s="76" t="s">
        <v>66</v>
      </c>
      <c r="F58" s="72" t="s">
        <v>115</v>
      </c>
      <c r="G58" s="78" t="s">
        <v>5</v>
      </c>
      <c r="H58" s="78" t="s">
        <v>169</v>
      </c>
      <c r="I58" s="78"/>
      <c r="J58" s="86"/>
      <c r="K58" s="89" t="s">
        <v>4</v>
      </c>
      <c r="L58" s="89"/>
      <c r="M58" s="96">
        <v>1299</v>
      </c>
      <c r="N58" s="85" t="s">
        <v>114</v>
      </c>
      <c r="O58" s="85">
        <v>1349</v>
      </c>
      <c r="P58" s="90"/>
    </row>
    <row r="59" spans="1:16" x14ac:dyDescent="0.25">
      <c r="A59" s="108" t="s">
        <v>110</v>
      </c>
      <c r="B59" s="77">
        <v>800</v>
      </c>
      <c r="C59" s="109">
        <v>800</v>
      </c>
      <c r="D59" s="110" t="s">
        <v>67</v>
      </c>
      <c r="E59" s="76" t="s">
        <v>68</v>
      </c>
      <c r="F59" s="72" t="s">
        <v>115</v>
      </c>
      <c r="G59" s="78" t="s">
        <v>6</v>
      </c>
      <c r="H59" s="78" t="s">
        <v>169</v>
      </c>
      <c r="I59" s="78"/>
      <c r="J59" s="86"/>
      <c r="K59" s="89" t="s">
        <v>4</v>
      </c>
      <c r="L59" s="89"/>
      <c r="M59" s="96">
        <v>1299</v>
      </c>
      <c r="N59" s="85" t="s">
        <v>114</v>
      </c>
      <c r="O59" s="85">
        <v>1349</v>
      </c>
      <c r="P59" s="90"/>
    </row>
    <row r="60" spans="1:16" x14ac:dyDescent="0.25">
      <c r="A60" s="108" t="s">
        <v>110</v>
      </c>
      <c r="B60" s="77">
        <v>800</v>
      </c>
      <c r="C60" s="109">
        <v>800</v>
      </c>
      <c r="D60" s="110" t="s">
        <v>69</v>
      </c>
      <c r="E60" s="76" t="s">
        <v>70</v>
      </c>
      <c r="F60" s="77" t="s">
        <v>116</v>
      </c>
      <c r="G60" s="78" t="s">
        <v>25</v>
      </c>
      <c r="H60" s="78" t="s">
        <v>168</v>
      </c>
      <c r="I60" s="78" t="s">
        <v>168</v>
      </c>
      <c r="J60" s="92" t="s">
        <v>161</v>
      </c>
      <c r="K60" s="89" t="s">
        <v>4</v>
      </c>
      <c r="L60" s="89"/>
      <c r="M60" s="96">
        <v>1299</v>
      </c>
      <c r="N60" s="96">
        <v>1349</v>
      </c>
      <c r="O60" s="85">
        <v>1349</v>
      </c>
      <c r="P60" s="94"/>
    </row>
    <row r="61" spans="1:16" x14ac:dyDescent="0.25">
      <c r="A61" s="108" t="s">
        <v>110</v>
      </c>
      <c r="B61" s="77">
        <v>800</v>
      </c>
      <c r="C61" s="109">
        <v>800</v>
      </c>
      <c r="D61" s="110" t="s">
        <v>71</v>
      </c>
      <c r="E61" s="76" t="s">
        <v>72</v>
      </c>
      <c r="F61" s="72" t="s">
        <v>115</v>
      </c>
      <c r="G61" s="78" t="s">
        <v>7</v>
      </c>
      <c r="H61" s="78" t="s">
        <v>169</v>
      </c>
      <c r="I61" s="78"/>
      <c r="J61" s="86"/>
      <c r="K61" s="89" t="s">
        <v>4</v>
      </c>
      <c r="L61" s="89"/>
      <c r="M61" s="96">
        <v>1349</v>
      </c>
      <c r="N61" s="85" t="s">
        <v>114</v>
      </c>
      <c r="O61" s="85">
        <v>1399</v>
      </c>
      <c r="P61" s="90"/>
    </row>
    <row r="62" spans="1:16" x14ac:dyDescent="0.25">
      <c r="A62" s="22" t="s">
        <v>110</v>
      </c>
      <c r="B62" s="5">
        <v>800</v>
      </c>
      <c r="C62" s="3" t="s">
        <v>114</v>
      </c>
      <c r="D62" s="16" t="s">
        <v>73</v>
      </c>
      <c r="E62" s="6" t="s">
        <v>114</v>
      </c>
      <c r="F62" s="6" t="s">
        <v>115</v>
      </c>
      <c r="G62" s="58" t="s">
        <v>3</v>
      </c>
      <c r="H62" s="58" t="s">
        <v>169</v>
      </c>
      <c r="I62" s="58"/>
      <c r="J62" s="45"/>
      <c r="K62" s="11"/>
      <c r="L62" s="11" t="s">
        <v>4</v>
      </c>
      <c r="M62" s="47">
        <v>1299</v>
      </c>
      <c r="N62" s="44" t="s">
        <v>114</v>
      </c>
      <c r="O62" s="44"/>
      <c r="P62" s="23" t="s">
        <v>105</v>
      </c>
    </row>
    <row r="63" spans="1:16" x14ac:dyDescent="0.25">
      <c r="A63" s="22" t="s">
        <v>110</v>
      </c>
      <c r="B63" s="5">
        <v>800</v>
      </c>
      <c r="C63" s="3" t="s">
        <v>114</v>
      </c>
      <c r="D63" s="17" t="s">
        <v>74</v>
      </c>
      <c r="E63" s="7" t="s">
        <v>114</v>
      </c>
      <c r="F63" s="6" t="s">
        <v>115</v>
      </c>
      <c r="G63" s="58" t="s">
        <v>5</v>
      </c>
      <c r="H63" s="58" t="s">
        <v>169</v>
      </c>
      <c r="I63" s="58"/>
      <c r="J63" s="54"/>
      <c r="K63" s="11"/>
      <c r="L63" s="11" t="s">
        <v>4</v>
      </c>
      <c r="M63" s="47">
        <v>1299</v>
      </c>
      <c r="N63" s="44" t="s">
        <v>114</v>
      </c>
      <c r="O63" s="53"/>
      <c r="P63" s="23" t="s">
        <v>105</v>
      </c>
    </row>
    <row r="64" spans="1:16" x14ac:dyDescent="0.25">
      <c r="A64" s="22" t="s">
        <v>110</v>
      </c>
      <c r="B64" s="5">
        <v>800</v>
      </c>
      <c r="C64" s="3" t="s">
        <v>114</v>
      </c>
      <c r="D64" s="17" t="s">
        <v>75</v>
      </c>
      <c r="E64" s="7" t="s">
        <v>114</v>
      </c>
      <c r="F64" s="6" t="s">
        <v>115</v>
      </c>
      <c r="G64" s="58" t="s">
        <v>6</v>
      </c>
      <c r="H64" s="58" t="s">
        <v>169</v>
      </c>
      <c r="I64" s="58"/>
      <c r="J64" s="54"/>
      <c r="K64" s="11"/>
      <c r="L64" s="11" t="s">
        <v>4</v>
      </c>
      <c r="M64" s="47">
        <v>1299</v>
      </c>
      <c r="N64" s="44" t="s">
        <v>114</v>
      </c>
      <c r="O64" s="53"/>
      <c r="P64" s="23" t="s">
        <v>105</v>
      </c>
    </row>
    <row r="65" spans="1:16" x14ac:dyDescent="0.25">
      <c r="A65" s="22" t="s">
        <v>110</v>
      </c>
      <c r="B65" s="5">
        <v>800</v>
      </c>
      <c r="C65" s="3" t="s">
        <v>114</v>
      </c>
      <c r="D65" s="17" t="s">
        <v>76</v>
      </c>
      <c r="E65" s="6" t="s">
        <v>114</v>
      </c>
      <c r="F65" s="8" t="s">
        <v>116</v>
      </c>
      <c r="G65" s="58" t="s">
        <v>25</v>
      </c>
      <c r="H65" s="58" t="s">
        <v>169</v>
      </c>
      <c r="I65" s="58"/>
      <c r="J65" s="54"/>
      <c r="K65" s="11"/>
      <c r="L65" s="11" t="s">
        <v>4</v>
      </c>
      <c r="M65" s="47">
        <v>1299</v>
      </c>
      <c r="N65" s="44" t="s">
        <v>114</v>
      </c>
      <c r="O65" s="53"/>
      <c r="P65" s="23" t="s">
        <v>105</v>
      </c>
    </row>
    <row r="66" spans="1:16" ht="13" thickBot="1" x14ac:dyDescent="0.3">
      <c r="A66" s="111" t="s">
        <v>110</v>
      </c>
      <c r="B66" s="112">
        <v>800</v>
      </c>
      <c r="C66" s="113">
        <v>800</v>
      </c>
      <c r="D66" s="114" t="s">
        <v>77</v>
      </c>
      <c r="E66" s="115" t="s">
        <v>78</v>
      </c>
      <c r="F66" s="115" t="s">
        <v>117</v>
      </c>
      <c r="G66" s="116" t="s">
        <v>3</v>
      </c>
      <c r="H66" s="116" t="s">
        <v>168</v>
      </c>
      <c r="I66" s="116" t="s">
        <v>168</v>
      </c>
      <c r="J66" s="126"/>
      <c r="K66" s="117"/>
      <c r="L66" s="117"/>
      <c r="M66" s="124">
        <v>1299</v>
      </c>
      <c r="N66" s="85" t="s">
        <v>114</v>
      </c>
      <c r="O66" s="125">
        <v>1349</v>
      </c>
      <c r="P66" s="127" t="s">
        <v>44</v>
      </c>
    </row>
    <row r="67" spans="1:16" x14ac:dyDescent="0.25">
      <c r="A67" s="118" t="s">
        <v>110</v>
      </c>
      <c r="B67" s="119" t="s">
        <v>107</v>
      </c>
      <c r="C67" s="119" t="s">
        <v>107</v>
      </c>
      <c r="D67" s="119" t="s">
        <v>79</v>
      </c>
      <c r="E67" s="120" t="s">
        <v>80</v>
      </c>
      <c r="F67" s="120" t="s">
        <v>115</v>
      </c>
      <c r="G67" s="119" t="s">
        <v>3</v>
      </c>
      <c r="H67" s="119" t="s">
        <v>168</v>
      </c>
      <c r="I67" s="119" t="s">
        <v>168</v>
      </c>
      <c r="J67" s="130" t="s">
        <v>161</v>
      </c>
      <c r="K67" s="121" t="s">
        <v>4</v>
      </c>
      <c r="L67" s="122"/>
      <c r="M67" s="128">
        <v>1449</v>
      </c>
      <c r="N67" s="128">
        <v>1499</v>
      </c>
      <c r="O67" s="129">
        <v>1499</v>
      </c>
      <c r="P67" s="131" t="s">
        <v>166</v>
      </c>
    </row>
    <row r="68" spans="1:16" x14ac:dyDescent="0.25">
      <c r="A68" s="108" t="s">
        <v>110</v>
      </c>
      <c r="B68" s="78" t="s">
        <v>107</v>
      </c>
      <c r="C68" s="78" t="s">
        <v>107</v>
      </c>
      <c r="D68" s="78" t="s">
        <v>81</v>
      </c>
      <c r="E68" s="72" t="s">
        <v>82</v>
      </c>
      <c r="F68" s="72" t="s">
        <v>117</v>
      </c>
      <c r="G68" s="78" t="s">
        <v>3</v>
      </c>
      <c r="H68" s="78" t="s">
        <v>168</v>
      </c>
      <c r="I68" s="78" t="s">
        <v>168</v>
      </c>
      <c r="J68" s="133" t="s">
        <v>161</v>
      </c>
      <c r="K68" s="89" t="s">
        <v>4</v>
      </c>
      <c r="L68" s="89"/>
      <c r="M68" s="96">
        <v>1449</v>
      </c>
      <c r="N68" s="96">
        <v>1499</v>
      </c>
      <c r="O68" s="132">
        <v>1499</v>
      </c>
      <c r="P68" s="134" t="s">
        <v>166</v>
      </c>
    </row>
    <row r="69" spans="1:16" x14ac:dyDescent="0.25">
      <c r="A69" s="108" t="s">
        <v>110</v>
      </c>
      <c r="B69" s="78" t="s">
        <v>107</v>
      </c>
      <c r="C69" s="78" t="s">
        <v>107</v>
      </c>
      <c r="D69" s="78" t="s">
        <v>83</v>
      </c>
      <c r="E69" s="76" t="s">
        <v>84</v>
      </c>
      <c r="F69" s="76" t="s">
        <v>116</v>
      </c>
      <c r="G69" s="78" t="s">
        <v>25</v>
      </c>
      <c r="H69" s="78" t="s">
        <v>169</v>
      </c>
      <c r="I69" s="78"/>
      <c r="J69" s="133"/>
      <c r="K69" s="89" t="s">
        <v>4</v>
      </c>
      <c r="L69" s="89"/>
      <c r="M69" s="96">
        <v>1449</v>
      </c>
      <c r="N69" s="85" t="s">
        <v>114</v>
      </c>
      <c r="O69" s="132">
        <v>1499</v>
      </c>
      <c r="P69" s="134" t="s">
        <v>166</v>
      </c>
    </row>
    <row r="70" spans="1:16" x14ac:dyDescent="0.25">
      <c r="A70" s="108" t="s">
        <v>110</v>
      </c>
      <c r="B70" s="78" t="s">
        <v>114</v>
      </c>
      <c r="C70" s="78" t="s">
        <v>107</v>
      </c>
      <c r="D70" s="78" t="s">
        <v>114</v>
      </c>
      <c r="E70" s="76" t="s">
        <v>85</v>
      </c>
      <c r="F70" s="76" t="s">
        <v>115</v>
      </c>
      <c r="G70" s="78" t="s">
        <v>3</v>
      </c>
      <c r="H70" s="78" t="e">
        <v>#N/A</v>
      </c>
      <c r="I70" s="78"/>
      <c r="J70" s="132"/>
      <c r="K70" s="89" t="s">
        <v>4</v>
      </c>
      <c r="L70" s="89"/>
      <c r="M70" s="91"/>
      <c r="N70" s="91"/>
      <c r="O70" s="132">
        <v>1549</v>
      </c>
      <c r="P70" s="134" t="s">
        <v>167</v>
      </c>
    </row>
    <row r="71" spans="1:16" x14ac:dyDescent="0.25">
      <c r="A71" s="108" t="s">
        <v>110</v>
      </c>
      <c r="B71" s="78" t="s">
        <v>114</v>
      </c>
      <c r="C71" s="78" t="s">
        <v>107</v>
      </c>
      <c r="D71" s="78" t="s">
        <v>114</v>
      </c>
      <c r="E71" s="72" t="s">
        <v>86</v>
      </c>
      <c r="F71" s="72" t="s">
        <v>117</v>
      </c>
      <c r="G71" s="78" t="s">
        <v>3</v>
      </c>
      <c r="H71" s="78" t="e">
        <v>#N/A</v>
      </c>
      <c r="I71" s="78"/>
      <c r="J71" s="133"/>
      <c r="K71" s="89" t="s">
        <v>4</v>
      </c>
      <c r="L71" s="89"/>
      <c r="M71" s="91"/>
      <c r="N71" s="91"/>
      <c r="O71" s="132">
        <v>1549</v>
      </c>
      <c r="P71" s="134" t="s">
        <v>167</v>
      </c>
    </row>
    <row r="72" spans="1:16" ht="13" thickBot="1" x14ac:dyDescent="0.3">
      <c r="A72" s="111" t="s">
        <v>110</v>
      </c>
      <c r="B72" s="116" t="s">
        <v>114</v>
      </c>
      <c r="C72" s="116" t="s">
        <v>107</v>
      </c>
      <c r="D72" s="116" t="s">
        <v>114</v>
      </c>
      <c r="E72" s="123" t="s">
        <v>87</v>
      </c>
      <c r="F72" s="123" t="s">
        <v>116</v>
      </c>
      <c r="G72" s="116" t="s">
        <v>25</v>
      </c>
      <c r="H72" s="116" t="e">
        <v>#N/A</v>
      </c>
      <c r="I72" s="116"/>
      <c r="J72" s="126"/>
      <c r="K72" s="117" t="s">
        <v>4</v>
      </c>
      <c r="L72" s="117"/>
      <c r="M72" s="135"/>
      <c r="N72" s="135"/>
      <c r="O72" s="125">
        <v>1549</v>
      </c>
      <c r="P72" s="134" t="s">
        <v>167</v>
      </c>
    </row>
    <row r="73" spans="1:16" ht="12.5" customHeight="1" x14ac:dyDescent="0.25">
      <c r="A73" s="18" t="s">
        <v>110</v>
      </c>
      <c r="B73" s="19" t="s">
        <v>108</v>
      </c>
      <c r="C73" s="19" t="s">
        <v>114</v>
      </c>
      <c r="D73" s="19" t="s">
        <v>88</v>
      </c>
      <c r="E73" s="20" t="s">
        <v>114</v>
      </c>
      <c r="F73" s="20" t="s">
        <v>117</v>
      </c>
      <c r="G73" s="68" t="s">
        <v>3</v>
      </c>
      <c r="H73" s="137" t="s">
        <v>169</v>
      </c>
      <c r="I73" s="137"/>
      <c r="J73" s="56"/>
      <c r="K73" s="11" t="s">
        <v>4</v>
      </c>
      <c r="L73" s="11"/>
      <c r="M73" s="52">
        <v>1499</v>
      </c>
      <c r="N73" s="44" t="s">
        <v>114</v>
      </c>
      <c r="O73" s="55"/>
      <c r="P73" s="21" t="s">
        <v>105</v>
      </c>
    </row>
    <row r="74" spans="1:16" ht="12.5" customHeight="1" thickBot="1" x14ac:dyDescent="0.3">
      <c r="A74" s="22" t="s">
        <v>110</v>
      </c>
      <c r="B74" s="3" t="s">
        <v>108</v>
      </c>
      <c r="C74" s="3" t="s">
        <v>114</v>
      </c>
      <c r="D74" s="3" t="s">
        <v>91</v>
      </c>
      <c r="E74" s="6" t="s">
        <v>114</v>
      </c>
      <c r="F74" s="6" t="s">
        <v>115</v>
      </c>
      <c r="G74" s="58" t="s">
        <v>3</v>
      </c>
      <c r="H74" s="58" t="s">
        <v>169</v>
      </c>
      <c r="I74" s="58"/>
      <c r="J74" s="48"/>
      <c r="K74" s="11" t="s">
        <v>4</v>
      </c>
      <c r="L74" s="11"/>
      <c r="M74" s="47">
        <v>1499</v>
      </c>
      <c r="N74" s="44" t="s">
        <v>114</v>
      </c>
      <c r="O74" s="46"/>
      <c r="P74" s="23" t="s">
        <v>105</v>
      </c>
    </row>
    <row r="75" spans="1:16" ht="12.5" customHeight="1" x14ac:dyDescent="0.25">
      <c r="A75" s="108" t="s">
        <v>110</v>
      </c>
      <c r="B75" s="78" t="s">
        <v>108</v>
      </c>
      <c r="C75" s="78" t="s">
        <v>108</v>
      </c>
      <c r="D75" s="78" t="s">
        <v>92</v>
      </c>
      <c r="E75" s="72" t="s">
        <v>89</v>
      </c>
      <c r="F75" s="72" t="s">
        <v>117</v>
      </c>
      <c r="G75" s="78" t="s">
        <v>3</v>
      </c>
      <c r="H75" s="78" t="s">
        <v>169</v>
      </c>
      <c r="I75" s="78"/>
      <c r="J75" s="86"/>
      <c r="K75" s="89" t="s">
        <v>4</v>
      </c>
      <c r="L75" s="89"/>
      <c r="M75" s="96">
        <v>1749</v>
      </c>
      <c r="N75" s="85" t="s">
        <v>114</v>
      </c>
      <c r="O75" s="85">
        <v>1799</v>
      </c>
      <c r="P75" s="131" t="s">
        <v>166</v>
      </c>
    </row>
    <row r="76" spans="1:16" ht="12.5" customHeight="1" x14ac:dyDescent="0.25">
      <c r="A76" s="108" t="s">
        <v>110</v>
      </c>
      <c r="B76" s="78" t="s">
        <v>108</v>
      </c>
      <c r="C76" s="78" t="s">
        <v>108</v>
      </c>
      <c r="D76" s="78" t="s">
        <v>93</v>
      </c>
      <c r="E76" s="72" t="s">
        <v>95</v>
      </c>
      <c r="F76" s="72" t="s">
        <v>115</v>
      </c>
      <c r="G76" s="78" t="s">
        <v>3</v>
      </c>
      <c r="H76" s="78" t="s">
        <v>169</v>
      </c>
      <c r="I76" s="78"/>
      <c r="J76" s="86"/>
      <c r="K76" s="89" t="s">
        <v>4</v>
      </c>
      <c r="L76" s="89"/>
      <c r="M76" s="96">
        <v>1749</v>
      </c>
      <c r="N76" s="85" t="s">
        <v>114</v>
      </c>
      <c r="O76" s="85">
        <v>1799</v>
      </c>
      <c r="P76" s="134" t="s">
        <v>166</v>
      </c>
    </row>
    <row r="77" spans="1:16" ht="12.5" customHeight="1" x14ac:dyDescent="0.25">
      <c r="A77" s="108" t="s">
        <v>110</v>
      </c>
      <c r="B77" s="78" t="s">
        <v>108</v>
      </c>
      <c r="C77" s="78" t="s">
        <v>108</v>
      </c>
      <c r="D77" s="78" t="s">
        <v>90</v>
      </c>
      <c r="E77" s="72" t="s">
        <v>94</v>
      </c>
      <c r="F77" s="72" t="s">
        <v>116</v>
      </c>
      <c r="G77" s="78" t="s">
        <v>25</v>
      </c>
      <c r="H77" s="78" t="s">
        <v>169</v>
      </c>
      <c r="I77" s="78"/>
      <c r="J77" s="86"/>
      <c r="K77" s="89" t="s">
        <v>4</v>
      </c>
      <c r="L77" s="89"/>
      <c r="M77" s="96">
        <v>1749</v>
      </c>
      <c r="N77" s="85" t="s">
        <v>114</v>
      </c>
      <c r="O77" s="85">
        <v>1799</v>
      </c>
      <c r="P77" s="134" t="s">
        <v>166</v>
      </c>
    </row>
    <row r="78" spans="1:16" ht="12.5" customHeight="1" x14ac:dyDescent="0.25">
      <c r="A78" s="108" t="s">
        <v>110</v>
      </c>
      <c r="B78" s="78" t="s">
        <v>114</v>
      </c>
      <c r="C78" s="99" t="s">
        <v>108</v>
      </c>
      <c r="D78" s="72" t="s">
        <v>114</v>
      </c>
      <c r="E78" s="72" t="s">
        <v>96</v>
      </c>
      <c r="F78" s="72" t="s">
        <v>117</v>
      </c>
      <c r="G78" s="78" t="s">
        <v>3</v>
      </c>
      <c r="H78" s="78" t="e">
        <v>#N/A</v>
      </c>
      <c r="I78" s="78"/>
      <c r="J78" s="136"/>
      <c r="K78" s="89" t="s">
        <v>4</v>
      </c>
      <c r="L78" s="89"/>
      <c r="M78" s="91"/>
      <c r="N78" s="91"/>
      <c r="O78" s="91">
        <v>1849</v>
      </c>
      <c r="P78" s="134" t="s">
        <v>167</v>
      </c>
    </row>
    <row r="79" spans="1:16" ht="12.5" customHeight="1" x14ac:dyDescent="0.25">
      <c r="A79" s="108" t="s">
        <v>110</v>
      </c>
      <c r="B79" s="78" t="s">
        <v>114</v>
      </c>
      <c r="C79" s="78" t="s">
        <v>108</v>
      </c>
      <c r="D79" s="76" t="s">
        <v>114</v>
      </c>
      <c r="E79" s="72" t="s">
        <v>98</v>
      </c>
      <c r="F79" s="72" t="s">
        <v>115</v>
      </c>
      <c r="G79" s="78" t="s">
        <v>3</v>
      </c>
      <c r="H79" s="78" t="e">
        <v>#N/A</v>
      </c>
      <c r="I79" s="78"/>
      <c r="J79" s="136"/>
      <c r="K79" s="89" t="s">
        <v>4</v>
      </c>
      <c r="L79" s="89"/>
      <c r="M79" s="91"/>
      <c r="N79" s="91"/>
      <c r="O79" s="91">
        <v>1849</v>
      </c>
      <c r="P79" s="134" t="s">
        <v>167</v>
      </c>
    </row>
    <row r="80" spans="1:16" ht="12.5" customHeight="1" x14ac:dyDescent="0.25">
      <c r="A80" s="108" t="s">
        <v>110</v>
      </c>
      <c r="B80" s="78" t="s">
        <v>114</v>
      </c>
      <c r="C80" s="78" t="s">
        <v>108</v>
      </c>
      <c r="D80" s="78" t="s">
        <v>114</v>
      </c>
      <c r="E80" s="76" t="s">
        <v>97</v>
      </c>
      <c r="F80" s="76" t="s">
        <v>116</v>
      </c>
      <c r="G80" s="78" t="s">
        <v>25</v>
      </c>
      <c r="H80" s="106" t="e">
        <v>#N/A</v>
      </c>
      <c r="I80" s="106"/>
      <c r="J80" s="136"/>
      <c r="K80" s="89" t="s">
        <v>4</v>
      </c>
      <c r="L80" s="89"/>
      <c r="M80" s="91"/>
      <c r="N80" s="91"/>
      <c r="O80" s="91">
        <v>1849</v>
      </c>
      <c r="P80" s="134" t="s">
        <v>167</v>
      </c>
    </row>
    <row r="81" spans="1:16" ht="12.5" customHeight="1" x14ac:dyDescent="0.25">
      <c r="A81" s="22" t="s">
        <v>110</v>
      </c>
      <c r="B81" s="3" t="s">
        <v>108</v>
      </c>
      <c r="C81" s="3" t="s">
        <v>114</v>
      </c>
      <c r="D81" s="3" t="s">
        <v>99</v>
      </c>
      <c r="E81" s="7" t="s">
        <v>114</v>
      </c>
      <c r="F81" s="7" t="s">
        <v>115</v>
      </c>
      <c r="G81" s="137" t="s">
        <v>3</v>
      </c>
      <c r="H81" s="58" t="s">
        <v>169</v>
      </c>
      <c r="I81" s="58"/>
      <c r="J81" s="48"/>
      <c r="K81" s="11" t="s">
        <v>4</v>
      </c>
      <c r="L81" s="11"/>
      <c r="M81" s="47">
        <v>1999</v>
      </c>
      <c r="N81" s="44" t="s">
        <v>114</v>
      </c>
      <c r="O81" s="46"/>
      <c r="P81" s="23" t="s">
        <v>105</v>
      </c>
    </row>
    <row r="82" spans="1:16" ht="12.5" customHeight="1" x14ac:dyDescent="0.25">
      <c r="A82" s="22" t="s">
        <v>109</v>
      </c>
      <c r="B82" s="3" t="s">
        <v>108</v>
      </c>
      <c r="C82" s="3" t="s">
        <v>114</v>
      </c>
      <c r="D82" s="3" t="s">
        <v>100</v>
      </c>
      <c r="E82" s="7" t="s">
        <v>114</v>
      </c>
      <c r="F82" s="7" t="s">
        <v>112</v>
      </c>
      <c r="G82" s="58" t="s">
        <v>3</v>
      </c>
      <c r="H82" s="58" t="s">
        <v>169</v>
      </c>
      <c r="I82" s="58"/>
      <c r="J82" s="48"/>
      <c r="K82" s="11" t="s">
        <v>4</v>
      </c>
      <c r="L82" s="11"/>
      <c r="M82" s="47">
        <v>1999</v>
      </c>
      <c r="N82" s="44" t="s">
        <v>114</v>
      </c>
      <c r="O82" s="46"/>
      <c r="P82" s="23" t="s">
        <v>105</v>
      </c>
    </row>
    <row r="83" spans="1:16" ht="12.5" customHeight="1" x14ac:dyDescent="0.25">
      <c r="A83" s="22" t="s">
        <v>110</v>
      </c>
      <c r="B83" s="3" t="s">
        <v>108</v>
      </c>
      <c r="C83" s="3" t="s">
        <v>114</v>
      </c>
      <c r="D83" s="3" t="s">
        <v>101</v>
      </c>
      <c r="E83" s="7" t="s">
        <v>114</v>
      </c>
      <c r="F83" s="7" t="s">
        <v>116</v>
      </c>
      <c r="G83" s="58" t="s">
        <v>3</v>
      </c>
      <c r="H83" s="58" t="s">
        <v>169</v>
      </c>
      <c r="I83" s="58"/>
      <c r="J83" s="48"/>
      <c r="K83" s="11" t="s">
        <v>4</v>
      </c>
      <c r="L83" s="11"/>
      <c r="M83" s="47">
        <v>1999</v>
      </c>
      <c r="N83" s="44" t="s">
        <v>114</v>
      </c>
      <c r="O83" s="46"/>
      <c r="P83" s="23" t="s">
        <v>105</v>
      </c>
    </row>
    <row r="84" spans="1:16" ht="12.5" customHeight="1" x14ac:dyDescent="0.25">
      <c r="A84" s="22" t="s">
        <v>110</v>
      </c>
      <c r="B84" s="3" t="s">
        <v>108</v>
      </c>
      <c r="C84" s="3" t="s">
        <v>114</v>
      </c>
      <c r="D84" s="13" t="s">
        <v>102</v>
      </c>
      <c r="E84" s="3" t="s">
        <v>114</v>
      </c>
      <c r="F84" s="3" t="s">
        <v>115</v>
      </c>
      <c r="G84" s="58" t="s">
        <v>3</v>
      </c>
      <c r="H84" s="58" t="s">
        <v>171</v>
      </c>
      <c r="I84" s="58"/>
      <c r="J84" s="48"/>
      <c r="K84" s="11" t="s">
        <v>4</v>
      </c>
      <c r="L84" s="11"/>
      <c r="M84" s="47">
        <v>2249</v>
      </c>
      <c r="N84" s="47">
        <v>2299</v>
      </c>
      <c r="O84" s="46"/>
      <c r="P84" s="23" t="s">
        <v>105</v>
      </c>
    </row>
    <row r="85" spans="1:16" ht="12.5" customHeight="1" x14ac:dyDescent="0.25">
      <c r="A85" s="22" t="s">
        <v>110</v>
      </c>
      <c r="B85" s="3" t="s">
        <v>108</v>
      </c>
      <c r="C85" s="3" t="s">
        <v>114</v>
      </c>
      <c r="D85" s="13" t="s">
        <v>103</v>
      </c>
      <c r="E85" s="3" t="s">
        <v>114</v>
      </c>
      <c r="F85" s="3" t="s">
        <v>116</v>
      </c>
      <c r="G85" s="58" t="s">
        <v>3</v>
      </c>
      <c r="H85" s="58" t="s">
        <v>171</v>
      </c>
      <c r="I85" s="58"/>
      <c r="J85" s="48"/>
      <c r="K85" s="11" t="s">
        <v>4</v>
      </c>
      <c r="L85" s="11"/>
      <c r="M85" s="47">
        <v>2249</v>
      </c>
      <c r="N85" s="47">
        <v>2299</v>
      </c>
      <c r="O85" s="46"/>
      <c r="P85" s="23" t="s">
        <v>105</v>
      </c>
    </row>
    <row r="86" spans="1:16" ht="13" customHeight="1" thickBot="1" x14ac:dyDescent="0.3">
      <c r="A86" s="24" t="s">
        <v>109</v>
      </c>
      <c r="B86" s="25" t="s">
        <v>108</v>
      </c>
      <c r="C86" s="25" t="s">
        <v>114</v>
      </c>
      <c r="D86" s="26" t="s">
        <v>104</v>
      </c>
      <c r="E86" s="25" t="s">
        <v>114</v>
      </c>
      <c r="F86" s="25" t="s">
        <v>112</v>
      </c>
      <c r="G86" s="67" t="s">
        <v>3</v>
      </c>
      <c r="H86" s="67" t="s">
        <v>171</v>
      </c>
      <c r="I86" s="67"/>
      <c r="J86" s="51"/>
      <c r="K86" s="29" t="s">
        <v>4</v>
      </c>
      <c r="L86" s="29"/>
      <c r="M86" s="49">
        <v>2249</v>
      </c>
      <c r="N86" s="49">
        <v>2299</v>
      </c>
      <c r="O86" s="50"/>
      <c r="P86" s="27" t="s">
        <v>105</v>
      </c>
    </row>
  </sheetData>
  <autoFilter ref="A4:P86"/>
  <pageMargins left="0.25" right="0.25" top="0.75" bottom="0.75" header="0.3" footer="0.3"/>
  <pageSetup paperSize="9" scale="7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Wells, Alona (RNA/MK-MAD)</dc:creator>
  <cp:lastModifiedBy>Wells, Alona (RNA/MK-MAD)</cp:lastModifiedBy>
  <cp:lastPrinted>2022-06-07T00:27:37Z</cp:lastPrinted>
  <dcterms:created xsi:type="dcterms:W3CDTF">2021-09-27T16:24:07Z</dcterms:created>
  <dcterms:modified xsi:type="dcterms:W3CDTF">2022-06-07T00:36:31Z</dcterms:modified>
</cp:coreProperties>
</file>