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0" yWindow="0" windowWidth="20490" windowHeight="7650"/>
  </bookViews>
  <sheets>
    <sheet name="ULINE" sheetId="3" r:id="rId1"/>
  </sheets>
  <definedNames>
    <definedName name="_xlnm._FilterDatabase" localSheetId="0" hidden="1">ULINE!$A$10:$L$26</definedName>
    <definedName name="_xlnm.Print_Area" localSheetId="0">ULINE!$A$1:$L$30</definedName>
    <definedName name="_xlnm.Print_Titles" localSheetId="0">ULINE!$1:$10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3" l="1"/>
  <c r="L25" i="3"/>
  <c r="L23" i="3"/>
  <c r="L22" i="3"/>
  <c r="L20" i="3"/>
  <c r="L19" i="3"/>
  <c r="L18" i="3"/>
  <c r="L16" i="3"/>
  <c r="L12" i="3"/>
  <c r="L13" i="3"/>
  <c r="L14" i="3"/>
  <c r="L11" i="3"/>
  <c r="I23" i="3" l="1"/>
  <c r="I22" i="3"/>
  <c r="I20" i="3"/>
  <c r="I19" i="3"/>
  <c r="I14" i="3"/>
  <c r="I16" i="3"/>
  <c r="I12" i="3"/>
  <c r="I13" i="3"/>
  <c r="I26" i="3" l="1"/>
  <c r="I25" i="3"/>
  <c r="I18" i="3"/>
  <c r="I11" i="3"/>
  <c r="F28" i="3"/>
  <c r="H28" i="3"/>
  <c r="G28" i="3"/>
  <c r="E28" i="3"/>
  <c r="I28" i="3" l="1"/>
</calcChain>
</file>

<file path=xl/sharedStrings.xml><?xml version="1.0" encoding="utf-8"?>
<sst xmlns="http://schemas.openxmlformats.org/spreadsheetml/2006/main" count="62" uniqueCount="52">
  <si>
    <t>Product Description</t>
  </si>
  <si>
    <t>Pricing</t>
  </si>
  <si>
    <t>Description</t>
  </si>
  <si>
    <t>Status</t>
  </si>
  <si>
    <t>Category</t>
  </si>
  <si>
    <t>143 GA</t>
  </si>
  <si>
    <t>144 FL</t>
  </si>
  <si>
    <t>TTL</t>
  </si>
  <si>
    <t>Normal Premier Price</t>
  </si>
  <si>
    <t>Promo Price</t>
  </si>
  <si>
    <t>% Discount</t>
  </si>
  <si>
    <t>U-2218WCINT-01A</t>
  </si>
  <si>
    <t>18" 2000 Series Wine Captain Left Hand Door Integrated Fra</t>
  </si>
  <si>
    <t>18" Wine</t>
  </si>
  <si>
    <t>18" Refrigerator</t>
  </si>
  <si>
    <t>U-2218RGLINT-01A</t>
  </si>
  <si>
    <t>2218RGL Refrigerator 18" LHH Glass Door</t>
  </si>
  <si>
    <t>Total</t>
  </si>
  <si>
    <t xml:space="preserve"> </t>
  </si>
  <si>
    <t>80-54462-00</t>
  </si>
  <si>
    <t>Pro Drawer Handle 1.25" Qty 1</t>
  </si>
  <si>
    <t>Accessories</t>
  </si>
  <si>
    <t>U-3000FLANGE-KIT</t>
  </si>
  <si>
    <t>FLANGE KIT 3000 SERIES</t>
  </si>
  <si>
    <t>Model#</t>
  </si>
  <si>
    <t>126
OH</t>
  </si>
  <si>
    <t>15" Wine</t>
  </si>
  <si>
    <t>134 PA</t>
  </si>
  <si>
    <t>U-1215WCINT-00B</t>
  </si>
  <si>
    <t>15" 1000 Series Wine Captain Reversible Hinge Integrated</t>
  </si>
  <si>
    <t>*While supplies last,back orders will not be honored. Pricing is subject to change. All sales are FINAL.</t>
  </si>
  <si>
    <t>U-CO29FB-00A</t>
  </si>
  <si>
    <t>U-1215WCB-00B</t>
  </si>
  <si>
    <t>U-1224RFB-00B</t>
  </si>
  <si>
    <t>U-1224RINT-00B</t>
  </si>
  <si>
    <t>U-1224WCINT-60B</t>
  </si>
  <si>
    <t>U-3024BEVINT-60B</t>
  </si>
  <si>
    <t>U-3024RS-00B</t>
  </si>
  <si>
    <t>CO29F Combo IM/REF 21"Frost Free Reversible Hinge</t>
  </si>
  <si>
    <t>21" Ice/Bev</t>
  </si>
  <si>
    <t>15" 1000 Series Wine Captain Reversible Hinge</t>
  </si>
  <si>
    <t>New</t>
  </si>
  <si>
    <t>24" Fridge/Feezer</t>
  </si>
  <si>
    <t>24" 1000 Series Fridge/Freezer Reversible Hinge</t>
  </si>
  <si>
    <t>24" 1000 Series Refrigerator Reversible Hinge Integrated</t>
  </si>
  <si>
    <t>24" Refrigerator</t>
  </si>
  <si>
    <t>24" 1000 Series Wine Captain Reversible Hinge Integrated S</t>
  </si>
  <si>
    <t>24" Wine</t>
  </si>
  <si>
    <t>24" 3000 Series Beverage Center Reversible Hinge Integrate</t>
  </si>
  <si>
    <t>24" Beverage</t>
  </si>
  <si>
    <t>24" 3000 Series Refrigerator Reversible Hinge</t>
  </si>
  <si>
    <t>Published 4/01/22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</si>
</sst>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1" xfId="0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9" fontId="0" fillId="0" borderId="0" xfId="2" applyFont="1" applyAlignment="1">
      <alignment horizontal="center"/>
    </xf>
    <xf numFmtId="9" fontId="0" fillId="0" borderId="0" xfId="2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44" fontId="0" fillId="0" borderId="0" xfId="0" applyNumberFormat="1" applyBorder="1"/>
    <xf numFmtId="0" fontId="0" fillId="0" borderId="0" xfId="0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44" fontId="2" fillId="3" borderId="6" xfId="1" applyFont="1" applyFill="1" applyBorder="1" applyAlignment="1">
      <alignment horizontal="center" wrapText="1"/>
    </xf>
    <xf numFmtId="44" fontId="2" fillId="5" borderId="6" xfId="1" applyFont="1" applyFill="1" applyBorder="1" applyAlignment="1">
      <alignment horizontal="center" wrapText="1"/>
    </xf>
    <xf numFmtId="9" fontId="2" fillId="3" borderId="8" xfId="2" applyFont="1" applyFill="1" applyBorder="1" applyAlignment="1">
      <alignment horizontal="center" wrapText="1"/>
    </xf>
    <xf numFmtId="0" fontId="3" fillId="4" borderId="2" xfId="0" applyFont="1" applyFill="1" applyBorder="1" applyAlignment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9" fontId="0" fillId="0" borderId="1" xfId="2" applyFont="1" applyFill="1" applyBorder="1" applyAlignment="1">
      <alignment horizontal="center"/>
    </xf>
    <xf numFmtId="9" fontId="0" fillId="0" borderId="0" xfId="2" applyFont="1" applyFill="1"/>
    <xf numFmtId="0" fontId="5" fillId="0" borderId="0" xfId="0" applyFont="1" applyAlignment="1">
      <alignment horizontal="center" wrapText="1"/>
    </xf>
    <xf numFmtId="0" fontId="6" fillId="4" borderId="3" xfId="0" applyFont="1" applyFill="1" applyBorder="1" applyAlignme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wrapText="1"/>
    </xf>
    <xf numFmtId="44" fontId="0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horizontal="left"/>
    </xf>
    <xf numFmtId="9" fontId="0" fillId="0" borderId="1" xfId="2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24</xdr:row>
      <xdr:rowOff>0</xdr:rowOff>
    </xdr:from>
    <xdr:to>
      <xdr:col>18</xdr:col>
      <xdr:colOff>304800</xdr:colOff>
      <xdr:row>25</xdr:row>
      <xdr:rowOff>104776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98393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349251</xdr:colOff>
      <xdr:row>0</xdr:row>
      <xdr:rowOff>116417</xdr:rowOff>
    </xdr:from>
    <xdr:to>
      <xdr:col>1</xdr:col>
      <xdr:colOff>925512</xdr:colOff>
      <xdr:row>7</xdr:row>
      <xdr:rowOff>11522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1" y="116417"/>
          <a:ext cx="1987549" cy="1223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1436687</xdr:colOff>
      <xdr:row>1</xdr:row>
      <xdr:rowOff>83343</xdr:rowOff>
    </xdr:from>
    <xdr:to>
      <xdr:col>9</xdr:col>
      <xdr:colOff>285750</xdr:colOff>
      <xdr:row>4</xdr:row>
      <xdr:rowOff>23812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3531" y="273843"/>
          <a:ext cx="7528719" cy="511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 </a:t>
          </a:r>
          <a:r>
            <a:rPr lang="en-US" sz="2400" b="1" baseline="0">
              <a:solidFill>
                <a:sysClr val="windowText" lastClr="000000"/>
              </a:solidFill>
              <a:latin typeface="Franklin Gothic Heavy" panose="020B0903020102020204" pitchFamily="34" charset="0"/>
            </a:rPr>
            <a:t>-</a:t>
          </a:r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 </a:t>
          </a:r>
          <a:r>
            <a:rPr lang="en-US" sz="2000" b="1" baseline="0">
              <a:solidFill>
                <a:schemeClr val="tx1"/>
              </a:solidFill>
              <a:latin typeface="Franklin Gothic Heavy" panose="020B0903020102020204" pitchFamily="34" charset="0"/>
            </a:rPr>
            <a:t>April  2022</a:t>
          </a:r>
        </a:p>
      </xdr:txBody>
    </xdr:sp>
    <xdr:clientData/>
  </xdr:twoCellAnchor>
  <xdr:oneCellAnchor>
    <xdr:from>
      <xdr:col>18</xdr:col>
      <xdr:colOff>0</xdr:colOff>
      <xdr:row>24</xdr:row>
      <xdr:rowOff>0</xdr:rowOff>
    </xdr:from>
    <xdr:ext cx="304800" cy="305859"/>
    <xdr:sp macro="" textlink="">
      <xdr:nvSpPr>
        <xdr:cNvPr id="5" name="AutoShape 1" descr="Image result for uline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4594417" y="6868583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X51"/>
  <sheetViews>
    <sheetView tabSelected="1" zoomScale="80" zoomScaleNormal="80" workbookViewId="0">
      <pane ySplit="10" topLeftCell="A11" activePane="bottomLeft" state="frozen"/>
      <selection pane="bottomLeft" activeCell="O18" sqref="O18"/>
    </sheetView>
  </sheetViews>
  <sheetFormatPr defaultRowHeight="15" x14ac:dyDescent="0.25"/>
  <cols>
    <col min="1" max="1" width="21.28515625" style="1" customWidth="1"/>
    <col min="2" max="2" width="66.7109375" style="18" customWidth="1"/>
    <col min="3" max="3" width="16.7109375" style="35" customWidth="1"/>
    <col min="4" max="4" width="20.85546875" style="18" customWidth="1"/>
    <col min="5" max="5" width="8.85546875" style="1" bestFit="1" customWidth="1"/>
    <col min="6" max="6" width="6.28515625" style="1" customWidth="1"/>
    <col min="7" max="7" width="5.85546875" style="1" bestFit="1" customWidth="1"/>
    <col min="8" max="8" width="6.28515625" style="1" customWidth="1"/>
    <col min="9" max="9" width="8.85546875" style="1" bestFit="1" customWidth="1"/>
    <col min="10" max="10" width="13.85546875" style="10" customWidth="1"/>
    <col min="11" max="11" width="11.140625" style="10" customWidth="1"/>
    <col min="12" max="12" width="9.28515625" style="16" customWidth="1"/>
    <col min="13" max="13" width="13.140625" customWidth="1"/>
    <col min="14" max="14" width="12.28515625" customWidth="1"/>
  </cols>
  <sheetData>
    <row r="7" spans="1:24" x14ac:dyDescent="0.25">
      <c r="J7" s="40" t="s">
        <v>51</v>
      </c>
    </row>
    <row r="8" spans="1:24" ht="15.75" thickBot="1" x14ac:dyDescent="0.3"/>
    <row r="9" spans="1:24" ht="19.5" customHeight="1" thickBot="1" x14ac:dyDescent="0.3">
      <c r="A9" s="29"/>
      <c r="B9" s="30" t="s">
        <v>0</v>
      </c>
      <c r="C9" s="36"/>
      <c r="D9" s="31"/>
      <c r="E9" s="31"/>
      <c r="F9" s="31"/>
      <c r="G9" s="31"/>
      <c r="H9" s="31"/>
      <c r="I9" s="31"/>
      <c r="J9" s="31"/>
      <c r="K9" s="31" t="s">
        <v>1</v>
      </c>
      <c r="L9" s="32"/>
    </row>
    <row r="10" spans="1:24" s="1" customFormat="1" ht="37.5" customHeight="1" x14ac:dyDescent="0.25">
      <c r="A10" s="23" t="s">
        <v>24</v>
      </c>
      <c r="B10" s="24" t="s">
        <v>2</v>
      </c>
      <c r="C10" s="24" t="s">
        <v>3</v>
      </c>
      <c r="D10" s="25" t="s">
        <v>4</v>
      </c>
      <c r="E10" s="25" t="s">
        <v>25</v>
      </c>
      <c r="F10" s="25" t="s">
        <v>27</v>
      </c>
      <c r="G10" s="25" t="s">
        <v>5</v>
      </c>
      <c r="H10" s="25" t="s">
        <v>6</v>
      </c>
      <c r="I10" s="25" t="s">
        <v>7</v>
      </c>
      <c r="J10" s="26" t="s">
        <v>8</v>
      </c>
      <c r="K10" s="27" t="s">
        <v>9</v>
      </c>
      <c r="L10" s="28" t="s">
        <v>10</v>
      </c>
      <c r="N10" s="8"/>
    </row>
    <row r="11" spans="1:24" s="2" customFormat="1" ht="15.75" customHeight="1" x14ac:dyDescent="0.25">
      <c r="A11" s="6" t="s">
        <v>28</v>
      </c>
      <c r="B11" s="12" t="s">
        <v>29</v>
      </c>
      <c r="C11" s="20"/>
      <c r="D11" s="12" t="s">
        <v>26</v>
      </c>
      <c r="E11" s="7">
        <v>0</v>
      </c>
      <c r="F11" s="7">
        <v>6</v>
      </c>
      <c r="G11" s="7">
        <v>0</v>
      </c>
      <c r="H11" s="7">
        <v>0</v>
      </c>
      <c r="I11" s="7">
        <f t="shared" ref="I11:I26" si="0">SUM(E11:H11)</f>
        <v>6</v>
      </c>
      <c r="J11" s="13">
        <v>1353</v>
      </c>
      <c r="K11" s="13">
        <v>659</v>
      </c>
      <c r="L11" s="44">
        <f>(J11-K11)/J11</f>
        <v>0.51293422025129343</v>
      </c>
      <c r="N11" s="9"/>
      <c r="O11"/>
      <c r="P11"/>
      <c r="Q11"/>
      <c r="R11"/>
      <c r="S11"/>
      <c r="T11"/>
      <c r="U11"/>
      <c r="V11"/>
      <c r="W11"/>
      <c r="X11"/>
    </row>
    <row r="12" spans="1:24" s="2" customFormat="1" ht="15.75" customHeight="1" x14ac:dyDescent="0.25">
      <c r="A12" s="6" t="s">
        <v>32</v>
      </c>
      <c r="B12" s="12" t="s">
        <v>40</v>
      </c>
      <c r="C12" s="20" t="s">
        <v>41</v>
      </c>
      <c r="D12" s="12" t="s">
        <v>26</v>
      </c>
      <c r="E12" s="7">
        <v>0</v>
      </c>
      <c r="F12" s="7">
        <v>1</v>
      </c>
      <c r="G12" s="7">
        <v>0</v>
      </c>
      <c r="H12" s="7">
        <v>0</v>
      </c>
      <c r="I12" s="7">
        <f t="shared" si="0"/>
        <v>1</v>
      </c>
      <c r="J12" s="13">
        <v>1369</v>
      </c>
      <c r="K12" s="13">
        <v>600</v>
      </c>
      <c r="L12" s="44">
        <f t="shared" ref="L12:L26" si="1">(J12-K12)/J12</f>
        <v>0.56172388604821033</v>
      </c>
      <c r="N12" s="9"/>
      <c r="O12"/>
      <c r="P12"/>
      <c r="Q12"/>
      <c r="R12"/>
      <c r="S12"/>
      <c r="T12"/>
      <c r="U12"/>
      <c r="V12"/>
      <c r="W12"/>
      <c r="X12"/>
    </row>
    <row r="13" spans="1:24" s="2" customFormat="1" ht="15.75" customHeight="1" x14ac:dyDescent="0.25">
      <c r="A13" s="6" t="s">
        <v>11</v>
      </c>
      <c r="B13" s="12" t="s">
        <v>12</v>
      </c>
      <c r="C13" s="20"/>
      <c r="D13" s="12" t="s">
        <v>13</v>
      </c>
      <c r="E13" s="7">
        <v>0</v>
      </c>
      <c r="F13" s="7">
        <v>5</v>
      </c>
      <c r="G13" s="7">
        <v>0</v>
      </c>
      <c r="H13" s="7">
        <v>0</v>
      </c>
      <c r="I13" s="7">
        <f t="shared" si="0"/>
        <v>5</v>
      </c>
      <c r="J13" s="13">
        <v>1099</v>
      </c>
      <c r="K13" s="13">
        <v>549</v>
      </c>
      <c r="L13" s="44">
        <f t="shared" si="1"/>
        <v>0.5004549590536852</v>
      </c>
      <c r="N13" s="9"/>
    </row>
    <row r="14" spans="1:24" s="2" customFormat="1" ht="15.75" customHeight="1" x14ac:dyDescent="0.25">
      <c r="A14" s="6" t="s">
        <v>35</v>
      </c>
      <c r="B14" s="12" t="s">
        <v>46</v>
      </c>
      <c r="C14" s="20" t="s">
        <v>41</v>
      </c>
      <c r="D14" s="12" t="s">
        <v>47</v>
      </c>
      <c r="E14" s="7">
        <v>0</v>
      </c>
      <c r="F14" s="7">
        <v>41</v>
      </c>
      <c r="G14" s="7">
        <v>2</v>
      </c>
      <c r="H14" s="7">
        <v>1</v>
      </c>
      <c r="I14" s="7">
        <f t="shared" si="0"/>
        <v>44</v>
      </c>
      <c r="J14" s="13">
        <v>1369</v>
      </c>
      <c r="K14" s="13">
        <v>999</v>
      </c>
      <c r="L14" s="44">
        <f t="shared" si="1"/>
        <v>0.27027027027027029</v>
      </c>
      <c r="N14" s="9"/>
      <c r="O14"/>
      <c r="P14"/>
      <c r="Q14"/>
      <c r="R14"/>
      <c r="S14"/>
      <c r="T14"/>
      <c r="U14"/>
      <c r="V14"/>
      <c r="W14"/>
      <c r="X14"/>
    </row>
    <row r="15" spans="1:24" s="2" customFormat="1" ht="15.75" customHeight="1" x14ac:dyDescent="0.25">
      <c r="A15" s="6"/>
      <c r="B15" s="12"/>
      <c r="C15" s="20"/>
      <c r="D15" s="12"/>
      <c r="E15" s="7"/>
      <c r="F15" s="7"/>
      <c r="G15" s="7"/>
      <c r="H15" s="7"/>
      <c r="I15" s="7"/>
      <c r="J15" s="13"/>
      <c r="K15" s="13"/>
      <c r="L15" s="33"/>
      <c r="N15" s="9"/>
      <c r="O15"/>
      <c r="P15"/>
      <c r="Q15"/>
      <c r="R15"/>
      <c r="S15"/>
      <c r="T15"/>
      <c r="U15"/>
      <c r="V15"/>
      <c r="W15"/>
      <c r="X15"/>
    </row>
    <row r="16" spans="1:24" s="2" customFormat="1" ht="15.75" customHeight="1" x14ac:dyDescent="0.25">
      <c r="A16" s="6" t="s">
        <v>36</v>
      </c>
      <c r="B16" s="12" t="s">
        <v>48</v>
      </c>
      <c r="C16" s="20" t="s">
        <v>41</v>
      </c>
      <c r="D16" s="12" t="s">
        <v>49</v>
      </c>
      <c r="E16" s="7">
        <v>0</v>
      </c>
      <c r="F16" s="7">
        <v>1</v>
      </c>
      <c r="G16" s="7">
        <v>0</v>
      </c>
      <c r="H16" s="7">
        <v>0</v>
      </c>
      <c r="I16" s="7">
        <f t="shared" si="0"/>
        <v>1</v>
      </c>
      <c r="J16" s="13">
        <v>2317</v>
      </c>
      <c r="K16" s="13">
        <v>1799</v>
      </c>
      <c r="L16" s="44">
        <f t="shared" si="1"/>
        <v>0.22356495468277945</v>
      </c>
      <c r="N16" s="9"/>
      <c r="O16"/>
      <c r="P16"/>
      <c r="Q16"/>
      <c r="R16"/>
      <c r="S16"/>
      <c r="T16"/>
      <c r="U16"/>
      <c r="V16"/>
      <c r="W16"/>
      <c r="X16"/>
    </row>
    <row r="17" spans="1:24" s="22" customFormat="1" ht="15.75" customHeight="1" x14ac:dyDescent="0.25">
      <c r="A17" s="6"/>
      <c r="B17" s="12"/>
      <c r="C17" s="37"/>
      <c r="D17" s="12"/>
      <c r="E17" s="7"/>
      <c r="F17" s="7"/>
      <c r="G17" s="7"/>
      <c r="H17" s="7"/>
      <c r="I17" s="7"/>
      <c r="J17" s="13"/>
      <c r="K17" s="13"/>
      <c r="L17" s="33"/>
      <c r="M17" s="2"/>
      <c r="N17" s="21"/>
    </row>
    <row r="18" spans="1:24" s="2" customFormat="1" ht="15.75" customHeight="1" x14ac:dyDescent="0.25">
      <c r="A18" s="6" t="s">
        <v>15</v>
      </c>
      <c r="B18" s="12" t="s">
        <v>16</v>
      </c>
      <c r="C18" s="20"/>
      <c r="D18" s="12" t="s">
        <v>14</v>
      </c>
      <c r="E18" s="7">
        <v>0</v>
      </c>
      <c r="F18" s="7">
        <v>1</v>
      </c>
      <c r="G18" s="7">
        <v>0</v>
      </c>
      <c r="H18" s="7">
        <v>0</v>
      </c>
      <c r="I18" s="7">
        <f t="shared" si="0"/>
        <v>1</v>
      </c>
      <c r="J18" s="13">
        <v>1405</v>
      </c>
      <c r="K18" s="13">
        <v>702</v>
      </c>
      <c r="L18" s="44">
        <f t="shared" si="1"/>
        <v>0.50035587188612096</v>
      </c>
      <c r="N18" s="9"/>
      <c r="O18"/>
      <c r="P18"/>
      <c r="Q18"/>
      <c r="R18"/>
      <c r="S18"/>
      <c r="T18"/>
      <c r="U18"/>
      <c r="V18"/>
      <c r="W18"/>
      <c r="X18"/>
    </row>
    <row r="19" spans="1:24" s="2" customFormat="1" ht="15.75" customHeight="1" x14ac:dyDescent="0.25">
      <c r="A19" s="6" t="s">
        <v>34</v>
      </c>
      <c r="B19" s="12" t="s">
        <v>44</v>
      </c>
      <c r="C19" s="20" t="s">
        <v>41</v>
      </c>
      <c r="D19" s="12" t="s">
        <v>45</v>
      </c>
      <c r="E19" s="7">
        <v>0</v>
      </c>
      <c r="F19" s="7">
        <v>0</v>
      </c>
      <c r="G19" s="7">
        <v>0</v>
      </c>
      <c r="H19" s="7">
        <v>1</v>
      </c>
      <c r="I19" s="7">
        <f t="shared" si="0"/>
        <v>1</v>
      </c>
      <c r="J19" s="13">
        <v>1384</v>
      </c>
      <c r="K19" s="13">
        <v>999</v>
      </c>
      <c r="L19" s="44">
        <f t="shared" si="1"/>
        <v>0.27817919075144509</v>
      </c>
      <c r="N19" s="9"/>
      <c r="O19"/>
      <c r="P19"/>
      <c r="Q19"/>
      <c r="R19"/>
      <c r="S19"/>
      <c r="T19"/>
      <c r="U19"/>
      <c r="V19"/>
      <c r="W19"/>
      <c r="X19"/>
    </row>
    <row r="20" spans="1:24" s="2" customFormat="1" ht="15.75" customHeight="1" x14ac:dyDescent="0.25">
      <c r="A20" s="6" t="s">
        <v>37</v>
      </c>
      <c r="B20" s="12" t="s">
        <v>50</v>
      </c>
      <c r="C20" s="20" t="s">
        <v>41</v>
      </c>
      <c r="D20" s="12" t="s">
        <v>45</v>
      </c>
      <c r="E20" s="7">
        <v>0</v>
      </c>
      <c r="F20" s="7">
        <v>0</v>
      </c>
      <c r="G20" s="7">
        <v>1</v>
      </c>
      <c r="H20" s="7">
        <v>0</v>
      </c>
      <c r="I20" s="7">
        <f t="shared" si="0"/>
        <v>1</v>
      </c>
      <c r="J20" s="13">
        <v>2577</v>
      </c>
      <c r="K20" s="13">
        <v>1999</v>
      </c>
      <c r="L20" s="44">
        <f t="shared" si="1"/>
        <v>0.22429181218471089</v>
      </c>
      <c r="N20" s="9"/>
      <c r="O20"/>
      <c r="P20"/>
      <c r="Q20"/>
      <c r="R20"/>
      <c r="S20"/>
      <c r="T20"/>
      <c r="U20"/>
      <c r="V20"/>
      <c r="W20"/>
      <c r="X20"/>
    </row>
    <row r="21" spans="1:24" s="2" customFormat="1" ht="15.75" customHeight="1" x14ac:dyDescent="0.25">
      <c r="A21" s="6"/>
      <c r="B21" s="12"/>
      <c r="C21" s="20"/>
      <c r="D21" s="12"/>
      <c r="E21" s="7"/>
      <c r="F21" s="7"/>
      <c r="G21" s="7"/>
      <c r="H21" s="7"/>
      <c r="I21" s="7"/>
      <c r="J21" s="13"/>
      <c r="K21" s="13"/>
      <c r="L21" s="33"/>
      <c r="N21" s="9"/>
      <c r="O21"/>
      <c r="P21"/>
      <c r="Q21"/>
      <c r="R21"/>
      <c r="S21"/>
      <c r="T21"/>
      <c r="U21"/>
      <c r="V21"/>
      <c r="W21"/>
      <c r="X21"/>
    </row>
    <row r="22" spans="1:24" s="2" customFormat="1" ht="15.75" customHeight="1" x14ac:dyDescent="0.25">
      <c r="A22" s="6" t="s">
        <v>33</v>
      </c>
      <c r="B22" s="12" t="s">
        <v>43</v>
      </c>
      <c r="C22" s="20" t="s">
        <v>41</v>
      </c>
      <c r="D22" s="12" t="s">
        <v>42</v>
      </c>
      <c r="E22" s="7">
        <v>0</v>
      </c>
      <c r="F22" s="7">
        <v>0</v>
      </c>
      <c r="G22" s="7">
        <v>1</v>
      </c>
      <c r="H22" s="7">
        <v>0</v>
      </c>
      <c r="I22" s="7">
        <f t="shared" si="0"/>
        <v>1</v>
      </c>
      <c r="J22" s="13">
        <v>1506</v>
      </c>
      <c r="K22" s="13">
        <v>999</v>
      </c>
      <c r="L22" s="44">
        <f t="shared" si="1"/>
        <v>0.33665338645418325</v>
      </c>
      <c r="N22" s="9"/>
      <c r="O22"/>
      <c r="P22"/>
      <c r="Q22"/>
      <c r="R22"/>
      <c r="S22"/>
      <c r="T22"/>
      <c r="U22"/>
      <c r="V22"/>
      <c r="W22"/>
      <c r="X22"/>
    </row>
    <row r="23" spans="1:24" s="2" customFormat="1" ht="15.75" customHeight="1" x14ac:dyDescent="0.25">
      <c r="A23" s="6" t="s">
        <v>31</v>
      </c>
      <c r="B23" s="12" t="s">
        <v>38</v>
      </c>
      <c r="C23" s="20" t="s">
        <v>41</v>
      </c>
      <c r="D23" s="12" t="s">
        <v>39</v>
      </c>
      <c r="E23" s="7">
        <v>0</v>
      </c>
      <c r="F23" s="7">
        <v>0</v>
      </c>
      <c r="G23" s="7">
        <v>1</v>
      </c>
      <c r="H23" s="7">
        <v>0</v>
      </c>
      <c r="I23" s="7">
        <f t="shared" si="0"/>
        <v>1</v>
      </c>
      <c r="J23" s="13">
        <v>1422</v>
      </c>
      <c r="K23" s="13">
        <v>1200</v>
      </c>
      <c r="L23" s="44">
        <f t="shared" si="1"/>
        <v>0.15611814345991562</v>
      </c>
      <c r="N23" s="9"/>
      <c r="O23"/>
      <c r="P23"/>
      <c r="Q23"/>
      <c r="R23"/>
      <c r="S23"/>
      <c r="T23"/>
      <c r="U23"/>
      <c r="V23"/>
      <c r="W23"/>
      <c r="X23"/>
    </row>
    <row r="24" spans="1:24" s="2" customFormat="1" ht="15.75" customHeight="1" x14ac:dyDescent="0.25">
      <c r="A24" s="6"/>
      <c r="B24" s="12"/>
      <c r="C24" s="20"/>
      <c r="D24" s="12"/>
      <c r="E24" s="7"/>
      <c r="F24" s="7"/>
      <c r="G24" s="7"/>
      <c r="H24" s="7"/>
      <c r="I24" s="7"/>
      <c r="J24" s="13"/>
      <c r="K24" s="13"/>
      <c r="L24" s="33"/>
      <c r="N24" s="9"/>
      <c r="O24"/>
      <c r="P24"/>
      <c r="Q24"/>
      <c r="R24"/>
      <c r="S24"/>
      <c r="T24"/>
      <c r="U24"/>
      <c r="V24"/>
      <c r="W24"/>
      <c r="X24"/>
    </row>
    <row r="25" spans="1:24" s="2" customFormat="1" ht="15.75" customHeight="1" x14ac:dyDescent="0.25">
      <c r="A25" s="6" t="s">
        <v>22</v>
      </c>
      <c r="B25" s="12" t="s">
        <v>23</v>
      </c>
      <c r="C25" s="20"/>
      <c r="D25" s="12" t="s">
        <v>21</v>
      </c>
      <c r="E25" s="7">
        <v>0</v>
      </c>
      <c r="F25" s="7">
        <v>0</v>
      </c>
      <c r="G25" s="7">
        <v>1</v>
      </c>
      <c r="H25" s="7">
        <v>0</v>
      </c>
      <c r="I25" s="7">
        <f t="shared" si="0"/>
        <v>1</v>
      </c>
      <c r="J25" s="13">
        <v>114</v>
      </c>
      <c r="K25" s="13">
        <v>57</v>
      </c>
      <c r="L25" s="44">
        <f t="shared" si="1"/>
        <v>0.5</v>
      </c>
      <c r="N25" s="9"/>
      <c r="O25"/>
      <c r="P25"/>
      <c r="Q25"/>
      <c r="R25"/>
      <c r="T25"/>
      <c r="U25"/>
      <c r="V25"/>
      <c r="W25"/>
      <c r="X25"/>
    </row>
    <row r="26" spans="1:24" s="2" customFormat="1" ht="15.75" customHeight="1" x14ac:dyDescent="0.25">
      <c r="A26" s="6" t="s">
        <v>19</v>
      </c>
      <c r="B26" s="12" t="s">
        <v>20</v>
      </c>
      <c r="C26" s="20"/>
      <c r="D26" s="12" t="s">
        <v>21</v>
      </c>
      <c r="E26" s="7">
        <v>0</v>
      </c>
      <c r="F26" s="7">
        <v>0</v>
      </c>
      <c r="G26" s="7">
        <v>6</v>
      </c>
      <c r="H26" s="7">
        <v>0</v>
      </c>
      <c r="I26" s="7">
        <f t="shared" si="0"/>
        <v>6</v>
      </c>
      <c r="J26" s="13">
        <v>44.28</v>
      </c>
      <c r="K26" s="13">
        <v>21</v>
      </c>
      <c r="L26" s="44">
        <f t="shared" si="1"/>
        <v>0.5257452574525745</v>
      </c>
      <c r="N26" s="9"/>
      <c r="O26"/>
      <c r="P26"/>
      <c r="Q26"/>
      <c r="R26"/>
      <c r="T26"/>
      <c r="U26"/>
      <c r="V26"/>
      <c r="W26"/>
      <c r="X26"/>
    </row>
    <row r="27" spans="1:24" s="2" customFormat="1" ht="15.75" customHeight="1" x14ac:dyDescent="0.25">
      <c r="C27" s="38"/>
      <c r="M27" s="34"/>
      <c r="N27" s="9"/>
      <c r="O27"/>
      <c r="P27"/>
      <c r="Q27"/>
      <c r="R27"/>
      <c r="T27"/>
      <c r="U27"/>
      <c r="V27"/>
      <c r="W27"/>
      <c r="X27"/>
    </row>
    <row r="28" spans="1:24" ht="15.75" customHeight="1" x14ac:dyDescent="0.25">
      <c r="B28" s="14"/>
      <c r="C28" s="39"/>
      <c r="D28" s="15" t="s">
        <v>17</v>
      </c>
      <c r="E28" s="42">
        <f>SUM(E11:E26)</f>
        <v>0</v>
      </c>
      <c r="F28" s="42">
        <f>SUM(F11:F26)</f>
        <v>55</v>
      </c>
      <c r="G28" s="42">
        <f>SUM(G11:G26)</f>
        <v>12</v>
      </c>
      <c r="H28" s="42">
        <f>SUM(H11:H26)</f>
        <v>2</v>
      </c>
      <c r="I28" s="42">
        <f>SUM(I11:I26)</f>
        <v>69</v>
      </c>
      <c r="M28" s="2"/>
      <c r="N28" s="2"/>
      <c r="P28" s="5"/>
      <c r="Q28" s="5"/>
      <c r="T28" t="s">
        <v>18</v>
      </c>
    </row>
    <row r="29" spans="1:24" s="2" customFormat="1" x14ac:dyDescent="0.25">
      <c r="A29" s="3"/>
      <c r="B29" s="14"/>
      <c r="C29" s="39"/>
      <c r="D29" s="14"/>
      <c r="E29" s="3"/>
      <c r="F29" s="3"/>
      <c r="G29" s="3"/>
      <c r="H29" s="3"/>
      <c r="I29" s="4"/>
      <c r="J29" s="11"/>
      <c r="K29" s="11"/>
      <c r="L29" s="17"/>
      <c r="R29"/>
    </row>
    <row r="30" spans="1:24" s="2" customFormat="1" x14ac:dyDescent="0.25">
      <c r="A30" s="19" t="s">
        <v>30</v>
      </c>
      <c r="B30" s="14"/>
      <c r="C30" s="39"/>
      <c r="D30" s="14"/>
      <c r="E30" s="3"/>
      <c r="F30" s="3"/>
      <c r="G30" s="3"/>
      <c r="H30" s="3"/>
      <c r="I30" s="4"/>
      <c r="J30" s="11"/>
      <c r="K30" s="11"/>
      <c r="L30" s="17"/>
      <c r="R30"/>
      <c r="T30" s="2" t="s">
        <v>18</v>
      </c>
    </row>
    <row r="31" spans="1:24" s="2" customFormat="1" x14ac:dyDescent="0.25">
      <c r="A31" s="3"/>
      <c r="B31" s="14"/>
      <c r="C31" s="39"/>
      <c r="D31" s="14"/>
      <c r="E31" s="3"/>
      <c r="F31" s="3"/>
      <c r="G31" s="3"/>
      <c r="H31" s="3"/>
      <c r="I31" s="4"/>
      <c r="J31" s="11"/>
      <c r="K31" s="11"/>
      <c r="L31" s="17"/>
      <c r="R31"/>
    </row>
    <row r="32" spans="1:24" s="2" customFormat="1" x14ac:dyDescent="0.25">
      <c r="A32" s="41"/>
      <c r="B32" s="14"/>
      <c r="C32" s="14"/>
      <c r="D32" s="14"/>
      <c r="E32" s="3"/>
      <c r="F32" s="3"/>
      <c r="G32" s="3"/>
      <c r="H32" s="3"/>
      <c r="I32" s="4"/>
      <c r="J32" s="11"/>
      <c r="K32" s="11"/>
      <c r="L32" s="17"/>
      <c r="R32"/>
    </row>
    <row r="33" spans="1:19" s="2" customFormat="1" x14ac:dyDescent="0.25">
      <c r="A33" s="43"/>
      <c r="B33" s="14"/>
      <c r="C33" s="39"/>
      <c r="D33" s="14"/>
      <c r="E33" s="3"/>
      <c r="F33" s="3"/>
      <c r="G33" s="3"/>
      <c r="H33" s="3"/>
      <c r="I33" s="4"/>
      <c r="J33" s="11"/>
      <c r="K33" s="11"/>
      <c r="L33" s="17"/>
      <c r="R33"/>
    </row>
    <row r="34" spans="1:19" s="2" customFormat="1" x14ac:dyDescent="0.25">
      <c r="A34" s="43"/>
      <c r="B34" s="14"/>
      <c r="C34" s="39"/>
      <c r="D34" s="14"/>
      <c r="E34" s="3"/>
      <c r="F34" s="3"/>
      <c r="G34" s="3"/>
      <c r="H34" s="3"/>
      <c r="I34" s="4"/>
      <c r="J34" s="11"/>
      <c r="K34" s="11"/>
      <c r="L34" s="17"/>
      <c r="R34"/>
    </row>
    <row r="35" spans="1:19" s="2" customFormat="1" x14ac:dyDescent="0.25">
      <c r="A35" s="43"/>
      <c r="B35" s="14"/>
      <c r="C35" s="39"/>
      <c r="D35" s="14"/>
      <c r="E35" s="3"/>
      <c r="F35" s="3"/>
      <c r="G35" s="3"/>
      <c r="H35" s="3"/>
      <c r="I35" s="4"/>
      <c r="J35" s="11"/>
      <c r="K35" s="11"/>
      <c r="L35" s="17"/>
      <c r="R35"/>
    </row>
    <row r="36" spans="1:19" s="2" customFormat="1" x14ac:dyDescent="0.25">
      <c r="A36" s="41"/>
      <c r="B36" s="14"/>
      <c r="C36" s="39"/>
      <c r="D36" s="14"/>
      <c r="E36" s="3"/>
      <c r="F36" s="3"/>
      <c r="G36" s="3"/>
      <c r="H36" s="3"/>
      <c r="I36" s="4"/>
      <c r="J36" s="11"/>
      <c r="K36" s="11"/>
      <c r="L36" s="17"/>
      <c r="R36"/>
    </row>
    <row r="37" spans="1:19" s="2" customFormat="1" x14ac:dyDescent="0.25">
      <c r="A37" s="41"/>
      <c r="B37" s="14"/>
      <c r="C37" s="39"/>
      <c r="D37" s="14"/>
      <c r="E37" s="3"/>
      <c r="F37" s="3"/>
      <c r="G37" s="3"/>
      <c r="H37" s="3"/>
      <c r="I37" s="4"/>
      <c r="J37" s="11"/>
      <c r="K37" s="11"/>
      <c r="L37" s="17"/>
      <c r="S37"/>
    </row>
    <row r="38" spans="1:19" s="2" customFormat="1" x14ac:dyDescent="0.25">
      <c r="A38" s="41"/>
      <c r="B38" s="14"/>
      <c r="C38" s="39"/>
      <c r="D38" s="14"/>
      <c r="E38" s="3"/>
      <c r="F38" s="3"/>
      <c r="G38" s="3"/>
      <c r="H38" s="3"/>
      <c r="I38" s="4"/>
      <c r="J38" s="11"/>
      <c r="K38" s="11"/>
      <c r="L38" s="17"/>
      <c r="S38"/>
    </row>
    <row r="39" spans="1:19" s="2" customFormat="1" x14ac:dyDescent="0.25">
      <c r="A39" s="3"/>
      <c r="B39" s="14"/>
      <c r="C39" s="39"/>
      <c r="D39" s="14"/>
      <c r="E39" s="3"/>
      <c r="F39" s="3"/>
      <c r="G39" s="3"/>
      <c r="H39" s="3"/>
      <c r="I39" s="4"/>
      <c r="J39" s="11"/>
      <c r="K39" s="11"/>
      <c r="L39" s="17"/>
      <c r="S39"/>
    </row>
    <row r="40" spans="1:19" s="2" customFormat="1" x14ac:dyDescent="0.25">
      <c r="A40" s="3"/>
      <c r="B40" s="14"/>
      <c r="C40" s="39"/>
      <c r="D40" s="14"/>
      <c r="E40" s="3"/>
      <c r="F40" s="3"/>
      <c r="G40" s="3"/>
      <c r="H40" s="3"/>
      <c r="I40" s="4"/>
      <c r="J40" s="11"/>
      <c r="K40" s="11"/>
      <c r="L40" s="17"/>
      <c r="S40"/>
    </row>
    <row r="41" spans="1:19" s="2" customFormat="1" x14ac:dyDescent="0.25">
      <c r="A41" s="3"/>
      <c r="B41" s="14"/>
      <c r="C41" s="39"/>
      <c r="D41" s="14"/>
      <c r="E41" s="3"/>
      <c r="F41" s="3"/>
      <c r="G41" s="3"/>
      <c r="H41" s="3"/>
      <c r="I41" s="4"/>
      <c r="J41" s="11"/>
      <c r="K41" s="11"/>
      <c r="L41" s="17"/>
      <c r="S41"/>
    </row>
    <row r="42" spans="1:19" s="2" customFormat="1" x14ac:dyDescent="0.25">
      <c r="B42" s="14"/>
      <c r="C42" s="39"/>
      <c r="D42" s="14"/>
      <c r="E42" s="3"/>
      <c r="F42" s="3"/>
      <c r="G42" s="3"/>
      <c r="H42" s="3"/>
      <c r="I42" s="4"/>
      <c r="J42" s="11"/>
      <c r="K42" s="11"/>
      <c r="L42" s="17"/>
      <c r="S42"/>
    </row>
    <row r="43" spans="1:19" s="2" customFormat="1" x14ac:dyDescent="0.25">
      <c r="B43" s="14"/>
      <c r="C43" s="39"/>
      <c r="D43" s="14"/>
      <c r="E43" s="3"/>
      <c r="F43" s="3"/>
      <c r="G43" s="3"/>
      <c r="H43" s="3"/>
      <c r="I43" s="4"/>
      <c r="J43" s="11"/>
      <c r="K43" s="11"/>
      <c r="L43" s="17"/>
      <c r="S43"/>
    </row>
    <row r="44" spans="1:19" s="2" customFormat="1" x14ac:dyDescent="0.25">
      <c r="A44" s="3"/>
      <c r="B44" s="14"/>
      <c r="C44" s="39"/>
      <c r="D44" s="14"/>
      <c r="E44" s="3"/>
      <c r="F44" s="3"/>
      <c r="G44" s="3"/>
      <c r="H44" s="3"/>
      <c r="I44" s="4"/>
      <c r="J44" s="11"/>
      <c r="K44" s="11"/>
      <c r="L44" s="17"/>
      <c r="S44"/>
    </row>
    <row r="45" spans="1:19" s="2" customFormat="1" x14ac:dyDescent="0.25">
      <c r="A45" s="3"/>
      <c r="B45" s="14"/>
      <c r="C45" s="39"/>
      <c r="D45" s="14"/>
      <c r="E45" s="3"/>
      <c r="F45" s="3"/>
      <c r="G45" s="3"/>
      <c r="H45" s="3"/>
      <c r="I45" s="4"/>
      <c r="J45" s="11"/>
      <c r="K45" s="11"/>
      <c r="L45" s="17"/>
      <c r="S45"/>
    </row>
    <row r="46" spans="1:19" s="2" customFormat="1" x14ac:dyDescent="0.25">
      <c r="A46" s="3"/>
      <c r="B46" s="14"/>
      <c r="C46" s="39"/>
      <c r="D46" s="14"/>
      <c r="E46" s="3"/>
      <c r="F46" s="3"/>
      <c r="G46" s="3"/>
      <c r="H46" s="3"/>
      <c r="I46" s="4"/>
      <c r="J46" s="11"/>
      <c r="K46" s="11"/>
      <c r="L46" s="17"/>
      <c r="S46"/>
    </row>
    <row r="47" spans="1:19" s="2" customFormat="1" x14ac:dyDescent="0.25">
      <c r="A47" s="3"/>
      <c r="B47" s="14"/>
      <c r="C47" s="39"/>
      <c r="D47" s="14"/>
      <c r="E47" s="3"/>
      <c r="F47" s="3"/>
      <c r="G47" s="3"/>
      <c r="H47" s="3"/>
      <c r="I47" s="4"/>
      <c r="J47" s="11"/>
      <c r="K47" s="11"/>
      <c r="L47" s="17"/>
      <c r="S47"/>
    </row>
    <row r="48" spans="1:19" s="2" customFormat="1" x14ac:dyDescent="0.25">
      <c r="A48" s="3"/>
      <c r="B48" s="14"/>
      <c r="C48" s="39"/>
      <c r="D48" s="14"/>
      <c r="E48" s="3"/>
      <c r="F48" s="3"/>
      <c r="G48" s="3"/>
      <c r="H48" s="3"/>
      <c r="I48" s="4"/>
      <c r="J48" s="11"/>
      <c r="K48" s="11"/>
      <c r="L48" s="17"/>
      <c r="S48"/>
    </row>
    <row r="49" spans="1:19" s="2" customFormat="1" x14ac:dyDescent="0.25">
      <c r="A49" s="3"/>
      <c r="B49" s="14"/>
      <c r="C49" s="39"/>
      <c r="D49" s="14"/>
      <c r="E49" s="3"/>
      <c r="F49" s="3"/>
      <c r="G49" s="3"/>
      <c r="H49" s="3"/>
      <c r="I49" s="4"/>
      <c r="J49" s="11"/>
      <c r="K49" s="11"/>
      <c r="L49" s="17"/>
      <c r="S49"/>
    </row>
    <row r="50" spans="1:19" s="2" customFormat="1" x14ac:dyDescent="0.25">
      <c r="A50" s="3"/>
      <c r="B50" s="14"/>
      <c r="C50" s="39"/>
      <c r="D50" s="14"/>
      <c r="E50" s="3"/>
      <c r="F50" s="3"/>
      <c r="G50" s="3"/>
      <c r="H50" s="3"/>
      <c r="I50" s="4"/>
      <c r="J50" s="11"/>
      <c r="K50" s="11"/>
      <c r="L50" s="17"/>
      <c r="S50"/>
    </row>
    <row r="51" spans="1:19" s="2" customFormat="1" x14ac:dyDescent="0.25">
      <c r="A51" s="3"/>
      <c r="B51" s="14"/>
      <c r="C51" s="39"/>
      <c r="D51" s="14"/>
      <c r="E51" s="3"/>
      <c r="F51" s="3"/>
      <c r="G51" s="3"/>
      <c r="H51" s="3"/>
      <c r="I51" s="4"/>
      <c r="J51" s="11"/>
      <c r="K51" s="11"/>
      <c r="L51" s="17"/>
      <c r="S51"/>
    </row>
  </sheetData>
  <conditionalFormatting sqref="A44:A1048576 A36:A41 A28:A32 A1:A26">
    <cfRule type="duplicateValues" dxfId="3" priority="6"/>
  </conditionalFormatting>
  <conditionalFormatting sqref="A44:A1048576 A36:A41 A1:A32">
    <cfRule type="duplicateValues" dxfId="2" priority="3"/>
  </conditionalFormatting>
  <conditionalFormatting sqref="A44:A1048576 A1:A41">
    <cfRule type="duplicateValues" dxfId="1" priority="12"/>
    <cfRule type="duplicateValues" dxfId="0" priority="13"/>
  </conditionalFormatting>
  <pageMargins left="0.7" right="0.7" top="0.75" bottom="0.75" header="0.3" footer="0.3"/>
  <pageSetup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79D44F5297D499F8BC90B4EBEB136" ma:contentTypeVersion="12" ma:contentTypeDescription="Create a new document." ma:contentTypeScope="" ma:versionID="c30183d9e6d92fda22624c607db23a7b">
  <xsd:schema xmlns:xsd="http://www.w3.org/2001/XMLSchema" xmlns:xs="http://www.w3.org/2001/XMLSchema" xmlns:p="http://schemas.microsoft.com/office/2006/metadata/properties" xmlns:ns2="0ad958b5-b1d4-47c8-9e2a-31a0181a0869" xmlns:ns3="d101b5af-324a-4c0c-b14c-a115213120ec" targetNamespace="http://schemas.microsoft.com/office/2006/metadata/properties" ma:root="true" ma:fieldsID="68a75a2ebb8c7947c5222fe02a91e151" ns2:_="" ns3:_="">
    <xsd:import namespace="0ad958b5-b1d4-47c8-9e2a-31a0181a0869"/>
    <xsd:import namespace="d101b5af-324a-4c0c-b14c-a1152131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958b5-b1d4-47c8-9e2a-31a0181a0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b5af-324a-4c0c-b14c-a11521312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E0DB2-B2B3-4D46-B427-225F4D86C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083ED-BE2F-4ADD-8B03-8D54DCE0F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958b5-b1d4-47c8-9e2a-31a0181a0869"/>
    <ds:schemaRef ds:uri="d101b5af-324a-4c0c-b14c-a11521312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41CD3-3C6E-4BE1-844C-F3CFB24038A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d101b5af-324a-4c0c-b14c-a115213120ec"/>
    <ds:schemaRef ds:uri="0ad958b5-b1d4-47c8-9e2a-31a0181a08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ULINE</vt:lpstr>
      <vt:lpstr>ULINE!Print_Area</vt:lpstr>
      <vt:lpstr>ULINE!Print_Titles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Averbukh</dc:creator>
  <cp:keywords/>
  <dc:description/>
  <cp:lastModifiedBy>Cecilia Lopez</cp:lastModifiedBy>
  <cp:revision/>
  <cp:lastPrinted>2022-04-01T14:05:58Z</cp:lastPrinted>
  <dcterms:created xsi:type="dcterms:W3CDTF">2018-08-01T14:10:18Z</dcterms:created>
  <dcterms:modified xsi:type="dcterms:W3CDTF">2022-04-01T14:37:23Z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0x01010008579D44F5297D499F8BC90B4EBEB136</vt:lpwstr>
  </property>
</Properties>
</file>