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jpe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904"/>
  <workbookPr defaultThemeVersion="124226"/>
  <mc:AlternateContent xmlns:mc="http://schemas.openxmlformats.org/markup-compatibility/2006">
    <mc:Choice Requires="x15">
      <x15ac:absPath xmlns:x15ac="http://schemas.microsoft.com/office/spreadsheetml/2010/11/ac" url="https://almo0.sharepoint.com/sites/PremiumDrive/Shared Documents/U-Line/Spiffs/"/>
    </mc:Choice>
  </mc:AlternateContent>
  <xr:revisionPtr revIDLastSave="12" documentId="8_{73EA3D24-D743-43A5-B5CE-27693758B6B6}" xr6:coauthVersionLast="45" xr6:coauthVersionMax="45" xr10:uidLastSave="{7EBA2534-02CF-47B9-8195-B0BA655BF7DF}"/>
  <bookViews>
    <workbookView xWindow="-120" yWindow="-120" windowWidth="29040" windowHeight="15840" xr2:uid="{00000000-000D-0000-FFFF-FFFF00000000}"/>
  </bookViews>
  <sheets>
    <sheet name="U-Line 2020" sheetId="5" r:id="rId1"/>
  </sheets>
  <definedNames>
    <definedName name="_xlnm._FilterDatabase" localSheetId="0" hidden="1">'U-Line 2020'!$A$6:$F$6</definedName>
    <definedName name="_xlnm.Print_Area" localSheetId="0">'U-Line 2020'!$A$1:$F$297</definedName>
    <definedName name="_xlnm.Print_Titles" localSheetId="0">'U-Line 2020'!$6:$6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3" i="5" l="1"/>
  <c r="F282" i="5"/>
  <c r="F281" i="5"/>
  <c r="F280" i="5"/>
  <c r="F279" i="5"/>
  <c r="F156" i="5"/>
  <c r="F155" i="5" l="1"/>
  <c r="F291" i="5" l="1"/>
  <c r="F287" i="5"/>
  <c r="F278" i="5"/>
  <c r="F274" i="5"/>
  <c r="F270" i="5"/>
  <c r="F266" i="5"/>
  <c r="F262" i="5"/>
  <c r="F258" i="5"/>
  <c r="F254" i="5"/>
  <c r="F250" i="5"/>
  <c r="F246" i="5"/>
  <c r="F242" i="5"/>
  <c r="F238" i="5"/>
  <c r="F234" i="5"/>
  <c r="F230" i="5"/>
  <c r="F226" i="5"/>
  <c r="F222" i="5"/>
  <c r="F218" i="5"/>
  <c r="F214" i="5"/>
  <c r="F210" i="5"/>
  <c r="F206" i="5"/>
  <c r="F202" i="5"/>
  <c r="F198" i="5"/>
  <c r="F194" i="5"/>
  <c r="F190" i="5"/>
  <c r="F186" i="5"/>
  <c r="F182" i="5"/>
  <c r="F178" i="5"/>
  <c r="F176" i="5"/>
  <c r="F174" i="5"/>
  <c r="F172" i="5"/>
  <c r="F171" i="5"/>
  <c r="F168" i="5"/>
  <c r="F167" i="5"/>
  <c r="F166" i="5"/>
  <c r="F164" i="5"/>
  <c r="F162" i="5"/>
  <c r="F160" i="5"/>
  <c r="F158" i="5"/>
  <c r="F154" i="5"/>
  <c r="F153" i="5"/>
  <c r="F150" i="5"/>
  <c r="F149" i="5"/>
  <c r="F148" i="5"/>
  <c r="F146" i="5"/>
  <c r="F144" i="5"/>
  <c r="F142" i="5"/>
  <c r="F140" i="5"/>
  <c r="F138" i="5"/>
  <c r="F137" i="5"/>
  <c r="F134" i="5"/>
  <c r="F133" i="5"/>
  <c r="F132" i="5"/>
  <c r="F130" i="5"/>
  <c r="F128" i="5"/>
  <c r="F126" i="5"/>
  <c r="F124" i="5"/>
  <c r="F122" i="5"/>
  <c r="F121" i="5"/>
  <c r="F118" i="5"/>
  <c r="F117" i="5"/>
  <c r="F116" i="5"/>
  <c r="F114" i="5"/>
  <c r="F112" i="5"/>
  <c r="F110" i="5"/>
  <c r="F108" i="5"/>
  <c r="F106" i="5"/>
  <c r="F105" i="5"/>
  <c r="F102" i="5"/>
  <c r="F101" i="5"/>
  <c r="F100" i="5"/>
  <c r="F98" i="5"/>
  <c r="F96" i="5"/>
  <c r="F94" i="5"/>
  <c r="F92" i="5"/>
  <c r="F90" i="5"/>
  <c r="F89" i="5"/>
  <c r="F86" i="5"/>
  <c r="F85" i="5"/>
  <c r="F84" i="5"/>
  <c r="F82" i="5"/>
  <c r="F74" i="5"/>
  <c r="F72" i="5"/>
  <c r="F70" i="5"/>
  <c r="F68" i="5"/>
  <c r="F67" i="5"/>
  <c r="F64" i="5"/>
  <c r="F63" i="5"/>
  <c r="F62" i="5"/>
  <c r="F60" i="5"/>
  <c r="F58" i="5"/>
  <c r="F56" i="5"/>
  <c r="F54" i="5"/>
  <c r="F52" i="5"/>
  <c r="F51" i="5"/>
  <c r="F48" i="5"/>
  <c r="F47" i="5"/>
  <c r="F46" i="5"/>
  <c r="F44" i="5"/>
  <c r="F42" i="5"/>
  <c r="F40" i="5"/>
  <c r="F38" i="5"/>
  <c r="F36" i="5"/>
  <c r="F35" i="5"/>
  <c r="F32" i="5"/>
  <c r="F28" i="5"/>
  <c r="F26" i="5"/>
  <c r="F24" i="5"/>
  <c r="F22" i="5"/>
  <c r="F20" i="5"/>
  <c r="F18" i="5"/>
  <c r="F17" i="5"/>
  <c r="F14" i="5"/>
  <c r="F13" i="5"/>
  <c r="F12" i="5"/>
  <c r="F10" i="5"/>
  <c r="F8" i="5"/>
  <c r="F7" i="5"/>
  <c r="F9" i="5"/>
  <c r="F11" i="5"/>
  <c r="F15" i="5"/>
  <c r="F16" i="5"/>
  <c r="F19" i="5"/>
  <c r="F21" i="5"/>
  <c r="F23" i="5"/>
  <c r="F25" i="5"/>
  <c r="F27" i="5"/>
  <c r="F33" i="5"/>
  <c r="F34" i="5"/>
  <c r="F39" i="5"/>
  <c r="F41" i="5"/>
  <c r="F43" i="5"/>
  <c r="F45" i="5"/>
  <c r="F49" i="5"/>
  <c r="F50" i="5"/>
  <c r="F53" i="5"/>
  <c r="F55" i="5"/>
  <c r="F57" i="5"/>
  <c r="F59" i="5"/>
  <c r="F61" i="5"/>
  <c r="F65" i="5"/>
  <c r="F66" i="5"/>
  <c r="F69" i="5"/>
  <c r="F71" i="5"/>
  <c r="F73" i="5"/>
  <c r="F75" i="5"/>
  <c r="F83" i="5"/>
  <c r="F87" i="5"/>
  <c r="F88" i="5"/>
  <c r="F91" i="5"/>
  <c r="F93" i="5"/>
  <c r="F95" i="5"/>
  <c r="F97" i="5"/>
  <c r="F99" i="5"/>
  <c r="F103" i="5"/>
  <c r="F104" i="5"/>
  <c r="F107" i="5"/>
  <c r="F109" i="5"/>
  <c r="F111" i="5"/>
  <c r="F113" i="5"/>
  <c r="F115" i="5"/>
  <c r="F119" i="5"/>
  <c r="F120" i="5"/>
  <c r="F123" i="5"/>
  <c r="F125" i="5"/>
  <c r="F127" i="5"/>
  <c r="F129" i="5"/>
  <c r="F131" i="5"/>
  <c r="F135" i="5"/>
  <c r="F136" i="5"/>
  <c r="F139" i="5"/>
  <c r="F141" i="5"/>
  <c r="F143" i="5"/>
  <c r="F145" i="5"/>
  <c r="F147" i="5"/>
  <c r="F151" i="5"/>
  <c r="F152" i="5"/>
  <c r="F157" i="5"/>
  <c r="F159" i="5"/>
  <c r="F161" i="5"/>
  <c r="F163" i="5"/>
  <c r="F165" i="5"/>
  <c r="F169" i="5"/>
  <c r="F170" i="5"/>
  <c r="F173" i="5"/>
  <c r="F175" i="5"/>
  <c r="F177" i="5"/>
  <c r="F179" i="5"/>
  <c r="F180" i="5"/>
  <c r="F181" i="5"/>
  <c r="F183" i="5"/>
  <c r="F184" i="5"/>
  <c r="F185" i="5"/>
  <c r="F187" i="5"/>
  <c r="F188" i="5"/>
  <c r="F189" i="5"/>
  <c r="F191" i="5"/>
  <c r="F192" i="5"/>
  <c r="F193" i="5"/>
  <c r="F195" i="5"/>
  <c r="F196" i="5"/>
  <c r="F197" i="5"/>
  <c r="F199" i="5"/>
  <c r="F200" i="5"/>
  <c r="F201" i="5"/>
  <c r="F203" i="5"/>
  <c r="F204" i="5"/>
  <c r="F205" i="5"/>
  <c r="F207" i="5"/>
  <c r="F208" i="5"/>
  <c r="F209" i="5"/>
  <c r="F211" i="5"/>
  <c r="F212" i="5"/>
  <c r="F213" i="5"/>
  <c r="F215" i="5"/>
  <c r="F216" i="5"/>
  <c r="F217" i="5"/>
  <c r="F219" i="5"/>
  <c r="F220" i="5"/>
  <c r="F221" i="5"/>
  <c r="F223" i="5"/>
  <c r="F224" i="5"/>
  <c r="F225" i="5"/>
  <c r="F227" i="5"/>
  <c r="F228" i="5"/>
  <c r="F229" i="5"/>
  <c r="F231" i="5"/>
  <c r="F232" i="5"/>
  <c r="F233" i="5"/>
  <c r="F235" i="5"/>
  <c r="F236" i="5"/>
  <c r="F237" i="5"/>
  <c r="F239" i="5"/>
  <c r="F240" i="5"/>
  <c r="F241" i="5"/>
  <c r="F243" i="5"/>
  <c r="F244" i="5"/>
  <c r="F245" i="5"/>
  <c r="F247" i="5"/>
  <c r="F248" i="5"/>
  <c r="F249" i="5"/>
  <c r="F251" i="5"/>
  <c r="F252" i="5"/>
  <c r="F253" i="5"/>
  <c r="F255" i="5"/>
  <c r="F256" i="5"/>
  <c r="F257" i="5"/>
  <c r="F259" i="5"/>
  <c r="F260" i="5"/>
  <c r="F261" i="5"/>
  <c r="F263" i="5"/>
  <c r="F264" i="5"/>
  <c r="F265" i="5"/>
  <c r="F267" i="5"/>
  <c r="F268" i="5"/>
  <c r="F269" i="5"/>
  <c r="F271" i="5"/>
  <c r="F272" i="5"/>
  <c r="F273" i="5"/>
  <c r="F275" i="5"/>
  <c r="F276" i="5"/>
  <c r="F277" i="5"/>
  <c r="F284" i="5"/>
  <c r="F285" i="5"/>
  <c r="F286" i="5"/>
  <c r="F288" i="5"/>
  <c r="F289" i="5"/>
  <c r="F290" i="5"/>
  <c r="F292" i="5"/>
  <c r="F293" i="5"/>
  <c r="F294" i="5"/>
</calcChain>
</file>

<file path=xl/sharedStrings.xml><?xml version="1.0" encoding="utf-8"?>
<sst xmlns="http://schemas.openxmlformats.org/spreadsheetml/2006/main" count="605" uniqueCount="587">
  <si>
    <t>Spiff Program - 2020</t>
  </si>
  <si>
    <t>Effective 1/1/20</t>
  </si>
  <si>
    <t>Category</t>
  </si>
  <si>
    <t>Model</t>
  </si>
  <si>
    <t>Description</t>
  </si>
  <si>
    <t>SPIFF</t>
  </si>
  <si>
    <t>BONUS</t>
  </si>
  <si>
    <t xml:space="preserve">Total SPIFF </t>
  </si>
  <si>
    <t>ADA Series</t>
  </si>
  <si>
    <t>U-29RB-00A</t>
  </si>
  <si>
    <t>29R Refrigerator 21" with Reversible Hinge Black</t>
  </si>
  <si>
    <t>U-29RB-13A</t>
  </si>
  <si>
    <r>
      <rPr>
        <b/>
        <sz val="11"/>
        <color rgb="FFFF0000"/>
        <rFont val="Calibri"/>
        <family val="2"/>
        <scheme val="minor"/>
      </rPr>
      <t>*</t>
    </r>
    <r>
      <rPr>
        <sz val="11"/>
        <rFont val="Calibri"/>
        <family val="2"/>
        <scheme val="minor"/>
      </rPr>
      <t>29R Refrigerator 21" with Locking Door and Right-Hand Hinge Black</t>
    </r>
  </si>
  <si>
    <t>U-29RB-15A</t>
  </si>
  <si>
    <r>
      <rPr>
        <b/>
        <sz val="11"/>
        <color rgb="FFFF0000"/>
        <rFont val="Calibri"/>
        <family val="2"/>
        <scheme val="minor"/>
      </rPr>
      <t>*</t>
    </r>
    <r>
      <rPr>
        <sz val="11"/>
        <rFont val="Calibri"/>
        <family val="2"/>
        <scheme val="minor"/>
      </rPr>
      <t>29R Refrigerator 21" with Locking Door and Left-Hand Hinge Black</t>
    </r>
  </si>
  <si>
    <t>U-29RW-00A</t>
  </si>
  <si>
    <t>29R Refrigerator 21" with Reversible Hinge White</t>
  </si>
  <si>
    <t>U-29RW-13A</t>
  </si>
  <si>
    <r>
      <rPr>
        <sz val="11"/>
        <color rgb="FFFF0000"/>
        <rFont val="Calibri"/>
        <family val="2"/>
        <scheme val="minor"/>
      </rPr>
      <t>*</t>
    </r>
    <r>
      <rPr>
        <sz val="11"/>
        <rFont val="Calibri"/>
        <family val="2"/>
        <scheme val="minor"/>
      </rPr>
      <t>29R Refrigerator 21" with Locking Door and Right-Hand Hinge White</t>
    </r>
  </si>
  <si>
    <t>U-29RW-15A</t>
  </si>
  <si>
    <r>
      <rPr>
        <b/>
        <sz val="11"/>
        <color rgb="FFFF0000"/>
        <rFont val="Calibri"/>
        <family val="2"/>
        <scheme val="minor"/>
      </rPr>
      <t>*</t>
    </r>
    <r>
      <rPr>
        <sz val="11"/>
        <rFont val="Calibri"/>
        <family val="2"/>
        <scheme val="minor"/>
      </rPr>
      <t>29R Refrigerator 21" with Locking Door and Left-Hand Hinge White</t>
    </r>
  </si>
  <si>
    <t>U-ADA15IMB-00B</t>
  </si>
  <si>
    <t>ADA15IM Ice Maker 15" with Reversible Hinge Black</t>
  </si>
  <si>
    <t>U-ADA15IMS-00B</t>
  </si>
  <si>
    <t>ADA15IM Ice Maker 15" with Reversible Hinge Stainless</t>
  </si>
  <si>
    <t>U-ADA24RB-13B</t>
  </si>
  <si>
    <t>ADA24R Refrigerator 24" with Locking Reversible Hinge Black</t>
  </si>
  <si>
    <t>U-ADA24RGLB-13B</t>
  </si>
  <si>
    <t>ADA24R Refrigerator 24" Locking Glass Door and Reversible Hinge Black</t>
  </si>
  <si>
    <t>U-ADA24RGLINT-00A</t>
  </si>
  <si>
    <t xml:space="preserve">ADA24R Refrigerator 24" Glass Door Reversible Hinge Integrated </t>
  </si>
  <si>
    <t>U-ADA24RGLS-13B</t>
  </si>
  <si>
    <t>ADA24R Refrigerator 24" Locking Glass Door and Reversible Hinge Stainless</t>
  </si>
  <si>
    <t>U-ADA24RINT-00A</t>
  </si>
  <si>
    <t>ADA24R Refrigerator 24" Reversible Hinge Integrated</t>
  </si>
  <si>
    <t>U-ADA24RS-13B</t>
  </si>
  <si>
    <t>ADA24R Refrigerator 24" with Locking Reversible Hinge Stainless</t>
  </si>
  <si>
    <t>U-BI95B-00A</t>
  </si>
  <si>
    <t>BI95 Ice Maker 14" with Reversible Hinge Black</t>
  </si>
  <si>
    <t>U-BI95W-00A</t>
  </si>
  <si>
    <t>BI95 Ice Maker 14" with Reversible Hinge White</t>
  </si>
  <si>
    <t>U-BI98B-00A</t>
  </si>
  <si>
    <t>BI98 Ice Maker 15" with Reversible Hinge Black</t>
  </si>
  <si>
    <t>U-BI98W-00A</t>
  </si>
  <si>
    <t>BI98 Ice Maker 15" with Reversible Hinge White</t>
  </si>
  <si>
    <t>U-CO29FB-00A</t>
  </si>
  <si>
    <t>CO29F Combo IM/REF 21" Frost Free with Reversible Hinge Black</t>
  </si>
  <si>
    <t>U-CO29FW-00A</t>
  </si>
  <si>
    <t>CO29F Combo IM/REF 21" Frost Free with Reversible Hinge White</t>
  </si>
  <si>
    <t>UANB115-SS01A</t>
  </si>
  <si>
    <t xml:space="preserve">Nugget Ice 15” Reversible Hinge Stainless 115v </t>
  </si>
  <si>
    <t>UANP115-SS01A</t>
  </si>
  <si>
    <t xml:space="preserve">Nugget Ice 15” Pump Reversible Hinge Stainless 115v </t>
  </si>
  <si>
    <t>Beverage Centers</t>
  </si>
  <si>
    <t>U-1024BEVS-00B</t>
  </si>
  <si>
    <t>24" 1000 Series Beverage Center Reversible Hinge Stainless</t>
  </si>
  <si>
    <t>UHBV024-SG01A</t>
  </si>
  <si>
    <t>Beverage Center 24" Reversible Hinge Stainless Frame 115v (NEW)</t>
  </si>
  <si>
    <t>UHBV024-SS01A</t>
  </si>
  <si>
    <t>Beverage Center 24" Reversible Hinge Stainless Solid 115v (NEW)</t>
  </si>
  <si>
    <t>U-1215BEVINT-00A</t>
  </si>
  <si>
    <t xml:space="preserve">15" 1000 Series Beverage Center Reversible Hinge Integrated </t>
  </si>
  <si>
    <t>U-1215BEVINT-60A</t>
  </si>
  <si>
    <t>15" 1000 Series Beverage Center Reversible Hinge Integrated Solid</t>
  </si>
  <si>
    <t>U-1215BEVS-00A</t>
  </si>
  <si>
    <t>15" 1000 Series Beverage Center Reversible Hinge Stainless</t>
  </si>
  <si>
    <t>U-1224BEVINT-00B</t>
  </si>
  <si>
    <t>24" 1000 Series Beverage Center Reversible Hinge Integrated</t>
  </si>
  <si>
    <t>U-1224BEVINT-60B</t>
  </si>
  <si>
    <t>24" 1000 Series Beverage Center Reversible Hinge Integrated Solid</t>
  </si>
  <si>
    <t>U-1224BEVS-00B</t>
  </si>
  <si>
    <t>U-1224BEVS-13B</t>
  </si>
  <si>
    <t>24" 1000 Series Beverage Center with Locking Door and Reversible Hinge Stainless</t>
  </si>
  <si>
    <t>U-2218BEVINT-00A</t>
  </si>
  <si>
    <t>18" 2000 Series Beverage Center Reversible Hinge Integrated</t>
  </si>
  <si>
    <t>U-2218BEVINT-60A</t>
  </si>
  <si>
    <t>18" 2000 Series Beverage Center Reversible Hinge Integrated Solid</t>
  </si>
  <si>
    <t>U-2218BEVS-00A</t>
  </si>
  <si>
    <t>18" 2000 Series Beverage Center Reversible Hinge Stainless</t>
  </si>
  <si>
    <t>U-2218BEVS-13A</t>
  </si>
  <si>
    <t>18" 2000 Series Beverage Center with Locking Door and Right Hinge Stainless</t>
  </si>
  <si>
    <t>U-2218BEVS-15A</t>
  </si>
  <si>
    <t xml:space="preserve">18" 2000 Series Beverage Center with Locking Door and Left Hinge Stainless </t>
  </si>
  <si>
    <t>U-2224BEVINT-00B</t>
  </si>
  <si>
    <t>24" 2000 Series Beverage Center Reversible Hinge Integrated</t>
  </si>
  <si>
    <t>U-2224BEVINT-60B</t>
  </si>
  <si>
    <t>24" 2000 Series Beverage Center Reversible Hinge Integrated Solid</t>
  </si>
  <si>
    <t>U-2224BEVS-00B</t>
  </si>
  <si>
    <t>24" 2000 Series Beverage Center Reversible Hinge Stainless</t>
  </si>
  <si>
    <t>U-2224BEVS-13B</t>
  </si>
  <si>
    <t>24" 2000 Series Beverage Center with Locking Door and Right Hinge Stainless</t>
  </si>
  <si>
    <t>U-2224BEVS-15B</t>
  </si>
  <si>
    <r>
      <rPr>
        <b/>
        <sz val="11"/>
        <color rgb="FFFF0000"/>
        <rFont val="Calibri"/>
        <family val="2"/>
        <scheme val="minor"/>
      </rPr>
      <t>*</t>
    </r>
    <r>
      <rPr>
        <sz val="11"/>
        <rFont val="Calibri"/>
        <family val="2"/>
        <scheme val="minor"/>
      </rPr>
      <t xml:space="preserve">24" 2000 Series Beverage Center with Locking Door and Left Hinge Stainlesss  </t>
    </r>
  </si>
  <si>
    <t>U-3024BEVINT-00B</t>
  </si>
  <si>
    <t>24" 3000 Series Beverage Center Reversible Hinge Integrated</t>
  </si>
  <si>
    <t>U-3024BEVINT-60B</t>
  </si>
  <si>
    <t>24" 3000 Series Beverage Center Reversible Hinge Integrated Solid</t>
  </si>
  <si>
    <t>U-3024BEVINT-61A</t>
  </si>
  <si>
    <r>
      <t>24" 3000 Series Beverage Center Left Hinge Integrated</t>
    </r>
    <r>
      <rPr>
        <b/>
        <sz val="11"/>
        <color theme="1"/>
        <rFont val="Calibri"/>
        <family val="2"/>
        <scheme val="minor"/>
      </rPr>
      <t xml:space="preserve"> (LIMITED QTY)</t>
    </r>
  </si>
  <si>
    <t>U-3024BEVS-00B</t>
  </si>
  <si>
    <t>24" 3000 Series Beverage Center Reversible Hinge Stainless</t>
  </si>
  <si>
    <t>U-3024BEVS-01A</t>
  </si>
  <si>
    <r>
      <t>24" 3000 Series Beverage Center Left Hinge Stainless</t>
    </r>
    <r>
      <rPr>
        <b/>
        <sz val="11"/>
        <color theme="1"/>
        <rFont val="Calibri"/>
        <family val="2"/>
        <scheme val="minor"/>
      </rPr>
      <t xml:space="preserve"> (LIMITED QTY)</t>
    </r>
  </si>
  <si>
    <t>U-3024BEVS-13A</t>
  </si>
  <si>
    <r>
      <t xml:space="preserve">24" 3000 Series Beverage Center with Locking Door and Right Hinge Stainless </t>
    </r>
    <r>
      <rPr>
        <b/>
        <sz val="11"/>
        <rFont val="Calibri"/>
        <family val="2"/>
        <scheme val="minor"/>
      </rPr>
      <t>(LIMITED QTY)</t>
    </r>
  </si>
  <si>
    <t>U-3024BEVS-13B</t>
  </si>
  <si>
    <r>
      <rPr>
        <b/>
        <sz val="11"/>
        <color rgb="FFFF0000"/>
        <rFont val="Calibri"/>
        <family val="2"/>
        <scheme val="minor"/>
      </rPr>
      <t>*</t>
    </r>
    <r>
      <rPr>
        <sz val="11"/>
        <color theme="1"/>
        <rFont val="Calibri"/>
        <family val="2"/>
        <scheme val="minor"/>
      </rPr>
      <t>24" 3000 Series Beverage Center with Locking Door and Right Hinge Stainless</t>
    </r>
  </si>
  <si>
    <t>U-3024BEVS-15B</t>
  </si>
  <si>
    <r>
      <rPr>
        <sz val="11"/>
        <color rgb="FFFF0000"/>
        <rFont val="Calibri"/>
        <family val="2"/>
        <scheme val="minor"/>
      </rPr>
      <t>*</t>
    </r>
    <r>
      <rPr>
        <sz val="11"/>
        <color theme="1"/>
        <rFont val="Calibri"/>
        <family val="2"/>
        <scheme val="minor"/>
      </rPr>
      <t>24" 3000 Series Beverage Center with Locking Door and Left Hinge Stainless</t>
    </r>
  </si>
  <si>
    <t>U-3036BVWCINT-00B</t>
  </si>
  <si>
    <t>36" 3000 Series Beverage Center and Wine Double Door Integrated</t>
  </si>
  <si>
    <t>U-3036BVWCINT-60B</t>
  </si>
  <si>
    <t>36" 3000 Series Beverage Center and Wine Double Door Integrated Solid</t>
  </si>
  <si>
    <t>U-3036BVWCS-00B</t>
  </si>
  <si>
    <t>36" 3000 Series Beverage Center and Wine Double Door Stainless</t>
  </si>
  <si>
    <t>U-3036BVWCS-13B</t>
  </si>
  <si>
    <r>
      <rPr>
        <b/>
        <sz val="11"/>
        <color rgb="FFFF0000"/>
        <rFont val="Calibri"/>
        <family val="2"/>
        <scheme val="minor"/>
      </rPr>
      <t>*</t>
    </r>
    <r>
      <rPr>
        <sz val="11"/>
        <color theme="1"/>
        <rFont val="Calibri"/>
        <family val="2"/>
        <scheme val="minor"/>
      </rPr>
      <t>36" 3000 Series Beverage Center and Wine Double Door with Lock Stainless</t>
    </r>
  </si>
  <si>
    <t>UHBV515-IG01A</t>
  </si>
  <si>
    <t xml:space="preserve">Beverage Center 15" Reversible Hinge Integrated 115v </t>
  </si>
  <si>
    <t>UHBV515-IS01A</t>
  </si>
  <si>
    <t xml:space="preserve">Beverage Center 15" Reversible Hinge Integrated Solid 115v </t>
  </si>
  <si>
    <t>UHBV515-SG01A</t>
  </si>
  <si>
    <t xml:space="preserve">Beverage Center 15" Reversible Hinge Stainless 115v </t>
  </si>
  <si>
    <t>UHBV515-SG41A</t>
  </si>
  <si>
    <t xml:space="preserve">Beverage Center 15" Lock Right Hinge Stainless 115v </t>
  </si>
  <si>
    <t>UHBV515-SG51A</t>
  </si>
  <si>
    <t xml:space="preserve">Beverage Center 15" Lock Left Hinge Stainless 115v </t>
  </si>
  <si>
    <t>UHBV518-IG01A</t>
  </si>
  <si>
    <t xml:space="preserve">Beverage Center 18" Reversible Hinge Integrated 115v </t>
  </si>
  <si>
    <t>UHBV518-IS01A</t>
  </si>
  <si>
    <t xml:space="preserve">Beverage Center 18" Reversible Hinge Integrated Solid 115v </t>
  </si>
  <si>
    <t>UHBV518-SG01A</t>
  </si>
  <si>
    <t xml:space="preserve">Beverage Center 18" Reversible Hinge Stainless 115v </t>
  </si>
  <si>
    <t>UHBV518-SG41A</t>
  </si>
  <si>
    <t xml:space="preserve">Beverage Center 18" Lock Right Hinge Stainless 115v </t>
  </si>
  <si>
    <t>UHBV518-SG51A</t>
  </si>
  <si>
    <t xml:space="preserve">Beverage Center 18" Lock Left Hinge Stainless 115v </t>
  </si>
  <si>
    <t>UHBV524-IG01A</t>
  </si>
  <si>
    <t xml:space="preserve">Beverage Center 24" Reversible Hinge Integrated 115v </t>
  </si>
  <si>
    <t>UHBV524-IS01A</t>
  </si>
  <si>
    <t xml:space="preserve">Beverage Center 24" Reversible Hinge Integrated Solid 115v </t>
  </si>
  <si>
    <t>UHBV524-SG01A</t>
  </si>
  <si>
    <t xml:space="preserve">Beverage Center 24" Reversible Hinge Stainless 115v </t>
  </si>
  <si>
    <t>UHBV524-SG41A</t>
  </si>
  <si>
    <t xml:space="preserve">Beverage Center 24" Lock Right Hinge Stainless 115v </t>
  </si>
  <si>
    <t>UHBV524-SG51A</t>
  </si>
  <si>
    <t xml:space="preserve">Beverage Center 24" Lock Left Hinge Stainless 115v </t>
  </si>
  <si>
    <t>UHBD524-IS01A</t>
  </si>
  <si>
    <t>Beverage Center 24" Dual Zone Reversible Hinge Integrated Solid 115v (NEW)</t>
  </si>
  <si>
    <t>UHBD524-SG01A</t>
  </si>
  <si>
    <t>Beverage Center 24" Dual Zone Reversible Hinge Stainless Frame 115v (NEW)</t>
  </si>
  <si>
    <t>UHBD524-SG41A</t>
  </si>
  <si>
    <t>Beverage Center 24" Dual Zone Lock Right Hinge Stainless Frame 115v (NEW)</t>
  </si>
  <si>
    <t>UHBD524-SG51A</t>
  </si>
  <si>
    <t>Beverage Center 24" Dual Zone Lock Left Hinge Stainless Frame 115v (NEW)</t>
  </si>
  <si>
    <t>Clear Ice Machines</t>
  </si>
  <si>
    <t>U-3018CLRINT-00B</t>
  </si>
  <si>
    <t>3018CLR Clear Ice Maker 18" with Reversible Hinge No Pump Integrated</t>
  </si>
  <si>
    <t>U-3018CLRINT-01A</t>
  </si>
  <si>
    <r>
      <t xml:space="preserve">3018CLR Clear Ice Maker 18" with Left-Hand Hinge No Pump Integrated </t>
    </r>
    <r>
      <rPr>
        <b/>
        <sz val="11"/>
        <color theme="1"/>
        <rFont val="Calibri"/>
        <family val="2"/>
        <scheme val="minor"/>
      </rPr>
      <t>(LIMITED QTY)</t>
    </r>
  </si>
  <si>
    <t>U-3018CLRINT-40B</t>
  </si>
  <si>
    <t>3018CLR Clear Ice Maker 18" with Reversible Hinge with Pump Integrated</t>
  </si>
  <si>
    <t>U-3018CLRS-00B</t>
  </si>
  <si>
    <t>3018CLR Clear Ice Maker 18" with Reversible Hinge No Pump Stainless</t>
  </si>
  <si>
    <t>U-3018CLRS-40B</t>
  </si>
  <si>
    <t>3018CLR Clear Ice Maker 18" with Reversible Hinge with Pump Stainless</t>
  </si>
  <si>
    <t>U-CLR1215B-00B</t>
  </si>
  <si>
    <t>CLR1215 Clear Ice Maker 15" with Reversible Hinge No Pump Black</t>
  </si>
  <si>
    <t>U-CLR1215B-40B</t>
  </si>
  <si>
    <t>CLR1215 Clear Ice Maker 15" with Reversible Hinge with Pump Black</t>
  </si>
  <si>
    <t>U-CLR1215INT-00B</t>
  </si>
  <si>
    <t>CLR1215 Clear Ice Maker 15" with Reversible Hinge No Pump Integrated</t>
  </si>
  <si>
    <t>U-CLR1215INT-40B</t>
  </si>
  <si>
    <t>CLR1215 Clear Ice Maker 15" with Reversible Hinge Hinge with Pump Integrated</t>
  </si>
  <si>
    <t>U-CLR1215S-00B</t>
  </si>
  <si>
    <t>CLR1215 Clear Ice Maker 15" with Reversible Hinge No Pump Stainless</t>
  </si>
  <si>
    <t>U-CLR1215S-40B</t>
  </si>
  <si>
    <t>CLR1215 Clear Ice Maker 15" with Reversible Hinge with Pump Stainless</t>
  </si>
  <si>
    <t>U-CLR1215W-00B</t>
  </si>
  <si>
    <t xml:space="preserve">CLR1215 Clear Ice Maker 15" with Reversible Hinge No Pump White   </t>
  </si>
  <si>
    <t>U-CLR1215W-40B</t>
  </si>
  <si>
    <t xml:space="preserve">CLR1215 Clear Ice Maker 15" with Reversible Hinge with Pump White  </t>
  </si>
  <si>
    <t>Combo Models</t>
  </si>
  <si>
    <t>U-1224RFB-00B</t>
  </si>
  <si>
    <t xml:space="preserve">24" 1000 Series Refrigerator Reversible Hinge Black  </t>
  </si>
  <si>
    <t>U-1224RFINT-00B</t>
  </si>
  <si>
    <t>24" 1000 Series Refrigerator Reversible Hinge Integrated</t>
  </si>
  <si>
    <t>U-1224RFS-00B</t>
  </si>
  <si>
    <t xml:space="preserve">24" 1000 Series Refrigerator Reversible Hinge Stainless  </t>
  </si>
  <si>
    <t>U-1224RFW-00B</t>
  </si>
  <si>
    <t>24" 1000 Series Refrigerator Reversible Hinge White</t>
  </si>
  <si>
    <t>U-CO1224FB-00B</t>
  </si>
  <si>
    <t>CO1224F Combo IM/REF 24" with Reversible Hinge Black</t>
  </si>
  <si>
    <t>U-CO1224FINT-00B</t>
  </si>
  <si>
    <t>CO1224F Combo IM/REF 24" with Reversible Hinge Integrated</t>
  </si>
  <si>
    <t>U-CO1224FS-00B</t>
  </si>
  <si>
    <t>CO1224F Combo IM/REF 24" with Reversible Hinge Stainless</t>
  </si>
  <si>
    <t>U-CO1224FW-00B</t>
  </si>
  <si>
    <t>CO1224F Combo IM/REF 24" with Reversible Hinge White</t>
  </si>
  <si>
    <t>Crescent Ice Makers</t>
  </si>
  <si>
    <t>U-BI1215B-00B</t>
  </si>
  <si>
    <t xml:space="preserve">BI1215 Ice Maker 15" with Reversible Hinge Black  </t>
  </si>
  <si>
    <t>U-BI1215INT-00B</t>
  </si>
  <si>
    <t>BI1215 Ice Maker 15" with Reverible Hinge Integrated</t>
  </si>
  <si>
    <t>U-BI1215S-00B</t>
  </si>
  <si>
    <t>BI1215 ICE MAKER 15" with Reversible Hinge Stainless</t>
  </si>
  <si>
    <t>U-BI1215W-00B</t>
  </si>
  <si>
    <t>BI1215 Ice Maker 15" with Reversible Door Hinge White</t>
  </si>
  <si>
    <t>Drawer Models</t>
  </si>
  <si>
    <t>U-1224DWRINT-00B</t>
  </si>
  <si>
    <t>1224DWR Refrigerator Drawers 24" Integrated</t>
  </si>
  <si>
    <t>U-1224DWRS-00B</t>
  </si>
  <si>
    <t>1224DWR Refrigerator Drawers 24" Stainless</t>
  </si>
  <si>
    <t>U-2224DWRINT-00A</t>
  </si>
  <si>
    <t>2224DWR Refrigerator Drawers 24" Integrated</t>
  </si>
  <si>
    <t>U-2224DWRS-00A</t>
  </si>
  <si>
    <t>2224DWR Refrigerator Drawers 24" Stainless</t>
  </si>
  <si>
    <t>U-3024DWRINT-00B</t>
  </si>
  <si>
    <t>3024DWR Refrigerator Drawers 24" Integrated</t>
  </si>
  <si>
    <t>U-3024DWRS-00A</t>
  </si>
  <si>
    <r>
      <t xml:space="preserve">3024DWR Refrigerator Drawers 24" Stainless </t>
    </r>
    <r>
      <rPr>
        <b/>
        <sz val="11"/>
        <color theme="1"/>
        <rFont val="Calibri"/>
        <family val="2"/>
        <scheme val="minor"/>
      </rPr>
      <t>(LIMITED QTY)</t>
    </r>
  </si>
  <si>
    <t>U-3024DWRS-00B</t>
  </si>
  <si>
    <t>3024DWR Refrigerator Drawers 24" Stainless</t>
  </si>
  <si>
    <t>Freezers</t>
  </si>
  <si>
    <t>U-1224FZRB-00A</t>
  </si>
  <si>
    <t>24" 1000 Series Freezer Reversible Hinge Black</t>
  </si>
  <si>
    <t>U-1224FZRINT-00A</t>
  </si>
  <si>
    <t xml:space="preserve">24" 1000 Series Freezer Reversible Hinge Integrated </t>
  </si>
  <si>
    <t>U-1224FZRS-00A</t>
  </si>
  <si>
    <t>24" 1000 Series Freezer Reversible Hinge Stainless</t>
  </si>
  <si>
    <t>U-1224FZRW-00A</t>
  </si>
  <si>
    <t xml:space="preserve">24" 1000 Series Freezer Reversible Hinge White </t>
  </si>
  <si>
    <t>U-3024FZRINT-00A</t>
  </si>
  <si>
    <r>
      <t xml:space="preserve">24" 3000 Series Freezer Right Hand Hinge Integrated </t>
    </r>
    <r>
      <rPr>
        <b/>
        <sz val="11"/>
        <color theme="1"/>
        <rFont val="Calibri"/>
        <family val="2"/>
        <scheme val="minor"/>
      </rPr>
      <t>(LIMITED QTY)</t>
    </r>
  </si>
  <si>
    <t>U-3024FZRINT-00B</t>
  </si>
  <si>
    <t>24" 3000 Series Freezer Reversible Hinge Integrated</t>
  </si>
  <si>
    <t>U-3024FZRINT-01A</t>
  </si>
  <si>
    <r>
      <t xml:space="preserve">24" 3000 Series Freezer Left Hand Hinge Integrated </t>
    </r>
    <r>
      <rPr>
        <b/>
        <sz val="11"/>
        <rFont val="Calibri"/>
        <family val="2"/>
        <scheme val="minor"/>
      </rPr>
      <t>(LIMITED QTY)</t>
    </r>
  </si>
  <si>
    <t>U-3024FZRS-00B</t>
  </si>
  <si>
    <t>24" 3000 Series Freezer Reversible Hinge Stainless</t>
  </si>
  <si>
    <t>U-3024FZRS-01A</t>
  </si>
  <si>
    <t>Glass Door Refrigerators</t>
  </si>
  <si>
    <t>U-1224RGLINT-00A</t>
  </si>
  <si>
    <t>1224RGL Refrigerator 24" Reversible Glass Door Integrated</t>
  </si>
  <si>
    <t>U-1224RGLS-00A</t>
  </si>
  <si>
    <t>1224RGL Refrigerator 24" Reversible Glass Door Stainless</t>
  </si>
  <si>
    <t>U-2218RGLINT-00B</t>
  </si>
  <si>
    <t>2218RGL Refrigerator 18" Reversible Glass Door Integrated</t>
  </si>
  <si>
    <t>U-2218RGLINT-01A</t>
  </si>
  <si>
    <r>
      <t xml:space="preserve">2218RGL Refrigerator 18" LHH Glass Door Integrated </t>
    </r>
    <r>
      <rPr>
        <b/>
        <sz val="11"/>
        <color theme="1"/>
        <rFont val="Calibri"/>
        <family val="2"/>
        <scheme val="minor"/>
      </rPr>
      <t>(LIMITED QTY)</t>
    </r>
  </si>
  <si>
    <t>U-2218RGLS-00B</t>
  </si>
  <si>
    <t>2218RGL Refrigerator 18" Reversible Glass Door Stainless</t>
  </si>
  <si>
    <t>U-2224RGLINT-00A</t>
  </si>
  <si>
    <r>
      <t>2224RGL Refrigerator 24" RHH Glass Door</t>
    </r>
    <r>
      <rPr>
        <b/>
        <sz val="11"/>
        <rFont val="Calibri"/>
        <family val="2"/>
        <scheme val="minor"/>
      </rPr>
      <t xml:space="preserve"> </t>
    </r>
    <r>
      <rPr>
        <sz val="11"/>
        <rFont val="Calibri"/>
        <family val="2"/>
        <scheme val="minor"/>
      </rPr>
      <t>Integrated</t>
    </r>
    <r>
      <rPr>
        <b/>
        <sz val="11"/>
        <rFont val="Calibri"/>
        <family val="2"/>
        <scheme val="minor"/>
      </rPr>
      <t xml:space="preserve"> (LIMITED QTY)</t>
    </r>
  </si>
  <si>
    <t>U-2224RGLINT-00B</t>
  </si>
  <si>
    <t>2224RGL Refrigerator 24" Reversible Glass Door Integrated</t>
  </si>
  <si>
    <t>U-2224RGLS-00B</t>
  </si>
  <si>
    <t>2224RGL Refrigerator 24" Reversible Glass Door Stainless</t>
  </si>
  <si>
    <t>U-2224RGLS-13B</t>
  </si>
  <si>
    <r>
      <rPr>
        <b/>
        <sz val="11"/>
        <color rgb="FFFF0000"/>
        <rFont val="Calibri"/>
        <family val="2"/>
        <scheme val="minor"/>
      </rPr>
      <t>*</t>
    </r>
    <r>
      <rPr>
        <sz val="11"/>
        <rFont val="Calibri"/>
        <family val="2"/>
        <scheme val="minor"/>
      </rPr>
      <t>2224RGL Refrigerator 24" RHH Glass Locking Door Stainless</t>
    </r>
  </si>
  <si>
    <t>U-2224RGLS-15B</t>
  </si>
  <si>
    <r>
      <rPr>
        <b/>
        <sz val="11"/>
        <color rgb="FFFF0000"/>
        <rFont val="Calibri"/>
        <family val="2"/>
        <scheme val="minor"/>
      </rPr>
      <t>*</t>
    </r>
    <r>
      <rPr>
        <sz val="11"/>
        <rFont val="Calibri"/>
        <family val="2"/>
        <scheme val="minor"/>
      </rPr>
      <t xml:space="preserve">2224RGL Refrigerator 24" LHH Glass Locking Door Stainless  </t>
    </r>
  </si>
  <si>
    <t>U-3018RGLINT-00A</t>
  </si>
  <si>
    <r>
      <t xml:space="preserve">3018RGL Refrigerator 18" RHH Glass Door Integrated </t>
    </r>
    <r>
      <rPr>
        <b/>
        <sz val="11"/>
        <rFont val="Calibri"/>
        <family val="2"/>
        <scheme val="minor"/>
      </rPr>
      <t>(LIMITED QTY)</t>
    </r>
  </si>
  <si>
    <t>U-3018RGLINT-00B</t>
  </si>
  <si>
    <t>3018RGL Refrigerator 18" Reversible Glass Door Integrated</t>
  </si>
  <si>
    <t>U-3018RGLINT-01A</t>
  </si>
  <si>
    <r>
      <t>3018RGL Refrigerator 18" LHH Glass Door Integrated</t>
    </r>
    <r>
      <rPr>
        <b/>
        <sz val="11"/>
        <rFont val="Calibri"/>
        <family val="2"/>
        <scheme val="minor"/>
      </rPr>
      <t xml:space="preserve"> (LIMITED QTY)</t>
    </r>
  </si>
  <si>
    <t>U-3018RGLS-00B</t>
  </si>
  <si>
    <t>3018RGL Refrigerator 18" Reversible Glass Door Stainless</t>
  </si>
  <si>
    <t>U-3018RGLS-01A</t>
  </si>
  <si>
    <r>
      <t>3018RGL Refrigerator 18" LHH Glass Door Stainless</t>
    </r>
    <r>
      <rPr>
        <b/>
        <sz val="11"/>
        <rFont val="Calibri"/>
        <family val="2"/>
        <scheme val="minor"/>
      </rPr>
      <t xml:space="preserve"> (LIMITED QTY)</t>
    </r>
  </si>
  <si>
    <t>U-3018RGLS-13B</t>
  </si>
  <si>
    <t>3018RGL Refrigerator 18" RHH Glass Locking Door Stainless</t>
  </si>
  <si>
    <t>U-3018RGLS-15B</t>
  </si>
  <si>
    <t>3018RGL Refrigerator 18" LHH Glass Locking Door Stainless</t>
  </si>
  <si>
    <t>U-3024RGLINT-00B</t>
  </si>
  <si>
    <r>
      <rPr>
        <b/>
        <sz val="11"/>
        <color rgb="FFFF0000"/>
        <rFont val="Calibri"/>
        <family val="2"/>
        <scheme val="minor"/>
      </rPr>
      <t>*</t>
    </r>
    <r>
      <rPr>
        <sz val="11"/>
        <rFont val="Calibri"/>
        <family val="2"/>
        <scheme val="minor"/>
      </rPr>
      <t>3048RGL Refrigerator 24" Reversible Glass Door Integrated</t>
    </r>
  </si>
  <si>
    <t>U-3024RGLINT-01A</t>
  </si>
  <si>
    <r>
      <t xml:space="preserve">3048RGL Refrigerator 24" LHH Glass Door Integrated </t>
    </r>
    <r>
      <rPr>
        <b/>
        <sz val="11"/>
        <rFont val="Calibri"/>
        <family val="2"/>
        <scheme val="minor"/>
      </rPr>
      <t>(LIMITED QTY)</t>
    </r>
  </si>
  <si>
    <t>U-3024RGLS-00B</t>
  </si>
  <si>
    <t>3024RGL Refrigerator 24" Reversible Glass Door Stainless</t>
  </si>
  <si>
    <t>U-3024RGLS-01A</t>
  </si>
  <si>
    <r>
      <t>3024RGL Refrigerator 24" LHH Glass Door Stainless (</t>
    </r>
    <r>
      <rPr>
        <b/>
        <sz val="11"/>
        <color theme="1"/>
        <rFont val="Calibri"/>
        <family val="2"/>
        <scheme val="minor"/>
      </rPr>
      <t>LIMITED QTY)</t>
    </r>
  </si>
  <si>
    <t>U-3024RGLS-13B</t>
  </si>
  <si>
    <t>3024RGL Refrigerator 24" RHH Glass Locking Door, Stainless</t>
  </si>
  <si>
    <t>U-3024RGLS-15B</t>
  </si>
  <si>
    <t>3024RGL Refrigerator 24" LHH Glass Locking Door, Stainless</t>
  </si>
  <si>
    <t>U-3036RRGLINT-00B</t>
  </si>
  <si>
    <t>3036RGL Refrigerator 36" Double Glass Door Integrated</t>
  </si>
  <si>
    <t>U-3036RRGLS-00B</t>
  </si>
  <si>
    <t>3036RGL Refrigerator 36" Double Glass Door Stainless</t>
  </si>
  <si>
    <t>U-3036RRGLS-13B</t>
  </si>
  <si>
    <t xml:space="preserve">3036RGL Refrigerator 36" Double Glass  Locking Door Stainless </t>
  </si>
  <si>
    <t>UHRE515-IG01A</t>
  </si>
  <si>
    <t xml:space="preserve">Glass Refrigerator 15" Reversible Hinge Integrated 115v </t>
  </si>
  <si>
    <t>UHRE515-SG01A</t>
  </si>
  <si>
    <t xml:space="preserve">Glass Refrigerator 15" Reversible Hinge Stainless 115v </t>
  </si>
  <si>
    <t>UHRE518-IG01A</t>
  </si>
  <si>
    <t xml:space="preserve">Glass Refrigerator 18" Reversible Hinge Integrated 115v </t>
  </si>
  <si>
    <t>UHRE518-SG01A</t>
  </si>
  <si>
    <t xml:space="preserve">Glass Refrigerator 18" Reversible Hinge Stainless 115v </t>
  </si>
  <si>
    <t>UHRE524-IG01A</t>
  </si>
  <si>
    <t xml:space="preserve">Glass Refrigerator 24" Reversible Hinge Integrated 115v </t>
  </si>
  <si>
    <t>UHRE524-SG01A</t>
  </si>
  <si>
    <t xml:space="preserve">Glass Refrigerator 24" Reversible Hinge Stainless 115v </t>
  </si>
  <si>
    <t>U-Chill Series</t>
  </si>
  <si>
    <t>UCC1A</t>
  </si>
  <si>
    <t>U-Chill In-Counter Cooling Cylinder</t>
  </si>
  <si>
    <t xml:space="preserve"> </t>
  </si>
  <si>
    <t>Nitro Coffee</t>
  </si>
  <si>
    <t>UHDE215-SS03A</t>
  </si>
  <si>
    <t>Nitro Coffee Dispenser</t>
  </si>
  <si>
    <t>Marine Series</t>
  </si>
  <si>
    <t>ULN-BI95FCB-03A</t>
  </si>
  <si>
    <r>
      <rPr>
        <b/>
        <sz val="11"/>
        <color rgb="FFFF0000"/>
        <rFont val="Calibri"/>
        <family val="2"/>
        <scheme val="minor"/>
      </rPr>
      <t>*</t>
    </r>
    <r>
      <rPr>
        <sz val="11"/>
        <rFont val="Calibri"/>
        <family val="2"/>
        <scheme val="minor"/>
      </rPr>
      <t>BI95 Ice Maker 14" Marine w/ Travel Pin &amp; Flange Reversible Hinge Black</t>
    </r>
  </si>
  <si>
    <t>ULN-CO29B-03A</t>
  </si>
  <si>
    <r>
      <rPr>
        <b/>
        <sz val="11"/>
        <color rgb="FFFF0000"/>
        <rFont val="Calibri"/>
        <family val="2"/>
        <scheme val="minor"/>
      </rPr>
      <t>*</t>
    </r>
    <r>
      <rPr>
        <sz val="11"/>
        <rFont val="Calibri"/>
        <family val="2"/>
        <scheme val="minor"/>
      </rPr>
      <t>21" ADA Series Marine/RV Refrigerator Ice Maker Combo with Travel Pin Black</t>
    </r>
  </si>
  <si>
    <t>ULN-CO29W-03A</t>
  </si>
  <si>
    <r>
      <rPr>
        <b/>
        <sz val="11"/>
        <color rgb="FFFF0000"/>
        <rFont val="Calibri"/>
        <family val="2"/>
        <scheme val="minor"/>
      </rPr>
      <t>*</t>
    </r>
    <r>
      <rPr>
        <sz val="11"/>
        <rFont val="Calibri"/>
        <family val="2"/>
        <scheme val="minor"/>
      </rPr>
      <t>21" ADA Series Marine/RV Refrigerator Ice Maker Combo with Travel Pin White</t>
    </r>
  </si>
  <si>
    <t>ULN-SP18FCB-03A</t>
  </si>
  <si>
    <r>
      <rPr>
        <b/>
        <sz val="11"/>
        <color rgb="FFFF0000"/>
        <rFont val="Calibri"/>
        <family val="2"/>
        <scheme val="minor"/>
      </rPr>
      <t>*</t>
    </r>
    <r>
      <rPr>
        <sz val="11"/>
        <rFont val="Calibri"/>
        <family val="2"/>
        <scheme val="minor"/>
      </rPr>
      <t>SP18 Ice Maker 14" Marive w/Travel Pin &amp; Flange Reversible Hinge Black</t>
    </r>
  </si>
  <si>
    <t>ULN-SP18FCS-03A</t>
  </si>
  <si>
    <r>
      <rPr>
        <b/>
        <sz val="11"/>
        <color rgb="FFFF0000"/>
        <rFont val="Calibri"/>
        <family val="2"/>
        <scheme val="minor"/>
      </rPr>
      <t>*</t>
    </r>
    <r>
      <rPr>
        <sz val="11"/>
        <rFont val="Calibri"/>
        <family val="2"/>
        <scheme val="minor"/>
      </rPr>
      <t>SP18 Ice Maker 14" Marine w/Travel Pin &amp; Flange Reversible Hinge Stainless</t>
    </r>
  </si>
  <si>
    <t>ULN-SP18FCW-03A</t>
  </si>
  <si>
    <r>
      <rPr>
        <b/>
        <sz val="11"/>
        <color rgb="FFFF0000"/>
        <rFont val="Calibri"/>
        <family val="2"/>
        <scheme val="minor"/>
      </rPr>
      <t>*</t>
    </r>
    <r>
      <rPr>
        <sz val="11"/>
        <rFont val="Calibri"/>
        <family val="2"/>
        <scheme val="minor"/>
      </rPr>
      <t>SP18 Ice Maker 14" Marine w/Travel Pin &amp; Flange Reversible Hinge White</t>
    </r>
  </si>
  <si>
    <t>ULN-SS1095FC-03A</t>
  </si>
  <si>
    <r>
      <rPr>
        <b/>
        <sz val="11"/>
        <color rgb="FFFF0000"/>
        <rFont val="Calibri"/>
        <family val="2"/>
        <scheme val="minor"/>
      </rPr>
      <t>*</t>
    </r>
    <r>
      <rPr>
        <sz val="11"/>
        <rFont val="Calibri"/>
        <family val="2"/>
        <scheme val="minor"/>
      </rPr>
      <t>SS1095 Ice Maker 14" Marine Flange Flush to Cab Stainless</t>
    </r>
  </si>
  <si>
    <t>ULN-SS1095FD-03A</t>
  </si>
  <si>
    <r>
      <rPr>
        <b/>
        <sz val="11"/>
        <color rgb="FFFF0000"/>
        <rFont val="Calibri"/>
        <family val="2"/>
        <scheme val="minor"/>
      </rPr>
      <t>*</t>
    </r>
    <r>
      <rPr>
        <sz val="11"/>
        <rFont val="Calibri"/>
        <family val="2"/>
        <scheme val="minor"/>
      </rPr>
      <t>SS1095 Ice Maker 14" Marine Flange Flush to Door Stainless</t>
    </r>
  </si>
  <si>
    <t>ULN-SS1095NF-03A</t>
  </si>
  <si>
    <r>
      <rPr>
        <b/>
        <sz val="11"/>
        <color rgb="FFFF0000"/>
        <rFont val="Calibri"/>
        <family val="2"/>
        <scheme val="minor"/>
      </rPr>
      <t>*</t>
    </r>
    <r>
      <rPr>
        <sz val="11"/>
        <rFont val="Calibri"/>
        <family val="2"/>
        <scheme val="minor"/>
      </rPr>
      <t>SS1095 Ice Maker 14" Marine No Flange Reversible Hinge Stainless</t>
    </r>
  </si>
  <si>
    <t>ULN-SS98NF-03A</t>
  </si>
  <si>
    <r>
      <rPr>
        <b/>
        <sz val="11"/>
        <color rgb="FFFF0000"/>
        <rFont val="Calibri"/>
        <family val="2"/>
        <scheme val="minor"/>
      </rPr>
      <t>*</t>
    </r>
    <r>
      <rPr>
        <sz val="11"/>
        <rFont val="Calibri"/>
        <family val="2"/>
        <scheme val="minor"/>
      </rPr>
      <t>SS98 Ice Maker 15" Marine No Flange Reversible Hinge Stainless</t>
    </r>
  </si>
  <si>
    <t>ULN-WH95FC-03A</t>
  </si>
  <si>
    <r>
      <rPr>
        <b/>
        <sz val="11"/>
        <color rgb="FFFF0000"/>
        <rFont val="Calibri"/>
        <family val="2"/>
        <scheme val="minor"/>
      </rPr>
      <t>*</t>
    </r>
    <r>
      <rPr>
        <sz val="11"/>
        <rFont val="Calibri"/>
        <family val="2"/>
        <scheme val="minor"/>
      </rPr>
      <t>WH95 Ice Maker 14" Marine w/ Travel Pin &amp; Flange Reversible Hinge White</t>
    </r>
  </si>
  <si>
    <t>Nugget Ice</t>
  </si>
  <si>
    <t>UHNB115-SS01A</t>
  </si>
  <si>
    <t>UHNP115-SS01A</t>
  </si>
  <si>
    <t>UHNB115-IS01A</t>
  </si>
  <si>
    <t xml:space="preserve">Nugget Ice 15” Reversible Hinge Integrated 115v </t>
  </si>
  <si>
    <t>UHNP115-IS01A</t>
  </si>
  <si>
    <t xml:space="preserve">Nugget Ice 15” Pump Reversible Hinge Integrated 115v </t>
  </si>
  <si>
    <t>UHNB315-SS01A</t>
  </si>
  <si>
    <t>UHNP315-SS01A</t>
  </si>
  <si>
    <t>UHNB315-IS01A</t>
  </si>
  <si>
    <t>UHNP315-IS01A</t>
  </si>
  <si>
    <t>Outdoor Series</t>
  </si>
  <si>
    <t>UONB115-SS01A</t>
  </si>
  <si>
    <t xml:space="preserve">Outdoor Nugget Ice Machine 15" Reversible Hinge Stainless 115v </t>
  </si>
  <si>
    <t>UONP115-SS01A</t>
  </si>
  <si>
    <t xml:space="preserve">Outdoor Nugget Ice Machine 15" Pump Reversible Hinge Stainless 115v </t>
  </si>
  <si>
    <t>U-1215RSOD-00B</t>
  </si>
  <si>
    <r>
      <t xml:space="preserve">1215R Outdoor Refrigerator 15" with Locking Reversible Hinge Stainless  </t>
    </r>
    <r>
      <rPr>
        <b/>
        <sz val="11"/>
        <color theme="1"/>
        <rFont val="Calibri"/>
        <family val="2"/>
        <scheme val="minor"/>
      </rPr>
      <t>(LIMITED QTY)</t>
    </r>
  </si>
  <si>
    <t>U-1215RSOD-13A</t>
  </si>
  <si>
    <r>
      <t xml:space="preserve">1215R Outdoor Refrigerator 15" with Reversible Door Hinge Lock  </t>
    </r>
    <r>
      <rPr>
        <b/>
        <sz val="11"/>
        <rFont val="Calibri"/>
        <family val="2"/>
      </rPr>
      <t>(LIMITED QTY)</t>
    </r>
  </si>
  <si>
    <t>U-1224DWRSOD-00A</t>
  </si>
  <si>
    <r>
      <t xml:space="preserve">1224DWR Outdoor Refrigerator 24" Drawer  Reversible Hinge Stainless </t>
    </r>
    <r>
      <rPr>
        <b/>
        <sz val="11"/>
        <rFont val="Calibri"/>
        <family val="2"/>
        <scheme val="minor"/>
      </rPr>
      <t>(LIMITED QTY)</t>
    </r>
  </si>
  <si>
    <t>U-1224FZRSOD-00A</t>
  </si>
  <si>
    <r>
      <t xml:space="preserve">1224FZR Outdoor Freezer 24" Reversible Hinge Stainless </t>
    </r>
    <r>
      <rPr>
        <b/>
        <sz val="11"/>
        <rFont val="Calibri"/>
        <family val="2"/>
        <scheme val="minor"/>
      </rPr>
      <t>(LIMITED QTY)</t>
    </r>
  </si>
  <si>
    <t>U-1224KEGRSOD-00A</t>
  </si>
  <si>
    <r>
      <t xml:space="preserve">1224KEG Outdoor Solid Keg/Ref 24" Reversible Hinge Stainless  </t>
    </r>
    <r>
      <rPr>
        <b/>
        <sz val="11"/>
        <rFont val="Calibri"/>
        <family val="2"/>
        <scheme val="minor"/>
      </rPr>
      <t>(LIMITED QTY)</t>
    </r>
  </si>
  <si>
    <t>U-CLR1215SOD-40B</t>
  </si>
  <si>
    <r>
      <t xml:space="preserve">CLR1215 Outdoor Clear Ice Maker 15" with Pump Reversible Hinge Stainless </t>
    </r>
    <r>
      <rPr>
        <b/>
        <sz val="11"/>
        <rFont val="Calibri"/>
        <family val="2"/>
        <scheme val="minor"/>
      </rPr>
      <t>(LIMITED QTY)</t>
    </r>
  </si>
  <si>
    <t>UORE115-SS01A</t>
  </si>
  <si>
    <t xml:space="preserve">Outdoor Solid Refrigerator 15" Reversible Hinge Stainless 115v </t>
  </si>
  <si>
    <t>UORE115-SS31A</t>
  </si>
  <si>
    <t xml:space="preserve">Outdoor Solid Refrigerator 15" Lock Reversible Hinge Stainless 115v </t>
  </si>
  <si>
    <t>UODR124-SS61A</t>
  </si>
  <si>
    <t xml:space="preserve">Outdoor Refrigerator Drawer 24" Stainless 115v </t>
  </si>
  <si>
    <t>UOFZ124-SS01A</t>
  </si>
  <si>
    <t xml:space="preserve">Outdoor Freezer 24" Reversible Hinge Stainless 115v </t>
  </si>
  <si>
    <t>UORE124-SS01A</t>
  </si>
  <si>
    <t xml:space="preserve">Outdoor Solid Refrigerator 24" Reversible Hinge Stainless 115v </t>
  </si>
  <si>
    <t>UORE124-SS31A</t>
  </si>
  <si>
    <t xml:space="preserve">Outdoor Solid Refrigerator 24" Lock Reversible Hinge Stainless 115v </t>
  </si>
  <si>
    <t>UOCR115-SS01A</t>
  </si>
  <si>
    <t xml:space="preserve">Outdoor Ice Maker 15" Reversible Hinge Stainless 115v </t>
  </si>
  <si>
    <t>UOCL115-SS01A</t>
  </si>
  <si>
    <t xml:space="preserve">Outdoor Clear Ice Machine 15" Reversible Hinge Stainless 115v </t>
  </si>
  <si>
    <t>UOCP115-SS01A</t>
  </si>
  <si>
    <t xml:space="preserve">Outdoor Clear Ice Machine 15" Pump Reversible Hinge Stainless 115v </t>
  </si>
  <si>
    <t>UOKR124-SS01A</t>
  </si>
  <si>
    <t xml:space="preserve">Outdoor Solid Keg/Ref 24" Reversible Hinge Stainless 115v </t>
  </si>
  <si>
    <t>Solid Door Refrigerators</t>
  </si>
  <si>
    <t>U-1024RS-00A</t>
  </si>
  <si>
    <t xml:space="preserve">1024R Refrigerator 24" Reversible Hinge Stainless </t>
  </si>
  <si>
    <t>U-1215RB-00B</t>
  </si>
  <si>
    <t>1215R Refrigerator 15" Reversible Hinge Black</t>
  </si>
  <si>
    <t>U-1215RINT-00B</t>
  </si>
  <si>
    <t>1215R Refrigerator 15" Reversible Hinge Integrated</t>
  </si>
  <si>
    <t>U-1215RS-00B</t>
  </si>
  <si>
    <t>1215R Refrigerator 15" Reversible Hinge Stainless</t>
  </si>
  <si>
    <t>U-1224RB-00A</t>
  </si>
  <si>
    <r>
      <t xml:space="preserve">1224R Refrigerator 24" Reversible Hinge Black </t>
    </r>
    <r>
      <rPr>
        <b/>
        <sz val="11"/>
        <rFont val="Calibri"/>
        <family val="2"/>
        <scheme val="minor"/>
      </rPr>
      <t>(LIMITED QTY)</t>
    </r>
  </si>
  <si>
    <t>U-1224RB-00B</t>
  </si>
  <si>
    <t xml:space="preserve">1224R Refrigerator 24" Reversible Hinge Black  </t>
  </si>
  <si>
    <t>U-1224RINT-00B</t>
  </si>
  <si>
    <t>1224R Refrigerator 24" Reversible Hinge Integrated</t>
  </si>
  <si>
    <t>U-1224RS-00B</t>
  </si>
  <si>
    <t>1224R Refrigerator 24" Reversible Hinge Stainless</t>
  </si>
  <si>
    <t>U-1224RW-00B</t>
  </si>
  <si>
    <t>1224R Refrigerator 24" Reversible Hinge White</t>
  </si>
  <si>
    <t>U-2218RINT-00B</t>
  </si>
  <si>
    <t>2218R Refrigerator 18" Reversible Hinge Integrated</t>
  </si>
  <si>
    <t>U-2218RS-00B</t>
  </si>
  <si>
    <t>2218R Refrigerator 18" Reversible Hinge Stainless</t>
  </si>
  <si>
    <t>U-2224RINT-00B</t>
  </si>
  <si>
    <t>2224R Refrigerator 24" Reversible Hinge Integrated</t>
  </si>
  <si>
    <t>U-2224RS-00B</t>
  </si>
  <si>
    <t>2224R Refrigerator 24" Reversible Hinge Stainless</t>
  </si>
  <si>
    <t>U-3018RINT-00B</t>
  </si>
  <si>
    <t>3018R Refrigerator 18" Reversible Hinge Integrated</t>
  </si>
  <si>
    <t>U-3018RS-00B</t>
  </si>
  <si>
    <t>3018R Refrigerator 18" Reversible Hinge Stainless</t>
  </si>
  <si>
    <t>U-3024RINT-00A</t>
  </si>
  <si>
    <r>
      <t>3024R Refrigerator 24" Right-Hand Hinge Integrated</t>
    </r>
    <r>
      <rPr>
        <b/>
        <sz val="11"/>
        <color theme="1"/>
        <rFont val="Calibri"/>
        <family val="2"/>
        <scheme val="minor"/>
      </rPr>
      <t xml:space="preserve"> (LIMITED QTY)</t>
    </r>
  </si>
  <si>
    <t>U-3024RINT-00B</t>
  </si>
  <si>
    <t>3024R Refrigerator 24" Reversible Hinge Integrated</t>
  </si>
  <si>
    <t>U-3024RINT-01A</t>
  </si>
  <si>
    <r>
      <t>3024R Refrigerator 24" Left-Hand Hinge Integrated</t>
    </r>
    <r>
      <rPr>
        <b/>
        <sz val="11"/>
        <color theme="1"/>
        <rFont val="Calibri"/>
        <family val="2"/>
        <scheme val="minor"/>
      </rPr>
      <t xml:space="preserve"> (LIMITED QTY)</t>
    </r>
  </si>
  <si>
    <t>U-3024RS-00A</t>
  </si>
  <si>
    <r>
      <t>3024R Refrigerator 24" Right-Hand Hinge Stainless</t>
    </r>
    <r>
      <rPr>
        <b/>
        <sz val="11"/>
        <color theme="1"/>
        <rFont val="Calibri"/>
        <family val="2"/>
        <scheme val="minor"/>
      </rPr>
      <t xml:space="preserve"> (LIMITED QTY)</t>
    </r>
  </si>
  <si>
    <t>U-3024RS-00B</t>
  </si>
  <si>
    <t>3024R Refrigerator 24" Reversible Hinge Stainless</t>
  </si>
  <si>
    <t>U-3036RRINT-00B</t>
  </si>
  <si>
    <t xml:space="preserve">3036RR Refrigerator 36" Double Door Integrated   </t>
  </si>
  <si>
    <t>U-3036RRS-00B</t>
  </si>
  <si>
    <t xml:space="preserve">3036RR Refrigerator 36" Double Door Stainless </t>
  </si>
  <si>
    <t>UHRE515-IS01A</t>
  </si>
  <si>
    <t xml:space="preserve">Solid Refrigerator 15" Reversible Hinge Integrated 115v </t>
  </si>
  <si>
    <t>UHRE515-SS01A</t>
  </si>
  <si>
    <t xml:space="preserve">Solid Refrigerator 15" Reversible Hinge Stainless 115v </t>
  </si>
  <si>
    <t>UHRE518-IS01A</t>
  </si>
  <si>
    <t xml:space="preserve">Solid Refrigerator 18" Reversible Hinge Integrated 115v </t>
  </si>
  <si>
    <t>UHRE518-SS01A</t>
  </si>
  <si>
    <t xml:space="preserve">Solid Refrigerator 18" Reversible Hinge Stainless 115v </t>
  </si>
  <si>
    <t>UHRE524-IS01A</t>
  </si>
  <si>
    <t xml:space="preserve">Solid Refrigerator 24" Reversible Hinge Integrated 115v </t>
  </si>
  <si>
    <t>UHRE524-SS01A</t>
  </si>
  <si>
    <t xml:space="preserve">Solid Refrigerator 24" Reversible Hinge Stainless 115v </t>
  </si>
  <si>
    <t>Wine Captain Models</t>
  </si>
  <si>
    <t>U-1024WCS-00B</t>
  </si>
  <si>
    <t>24" 1000 Series Wine Captain Reversible Hinge Stainless</t>
  </si>
  <si>
    <t>U-1215WCB-00B</t>
  </si>
  <si>
    <t>15" 1000 Series Wine Captain  Reversible Hinge Black</t>
  </si>
  <si>
    <t>U-1215WCINT-00B</t>
  </si>
  <si>
    <t>15" 1000 Series Wine Captain Reversible Hinge Integrated</t>
  </si>
  <si>
    <t>U-1215WCINT-60A</t>
  </si>
  <si>
    <t>15" 1000 Series Wine Captain 1 Zone Reversible Hinge Integrated Solid</t>
  </si>
  <si>
    <t>U-1215WCS-00B</t>
  </si>
  <si>
    <t>15" 1000 Series Wine Captain Reversible Hinge Stainless</t>
  </si>
  <si>
    <t>U-1224WCB-00B</t>
  </si>
  <si>
    <t>24" 1000 Series Wine Captain Reversible Hinge Black</t>
  </si>
  <si>
    <t>U-1224WCINT-00B</t>
  </si>
  <si>
    <t>24" 1000 Series Wine Captain Reversible Hinge Integrated Frame</t>
  </si>
  <si>
    <t>U-1224WCINT-60B</t>
  </si>
  <si>
    <t>24" 1000 Series Wine Captain Reversible Hinge Integrated Solid</t>
  </si>
  <si>
    <t>U-1224WCS-00B</t>
  </si>
  <si>
    <t>U-1224WCS-13B</t>
  </si>
  <si>
    <t>24" 1000 Series Wine Captain Reversible Hinge with Lock Stainless</t>
  </si>
  <si>
    <t>U-2218WCINT-00B</t>
  </si>
  <si>
    <t>18" 2000 Series Wine Captain Reversible Hinge Integrated</t>
  </si>
  <si>
    <t>U-2218WCINT-01A</t>
  </si>
  <si>
    <r>
      <t>18" 2000 Series Wine Captain Left Hand Door Integrated Frame</t>
    </r>
    <r>
      <rPr>
        <b/>
        <sz val="11"/>
        <color theme="1"/>
        <rFont val="Calibri"/>
        <family val="2"/>
        <scheme val="minor"/>
      </rPr>
      <t xml:space="preserve"> (LIMITED QTY)</t>
    </r>
  </si>
  <si>
    <t>U-2218WCS-00B</t>
  </si>
  <si>
    <t>18" 2000 Series Wine Captain Reversible Hinge Stainless</t>
  </si>
  <si>
    <t>U-2218WCS-01A</t>
  </si>
  <si>
    <r>
      <t>18" 2000 Series Wine Captain Left Hand Glass Door Integrated</t>
    </r>
    <r>
      <rPr>
        <b/>
        <sz val="11"/>
        <color theme="1"/>
        <rFont val="Calibri"/>
        <family val="2"/>
        <scheme val="minor"/>
      </rPr>
      <t xml:space="preserve"> (LIMITED QTY)</t>
    </r>
  </si>
  <si>
    <t>U-2224WCINT-00A</t>
  </si>
  <si>
    <t xml:space="preserve">24" 2000 Series Wine Captain 1 Zone Reversible Hinge Integrated </t>
  </si>
  <si>
    <t>U-2224WCINT-60A</t>
  </si>
  <si>
    <t>24" 2000 Series Wine Captain 1 Zone Reversible Hinge Integrated Solid</t>
  </si>
  <si>
    <t>U-2224WCS-00A</t>
  </si>
  <si>
    <t>24" 2000 Series Wine Captain 1 Zone Reversible Hinge Stainless</t>
  </si>
  <si>
    <t>U-2224WCS-13A</t>
  </si>
  <si>
    <t>24" 2000 Series Wine Captain 1 Zone Right Hand Hinge with Lock Stainless</t>
  </si>
  <si>
    <t>U-2224WCS-15A</t>
  </si>
  <si>
    <t>24" 2000 Series Wine Captain 1 Zone Left Hand Hinge with Lock Stainless</t>
  </si>
  <si>
    <t>U-2224ZWCINT-00B</t>
  </si>
  <si>
    <t>24" 2000 Series Wine Captain Reversible Hinge Integrated</t>
  </si>
  <si>
    <t>U-2224ZWCINT-60B</t>
  </si>
  <si>
    <t>24" 2000 Series Wine Captain Reversible Hinge Integrated Solid</t>
  </si>
  <si>
    <t>U-2224ZWCINT-61A</t>
  </si>
  <si>
    <r>
      <t xml:space="preserve">24" 2000 Series Wine Captain Left Hand Hinge Integrated Solid </t>
    </r>
    <r>
      <rPr>
        <b/>
        <sz val="11"/>
        <color theme="1"/>
        <rFont val="Calibri"/>
        <family val="2"/>
        <scheme val="minor"/>
      </rPr>
      <t>(LIMITED QTY)</t>
    </r>
  </si>
  <si>
    <t>U-2224ZWCS-00B</t>
  </si>
  <si>
    <t>24" 2000 Series Wine Captain Reversible Hinge Stainless</t>
  </si>
  <si>
    <t>U-2224ZWCS-13B</t>
  </si>
  <si>
    <r>
      <rPr>
        <b/>
        <sz val="11"/>
        <color rgb="FFFF0000"/>
        <rFont val="Calibri"/>
        <family val="2"/>
        <scheme val="minor"/>
      </rPr>
      <t>*</t>
    </r>
    <r>
      <rPr>
        <sz val="11"/>
        <rFont val="Calibri"/>
        <family val="2"/>
        <scheme val="minor"/>
      </rPr>
      <t>24" 2000 Series Wine Captain Right Hand Hinge with Lock Stainless</t>
    </r>
  </si>
  <si>
    <t>U-2224ZWCS-15B</t>
  </si>
  <si>
    <r>
      <rPr>
        <b/>
        <sz val="11"/>
        <color rgb="FFFF0000"/>
        <rFont val="Calibri"/>
        <family val="2"/>
        <scheme val="minor"/>
      </rPr>
      <t>*</t>
    </r>
    <r>
      <rPr>
        <sz val="11"/>
        <rFont val="Calibri"/>
        <family val="2"/>
        <scheme val="minor"/>
      </rPr>
      <t>24" 2000 Series Wine Captain Left Hand Hinge with Lock Stainless</t>
    </r>
  </si>
  <si>
    <t>U-3018WCINT-00B</t>
  </si>
  <si>
    <t>18" 3000 Series Wine Captain Reversible Hinge Integrated</t>
  </si>
  <si>
    <t>U-3018WCINT-60A</t>
  </si>
  <si>
    <r>
      <t>18" 3000 Series Wine Captain Right Hand Hinge Integrated Solid</t>
    </r>
    <r>
      <rPr>
        <b/>
        <sz val="11"/>
        <color theme="1"/>
        <rFont val="Calibri"/>
        <family val="2"/>
        <scheme val="minor"/>
      </rPr>
      <t xml:space="preserve"> (LIMITED QTY)</t>
    </r>
  </si>
  <si>
    <t>U-3018WCINT-60B</t>
  </si>
  <si>
    <r>
      <rPr>
        <b/>
        <sz val="11"/>
        <color rgb="FFFF0000"/>
        <rFont val="Calibri"/>
        <family val="2"/>
        <scheme val="minor"/>
      </rPr>
      <t>*</t>
    </r>
    <r>
      <rPr>
        <sz val="11"/>
        <color theme="1"/>
        <rFont val="Calibri"/>
        <family val="2"/>
        <scheme val="minor"/>
      </rPr>
      <t>18" 3000 Series Wine Captain Reversible Hinge Integrated Solid</t>
    </r>
  </si>
  <si>
    <t>U-3018WCS-00B</t>
  </si>
  <si>
    <t>18" 3000 Series Wine Captain Reversible Hinge Stainless</t>
  </si>
  <si>
    <t>U-3018WCS-13B</t>
  </si>
  <si>
    <r>
      <rPr>
        <b/>
        <sz val="11"/>
        <color rgb="FFFF0000"/>
        <rFont val="Calibri"/>
        <family val="2"/>
        <scheme val="minor"/>
      </rPr>
      <t>*</t>
    </r>
    <r>
      <rPr>
        <sz val="11"/>
        <color theme="1"/>
        <rFont val="Calibri"/>
        <family val="2"/>
        <scheme val="minor"/>
      </rPr>
      <t>18" 3000 Series Wine Captain Right Hand Hinge with Lock Stainless</t>
    </r>
  </si>
  <si>
    <t>U-3018WCS-15B</t>
  </si>
  <si>
    <r>
      <rPr>
        <b/>
        <sz val="11"/>
        <color rgb="FFFF0000"/>
        <rFont val="Calibri"/>
        <family val="2"/>
        <scheme val="minor"/>
      </rPr>
      <t>*</t>
    </r>
    <r>
      <rPr>
        <sz val="11"/>
        <color theme="1"/>
        <rFont val="Calibri"/>
        <family val="2"/>
        <scheme val="minor"/>
      </rPr>
      <t>18" 3000 Series Wine Captain Left Hand Hinge with Lock Stainless</t>
    </r>
  </si>
  <si>
    <t>U-3024ZWCINT-00A</t>
  </si>
  <si>
    <r>
      <t xml:space="preserve">24" 3000 Series Wine Captain Right Hand Hinge Integrated Frame </t>
    </r>
    <r>
      <rPr>
        <b/>
        <sz val="11"/>
        <rFont val="Calibri"/>
        <family val="2"/>
        <scheme val="minor"/>
      </rPr>
      <t>(LIMITED QTY)</t>
    </r>
  </si>
  <si>
    <t>U-3024ZWCINT-00B</t>
  </si>
  <si>
    <t xml:space="preserve">24" 3000 Series Wine Captain Reversible Hinge Integrated </t>
  </si>
  <si>
    <t>U-3024ZWCINT-60B</t>
  </si>
  <si>
    <r>
      <rPr>
        <b/>
        <sz val="11"/>
        <color rgb="FFFF0000"/>
        <rFont val="Calibri"/>
        <family val="2"/>
        <scheme val="minor"/>
      </rPr>
      <t>*</t>
    </r>
    <r>
      <rPr>
        <sz val="11"/>
        <rFont val="Calibri"/>
        <family val="2"/>
        <scheme val="minor"/>
      </rPr>
      <t>24" 3000 Series Wine Captain Reversible Hinge Integrated Solid</t>
    </r>
  </si>
  <si>
    <t>U-3024ZWCS-00B</t>
  </si>
  <si>
    <t>24" 3000 Series Wine Captain Reversible Hinge Stainless</t>
  </si>
  <si>
    <t>U-3024ZWCS-13B</t>
  </si>
  <si>
    <r>
      <rPr>
        <b/>
        <sz val="11"/>
        <color rgb="FFFF0000"/>
        <rFont val="Calibri"/>
        <family val="2"/>
        <scheme val="minor"/>
      </rPr>
      <t>*</t>
    </r>
    <r>
      <rPr>
        <sz val="11"/>
        <rFont val="Calibri"/>
        <family val="2"/>
        <scheme val="minor"/>
      </rPr>
      <t>24" 3000 Series Wine Captain Right Hand Hinge with Lock Stainless</t>
    </r>
  </si>
  <si>
    <t>U-3024ZWCS-15B</t>
  </si>
  <si>
    <r>
      <rPr>
        <b/>
        <sz val="11"/>
        <color rgb="FFFF0000"/>
        <rFont val="Calibri"/>
        <family val="2"/>
        <scheme val="minor"/>
      </rPr>
      <t>*</t>
    </r>
    <r>
      <rPr>
        <sz val="11"/>
        <rFont val="Calibri"/>
        <family val="2"/>
        <scheme val="minor"/>
      </rPr>
      <t>24" 3000 Series Wine Captain Left Hand Hinge with Lock Stainless</t>
    </r>
  </si>
  <si>
    <t>U-3036WCWCINT-00B</t>
  </si>
  <si>
    <t>36" 3000 Series Wine Captain Double Door Integrated</t>
  </si>
  <si>
    <t>U-3036WCWCINT-60B</t>
  </si>
  <si>
    <t>36" 3000 Series Wine Captain Double Door Integrated Solid</t>
  </si>
  <si>
    <t>U-3036WCWCS-00A</t>
  </si>
  <si>
    <r>
      <t xml:space="preserve">36" 3000 Series Wine Captain Double Door Stainless </t>
    </r>
    <r>
      <rPr>
        <b/>
        <sz val="11"/>
        <color theme="1"/>
        <rFont val="Calibri"/>
        <family val="2"/>
        <scheme val="minor"/>
      </rPr>
      <t>(LIMITED QTY)</t>
    </r>
  </si>
  <si>
    <t>U-3036WCWCS-00B</t>
  </si>
  <si>
    <t xml:space="preserve">36" 3000 Series Wine Captain Double Door Stainless   </t>
  </si>
  <si>
    <t>U-3036WCWCS-13B</t>
  </si>
  <si>
    <r>
      <rPr>
        <b/>
        <sz val="11"/>
        <color rgb="FFFF0000"/>
        <rFont val="Calibri"/>
        <family val="2"/>
        <scheme val="minor"/>
      </rPr>
      <t>*</t>
    </r>
    <r>
      <rPr>
        <sz val="11"/>
        <rFont val="Calibri"/>
        <family val="2"/>
        <scheme val="minor"/>
      </rPr>
      <t>36" 3000 Series Wine Captain Double Door with Lock Stainless</t>
    </r>
  </si>
  <si>
    <t>UHWC515-IG01A</t>
  </si>
  <si>
    <t xml:space="preserve">Wine Captain 15" Reversible Hinge Integrated 115v </t>
  </si>
  <si>
    <t>UHWC515-IS01A</t>
  </si>
  <si>
    <t xml:space="preserve">Wine Captain 15" Reversible Hinge Integrated Solid 115v </t>
  </si>
  <si>
    <t>UHWC515-SG01A</t>
  </si>
  <si>
    <t xml:space="preserve">Wine Captain 15" Reversible Hinge Stainless 115v </t>
  </si>
  <si>
    <t>UHWC515-SG41A</t>
  </si>
  <si>
    <t xml:space="preserve">Wine Captain 15" Lock Right Hinge Stainless 115v </t>
  </si>
  <si>
    <t>UHWC515-SG51A</t>
  </si>
  <si>
    <t xml:space="preserve">Wine Captain 15" Lock Left Hinge Stainless 115v </t>
  </si>
  <si>
    <t>UHWC518-IG01A</t>
  </si>
  <si>
    <t xml:space="preserve">Wine Captain 18" Reversible Hinge Integrated 115v </t>
  </si>
  <si>
    <t>UHWC518-IS01A</t>
  </si>
  <si>
    <t xml:space="preserve">Wine Captain 18" Reversible Hinge Integrated Solid 115v </t>
  </si>
  <si>
    <t>UHWC518-SG01A</t>
  </si>
  <si>
    <t xml:space="preserve">Wine Captain 18" Reversible Hinge Stainless 115v </t>
  </si>
  <si>
    <t>UHWC518-SG41A</t>
  </si>
  <si>
    <t xml:space="preserve">Wine Captain 18" Lock Right Hinge Stainless 115v </t>
  </si>
  <si>
    <t>UHWC518-SG51A</t>
  </si>
  <si>
    <t xml:space="preserve">Wine Captain 18" Lock Left Hinge Stainless 115v </t>
  </si>
  <si>
    <t>UHWC524-IG01A</t>
  </si>
  <si>
    <t xml:space="preserve">Wine Captain 24" Reversible Hinge Integrated 115v </t>
  </si>
  <si>
    <t>UHWC524-IS01A</t>
  </si>
  <si>
    <t xml:space="preserve">Wine Captain 24" Reversible Hinge Integrated Solid 115v </t>
  </si>
  <si>
    <t>UHWC524-SG01A</t>
  </si>
  <si>
    <t xml:space="preserve">Wine Captain 24" Reversible Hinge Stainless 115v </t>
  </si>
  <si>
    <t>UHWC524-SG41A</t>
  </si>
  <si>
    <t xml:space="preserve">Wine Captain 24" Lock Right Hinge Stainless 115v </t>
  </si>
  <si>
    <t>UHWC524-SG51A</t>
  </si>
  <si>
    <t xml:space="preserve">Wine Captain 24" Lock Left Hinge Stainless 115v </t>
  </si>
  <si>
    <t>UHWD524-IG01A</t>
  </si>
  <si>
    <t>Wine Captain 24" Dual Zone Reversible Hinge Integrated Frame 115v (New)</t>
  </si>
  <si>
    <t>UHWD524-IS01A</t>
  </si>
  <si>
    <t>Wine Captain 24" Dual Zone Reversible Hinge Integrated Solid 115v (New)</t>
  </si>
  <si>
    <t>UHWD524-SG01A</t>
  </si>
  <si>
    <t>Wine Captain 24" Dual Zone Reversible Hinge Stainless Frame 115v (New)</t>
  </si>
  <si>
    <t>UHWD524-SG41A</t>
  </si>
  <si>
    <t>Wine Captain 24" Dual Zone Lock Right Hinge Stainless Frame 115v (New)</t>
  </si>
  <si>
    <t>UHWD524-SG51A</t>
  </si>
  <si>
    <t>Wine Captain 24" Dual Zone Lock Left Hinge Stainless Frame 115v (New)</t>
  </si>
  <si>
    <t>ULN-BI95FCB-20A</t>
  </si>
  <si>
    <r>
      <rPr>
        <b/>
        <sz val="11"/>
        <color rgb="FFFF0000"/>
        <rFont val="Calibri"/>
        <family val="2"/>
        <scheme val="minor"/>
      </rPr>
      <t>*</t>
    </r>
    <r>
      <rPr>
        <sz val="11"/>
        <rFont val="Calibri"/>
        <family val="2"/>
        <scheme val="minor"/>
      </rPr>
      <t>BI95 Ice Maker 14" Marine 220v w/ Travel Pin &amp; Flange  Door Black</t>
    </r>
  </si>
  <si>
    <t>ULN-CO29B-20A</t>
  </si>
  <si>
    <t>ULN-CO29W-20A</t>
  </si>
  <si>
    <t>ULN-SP18FCB-20A</t>
  </si>
  <si>
    <r>
      <rPr>
        <b/>
        <sz val="11"/>
        <color rgb="FFFF0000"/>
        <rFont val="Calibri"/>
        <family val="2"/>
        <scheme val="minor"/>
      </rPr>
      <t>*</t>
    </r>
    <r>
      <rPr>
        <sz val="11"/>
        <rFont val="Calibri"/>
        <family val="2"/>
        <scheme val="minor"/>
      </rPr>
      <t>SP18 Ice Maker 14" Marine 220v w/Travel Pin &amp; Flange Black</t>
    </r>
  </si>
  <si>
    <t>ULN-SP18FCS-20A</t>
  </si>
  <si>
    <r>
      <rPr>
        <b/>
        <sz val="11"/>
        <color rgb="FFFF0000"/>
        <rFont val="Calibri"/>
        <family val="2"/>
        <scheme val="minor"/>
      </rPr>
      <t>*</t>
    </r>
    <r>
      <rPr>
        <sz val="11"/>
        <rFont val="Calibri"/>
        <family val="2"/>
        <scheme val="minor"/>
      </rPr>
      <t>SP18 Ice Maker 14" Marine 220v w/Travel Pin &amp; Flange Stainless</t>
    </r>
  </si>
  <si>
    <t>ULN-SP18FCW-20A</t>
  </si>
  <si>
    <r>
      <rPr>
        <b/>
        <sz val="11"/>
        <color rgb="FFFF0000"/>
        <rFont val="Calibri"/>
        <family val="2"/>
        <scheme val="minor"/>
      </rPr>
      <t>*</t>
    </r>
    <r>
      <rPr>
        <sz val="11"/>
        <rFont val="Calibri"/>
        <family val="2"/>
        <scheme val="minor"/>
      </rPr>
      <t>SP18 Ice Maker 14" Marine 220v w/Travel Pin &amp; Flange White</t>
    </r>
  </si>
  <si>
    <t>ULN-SS1095FC-20A</t>
  </si>
  <si>
    <r>
      <rPr>
        <b/>
        <sz val="11"/>
        <color rgb="FFFF0000"/>
        <rFont val="Calibri"/>
        <family val="2"/>
        <scheme val="minor"/>
      </rPr>
      <t>*</t>
    </r>
    <r>
      <rPr>
        <sz val="11"/>
        <rFont val="Calibri"/>
        <family val="2"/>
        <scheme val="minor"/>
      </rPr>
      <t>SS1095 Ice Maker 14" Marine 220v Flange Flush to Cab Stainless</t>
    </r>
  </si>
  <si>
    <t>ULN-SS1095FD-20A</t>
  </si>
  <si>
    <r>
      <rPr>
        <sz val="11"/>
        <color rgb="FFFF0000"/>
        <rFont val="Calibri"/>
        <family val="2"/>
        <scheme val="minor"/>
      </rPr>
      <t>*</t>
    </r>
    <r>
      <rPr>
        <sz val="11"/>
        <rFont val="Calibri"/>
        <family val="2"/>
        <scheme val="minor"/>
      </rPr>
      <t>SS1095 Ice Maker 14" Marine 220v Flange Flush to Door Stainless</t>
    </r>
  </si>
  <si>
    <t>ULN-SS1095NF-20A</t>
  </si>
  <si>
    <r>
      <rPr>
        <b/>
        <sz val="11"/>
        <color rgb="FFFF0000"/>
        <rFont val="Calibri"/>
        <family val="2"/>
        <scheme val="minor"/>
      </rPr>
      <t>*</t>
    </r>
    <r>
      <rPr>
        <sz val="11"/>
        <rFont val="Calibri"/>
        <family val="2"/>
        <scheme val="minor"/>
      </rPr>
      <t>SS1095 Ice Maker 14" Marine 220v No Flange Stainless</t>
    </r>
  </si>
  <si>
    <t>ULN-SS98NF-20A</t>
  </si>
  <si>
    <r>
      <rPr>
        <b/>
        <sz val="11"/>
        <color rgb="FFFF0000"/>
        <rFont val="Calibri"/>
        <family val="2"/>
        <scheme val="minor"/>
      </rPr>
      <t>*</t>
    </r>
    <r>
      <rPr>
        <sz val="11"/>
        <rFont val="Calibri"/>
        <family val="2"/>
        <scheme val="minor"/>
      </rPr>
      <t>SS98 Ice Maker 15" Marine 220v w/Travel Pin Stainless</t>
    </r>
  </si>
  <si>
    <t>ULN-WH95FC-20A</t>
  </si>
  <si>
    <r>
      <rPr>
        <b/>
        <sz val="11"/>
        <color rgb="FFFF0000"/>
        <rFont val="Calibri"/>
        <family val="2"/>
        <scheme val="minor"/>
      </rPr>
      <t>*</t>
    </r>
    <r>
      <rPr>
        <sz val="11"/>
        <rFont val="Calibri"/>
        <family val="2"/>
        <scheme val="minor"/>
      </rPr>
      <t>95 Ice Maker 14" Marine 220v w/ Travel Pin &amp; Flange White</t>
    </r>
  </si>
  <si>
    <t xml:space="preserve">All Spiff claims are made on line through Almo Access and must be submitted within 60 days of ship date and within 2 weeks of program end date.  Submissions may require a complete copy of dealer’s invoice to the consumer.  Spiffs do not apply to builder quotes or personal use and will only be paid on products sold by Almo.  
Almo may not pay spiff incentives if the product is sold below BLDR price. </t>
  </si>
  <si>
    <t>Programs are subject to change without notice.  Not responsible for errors or ommissions.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</si>
</sst>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
  </numFmts>
  <fonts count="60">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Gill Sans MT"/>
      <family val="2"/>
    </font>
    <font>
      <sz val="11"/>
      <color indexed="8"/>
      <name val="Gill Sans MT"/>
      <family val="2"/>
    </font>
    <font>
      <b/>
      <sz val="9"/>
      <name val="Gill Sans MT"/>
      <family val="2"/>
    </font>
    <font>
      <b/>
      <sz val="9"/>
      <color indexed="9"/>
      <name val="Gill Sans MT"/>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Palatino"/>
    </font>
    <font>
      <sz val="10"/>
      <name val="Geneva"/>
    </font>
    <font>
      <sz val="10"/>
      <color indexed="8"/>
      <name val="Arial"/>
      <family val="2"/>
    </font>
    <font>
      <sz val="11"/>
      <name val="Calibri"/>
      <family val="2"/>
      <scheme val="minor"/>
    </font>
    <font>
      <sz val="11"/>
      <color indexed="8"/>
      <name val="Calibri"/>
      <family val="2"/>
      <scheme val="minor"/>
    </font>
    <font>
      <b/>
      <sz val="11"/>
      <name val="Calibri"/>
      <family val="2"/>
      <scheme val="minor"/>
    </font>
    <font>
      <b/>
      <sz val="11"/>
      <color indexed="8"/>
      <name val="Gill Sans MT"/>
      <family val="2"/>
    </font>
    <font>
      <sz val="9"/>
      <name val="Gill Sans MT"/>
      <family val="2"/>
    </font>
    <font>
      <sz val="11"/>
      <name val="Gill Sans MT"/>
      <family val="2"/>
    </font>
    <font>
      <i/>
      <sz val="9"/>
      <name val="Gill Sans MT"/>
      <family val="2"/>
    </font>
    <font>
      <b/>
      <sz val="11"/>
      <name val="Gill Sans MT"/>
      <family val="2"/>
    </font>
    <font>
      <sz val="11"/>
      <name val="Calibri"/>
      <family val="2"/>
    </font>
    <font>
      <b/>
      <sz val="11"/>
      <color rgb="FFFF0000"/>
      <name val="Calibri"/>
      <family val="2"/>
      <scheme val="minor"/>
    </font>
    <font>
      <b/>
      <sz val="11"/>
      <name val="Calibri"/>
      <family val="2"/>
    </font>
    <font>
      <sz val="10"/>
      <color theme="1"/>
      <name val="Calibri"/>
      <family val="2"/>
      <scheme val="minor"/>
    </font>
    <font>
      <b/>
      <sz val="10"/>
      <color theme="1"/>
      <name val="Calibri"/>
      <family val="2"/>
      <scheme val="minor"/>
    </font>
    <font>
      <b/>
      <sz val="12"/>
      <name val="Gill Sans MT"/>
      <family val="2"/>
    </font>
  </fonts>
  <fills count="58">
    <fill>
      <patternFill patternType="none"/>
    </fill>
    <fill>
      <patternFill patternType="gray125"/>
    </fill>
    <fill>
      <patternFill patternType="solid">
        <fgColor indexed="1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0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double">
        <color indexed="64"/>
      </bottom>
      <diagonal/>
    </border>
  </borders>
  <cellStyleXfs count="197">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0" fontId="12" fillId="4" borderId="0" applyNumberFormat="0" applyBorder="0" applyAlignment="0" applyProtection="0"/>
    <xf numFmtId="0" fontId="13" fillId="21" borderId="2" applyNumberFormat="0" applyAlignment="0" applyProtection="0"/>
    <xf numFmtId="0" fontId="14" fillId="22" borderId="3" applyNumberFormat="0" applyAlignment="0" applyProtection="0"/>
    <xf numFmtId="0" fontId="15" fillId="0" borderId="0" applyNumberFormat="0" applyFill="0" applyBorder="0" applyAlignment="0" applyProtection="0"/>
    <xf numFmtId="0" fontId="16" fillId="5" borderId="0" applyNumberFormat="0" applyBorder="0" applyAlignment="0" applyProtection="0"/>
    <xf numFmtId="0" fontId="17" fillId="0" borderId="4"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20" fillId="8" borderId="2" applyNumberFormat="0" applyAlignment="0" applyProtection="0"/>
    <xf numFmtId="0" fontId="21" fillId="0" borderId="7" applyNumberFormat="0" applyFill="0" applyAlignment="0" applyProtection="0"/>
    <xf numFmtId="0" fontId="22" fillId="23" borderId="0" applyNumberFormat="0" applyBorder="0" applyAlignment="0" applyProtection="0"/>
    <xf numFmtId="0" fontId="4" fillId="0" borderId="0"/>
    <xf numFmtId="0" fontId="5" fillId="24" borderId="8" applyNumberFormat="0" applyFont="0" applyAlignment="0" applyProtection="0"/>
    <xf numFmtId="0" fontId="23" fillId="21" borderId="9" applyNumberFormat="0" applyAlignment="0" applyProtection="0"/>
    <xf numFmtId="0" fontId="24" fillId="0" borderId="0" applyNumberFormat="0" applyFill="0" applyBorder="0" applyAlignment="0" applyProtection="0"/>
    <xf numFmtId="0" fontId="25" fillId="0" borderId="10" applyNumberFormat="0" applyFill="0" applyAlignment="0" applyProtection="0"/>
    <xf numFmtId="0" fontId="26" fillId="0" borderId="0" applyNumberFormat="0" applyFill="0" applyBorder="0" applyAlignment="0" applyProtection="0"/>
    <xf numFmtId="0" fontId="3" fillId="0" borderId="0"/>
    <xf numFmtId="0" fontId="31" fillId="25" borderId="0" applyNumberFormat="0" applyBorder="0" applyAlignment="0" applyProtection="0"/>
    <xf numFmtId="0" fontId="32" fillId="26" borderId="0" applyNumberFormat="0" applyBorder="0" applyAlignment="0" applyProtection="0"/>
    <xf numFmtId="0" fontId="33" fillId="27" borderId="0" applyNumberFormat="0" applyBorder="0" applyAlignment="0" applyProtection="0"/>
    <xf numFmtId="0" fontId="34" fillId="28" borderId="14" applyNumberFormat="0" applyAlignment="0" applyProtection="0"/>
    <xf numFmtId="0" fontId="35" fillId="29" borderId="15" applyNumberFormat="0" applyAlignment="0" applyProtection="0"/>
    <xf numFmtId="0" fontId="36" fillId="29" borderId="14" applyNumberFormat="0" applyAlignment="0" applyProtection="0"/>
    <xf numFmtId="0" fontId="38" fillId="30" borderId="17" applyNumberFormat="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42" fillId="35" borderId="0" applyNumberFormat="0" applyBorder="0" applyAlignment="0" applyProtection="0"/>
    <xf numFmtId="0" fontId="4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42" fillId="43" borderId="0" applyNumberFormat="0" applyBorder="0" applyAlignment="0" applyProtection="0"/>
    <xf numFmtId="0" fontId="42" fillId="44" borderId="0" applyNumberFormat="0" applyBorder="0" applyAlignment="0" applyProtection="0"/>
    <xf numFmtId="0" fontId="2" fillId="45" borderId="0" applyNumberFormat="0" applyBorder="0" applyAlignment="0" applyProtection="0"/>
    <xf numFmtId="0" fontId="2" fillId="46" borderId="0" applyNumberFormat="0" applyBorder="0" applyAlignment="0" applyProtection="0"/>
    <xf numFmtId="0" fontId="42" fillId="47" borderId="0" applyNumberFormat="0" applyBorder="0" applyAlignment="0" applyProtection="0"/>
    <xf numFmtId="0" fontId="42" fillId="48" borderId="0" applyNumberFormat="0" applyBorder="0" applyAlignment="0" applyProtection="0"/>
    <xf numFmtId="0" fontId="2" fillId="49" borderId="0" applyNumberFormat="0" applyBorder="0" applyAlignment="0" applyProtection="0"/>
    <xf numFmtId="0" fontId="2" fillId="50" borderId="0" applyNumberFormat="0" applyBorder="0" applyAlignment="0" applyProtection="0"/>
    <xf numFmtId="0" fontId="42" fillId="51" borderId="0" applyNumberFormat="0" applyBorder="0" applyAlignment="0" applyProtection="0"/>
    <xf numFmtId="0" fontId="42" fillId="52" borderId="0" applyNumberFormat="0" applyBorder="0" applyAlignment="0" applyProtection="0"/>
    <xf numFmtId="0" fontId="2" fillId="53" borderId="0" applyNumberFormat="0" applyBorder="0" applyAlignment="0" applyProtection="0"/>
    <xf numFmtId="0" fontId="2" fillId="54" borderId="0" applyNumberFormat="0" applyBorder="0" applyAlignment="0" applyProtection="0"/>
    <xf numFmtId="0" fontId="42" fillId="55" borderId="0" applyNumberFormat="0" applyBorder="0" applyAlignment="0" applyProtection="0"/>
    <xf numFmtId="0" fontId="2" fillId="0" borderId="0"/>
    <xf numFmtId="0" fontId="10" fillId="0" borderId="0"/>
    <xf numFmtId="44" fontId="10" fillId="0" borderId="0" applyFont="0" applyFill="0" applyBorder="0" applyAlignment="0" applyProtection="0"/>
    <xf numFmtId="44" fontId="10" fillId="0" borderId="0" applyFont="0" applyFill="0" applyBorder="0" applyAlignment="0" applyProtection="0"/>
    <xf numFmtId="0" fontId="2" fillId="0" borderId="0"/>
    <xf numFmtId="0" fontId="2" fillId="0" borderId="0"/>
    <xf numFmtId="0" fontId="43" fillId="0" borderId="0"/>
    <xf numFmtId="9" fontId="43" fillId="0" borderId="0" applyFont="0" applyFill="0" applyBorder="0" applyAlignment="0" applyProtection="0"/>
    <xf numFmtId="0" fontId="43" fillId="0" borderId="0"/>
    <xf numFmtId="0" fontId="44" fillId="0" borderId="0"/>
    <xf numFmtId="8" fontId="44" fillId="0" borderId="0" applyFont="0" applyFill="0" applyBorder="0" applyAlignment="0" applyProtection="0"/>
    <xf numFmtId="9" fontId="44"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10" fillId="0" borderId="0"/>
    <xf numFmtId="43" fontId="10" fillId="0" borderId="0" applyFont="0" applyFill="0" applyBorder="0" applyAlignment="0" applyProtection="0"/>
    <xf numFmtId="44" fontId="2" fillId="0" borderId="0" applyFont="0" applyFill="0" applyBorder="0" applyAlignment="0" applyProtection="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1" borderId="18" applyNumberFormat="0" applyFont="0" applyAlignment="0" applyProtection="0"/>
    <xf numFmtId="0" fontId="2" fillId="0" borderId="0"/>
    <xf numFmtId="0" fontId="27" fillId="0" borderId="0" applyNumberFormat="0" applyFill="0" applyBorder="0" applyAlignment="0" applyProtection="0"/>
    <xf numFmtId="0" fontId="28" fillId="0" borderId="11" applyNumberFormat="0" applyFill="0" applyAlignment="0" applyProtection="0"/>
    <xf numFmtId="0" fontId="29" fillId="0" borderId="12" applyNumberFormat="0" applyFill="0" applyAlignment="0" applyProtection="0"/>
    <xf numFmtId="0" fontId="30" fillId="0" borderId="13" applyNumberFormat="0" applyFill="0" applyAlignment="0" applyProtection="0"/>
    <xf numFmtId="0" fontId="30" fillId="0" borderId="0" applyNumberFormat="0" applyFill="0" applyBorder="0" applyAlignment="0" applyProtection="0"/>
    <xf numFmtId="0" fontId="37" fillId="0" borderId="1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19" applyNumberFormat="0" applyFill="0" applyAlignment="0" applyProtection="0"/>
    <xf numFmtId="0" fontId="45" fillId="0" borderId="0">
      <alignment vertical="top"/>
    </xf>
    <xf numFmtId="0" fontId="2" fillId="0" borderId="0"/>
    <xf numFmtId="0" fontId="2" fillId="0" borderId="0"/>
    <xf numFmtId="44" fontId="5" fillId="0" borderId="0" applyFont="0" applyFill="0" applyBorder="0" applyAlignment="0" applyProtection="0"/>
  </cellStyleXfs>
  <cellXfs count="69">
    <xf numFmtId="0" fontId="0" fillId="0" borderId="0" xfId="0"/>
    <xf numFmtId="0" fontId="7" fillId="0" borderId="0" xfId="0" applyFont="1"/>
    <xf numFmtId="0" fontId="9" fillId="2" borderId="1" xfId="0" applyFont="1" applyFill="1" applyBorder="1" applyAlignment="1">
      <alignment horizontal="center" vertical="center" wrapText="1"/>
    </xf>
    <xf numFmtId="0" fontId="7" fillId="0" borderId="0" xfId="0" applyFont="1" applyFill="1"/>
    <xf numFmtId="0" fontId="7" fillId="0" borderId="0" xfId="0" applyFont="1" applyFill="1" applyBorder="1"/>
    <xf numFmtId="164" fontId="7" fillId="0" borderId="0" xfId="196" applyNumberFormat="1" applyFont="1" applyAlignment="1">
      <alignment horizontal="center"/>
    </xf>
    <xf numFmtId="164" fontId="8" fillId="0" borderId="0" xfId="196" applyNumberFormat="1" applyFont="1" applyBorder="1" applyAlignment="1">
      <alignment horizontal="center"/>
    </xf>
    <xf numFmtId="164" fontId="48" fillId="0" borderId="1" xfId="196" applyNumberFormat="1" applyFont="1" applyFill="1" applyBorder="1" applyAlignment="1">
      <alignment horizontal="center"/>
    </xf>
    <xf numFmtId="164" fontId="49" fillId="0" borderId="0" xfId="196" applyNumberFormat="1" applyFont="1" applyAlignment="1">
      <alignment horizontal="center"/>
    </xf>
    <xf numFmtId="0" fontId="51" fillId="0" borderId="0" xfId="0" applyFont="1" applyFill="1"/>
    <xf numFmtId="0" fontId="50" fillId="0" borderId="0" xfId="0" applyFont="1" applyFill="1"/>
    <xf numFmtId="0" fontId="52" fillId="0" borderId="0" xfId="0" applyFont="1" applyFill="1"/>
    <xf numFmtId="164" fontId="51" fillId="0" borderId="0" xfId="196" applyNumberFormat="1" applyFont="1" applyFill="1" applyAlignment="1">
      <alignment horizontal="center"/>
    </xf>
    <xf numFmtId="164" fontId="53" fillId="0" borderId="0" xfId="196" applyNumberFormat="1" applyFont="1" applyFill="1" applyAlignment="1">
      <alignment horizontal="center"/>
    </xf>
    <xf numFmtId="164" fontId="48" fillId="0" borderId="20" xfId="196" applyNumberFormat="1" applyFont="1" applyFill="1" applyBorder="1" applyAlignment="1">
      <alignment horizontal="center"/>
    </xf>
    <xf numFmtId="164" fontId="48" fillId="0" borderId="1" xfId="196" applyNumberFormat="1" applyFont="1" applyFill="1" applyBorder="1" applyAlignment="1">
      <alignment horizontal="center" vertical="center"/>
    </xf>
    <xf numFmtId="164" fontId="48" fillId="0" borderId="21" xfId="196" applyNumberFormat="1" applyFont="1" applyFill="1" applyBorder="1" applyAlignment="1">
      <alignment horizontal="center"/>
    </xf>
    <xf numFmtId="164" fontId="7" fillId="0" borderId="0" xfId="196" applyNumberFormat="1" applyFont="1" applyBorder="1" applyAlignment="1">
      <alignment horizontal="center"/>
    </xf>
    <xf numFmtId="164" fontId="49" fillId="0" borderId="0" xfId="196" applyNumberFormat="1" applyFont="1" applyBorder="1" applyAlignment="1">
      <alignment horizontal="center"/>
    </xf>
    <xf numFmtId="164" fontId="9" fillId="2" borderId="1" xfId="196" applyNumberFormat="1" applyFont="1" applyFill="1" applyBorder="1" applyAlignment="1">
      <alignment horizontal="center" vertical="center" wrapText="1"/>
    </xf>
    <xf numFmtId="165" fontId="48" fillId="0" borderId="21" xfId="196" applyNumberFormat="1" applyFont="1" applyFill="1" applyBorder="1" applyAlignment="1">
      <alignment horizontal="center"/>
    </xf>
    <xf numFmtId="165" fontId="48" fillId="0" borderId="1" xfId="196" applyNumberFormat="1" applyFont="1" applyFill="1" applyBorder="1" applyAlignment="1">
      <alignment horizontal="center"/>
    </xf>
    <xf numFmtId="165" fontId="48" fillId="0" borderId="20" xfId="196" applyNumberFormat="1" applyFont="1" applyFill="1" applyBorder="1" applyAlignment="1">
      <alignment horizontal="center"/>
    </xf>
    <xf numFmtId="0" fontId="6" fillId="0" borderId="0" xfId="0" applyFont="1" applyBorder="1" applyAlignment="1">
      <alignment horizontal="center"/>
    </xf>
    <xf numFmtId="0" fontId="7" fillId="0" borderId="0" xfId="0" applyFont="1" applyBorder="1" applyAlignment="1">
      <alignment horizontal="center"/>
    </xf>
    <xf numFmtId="0" fontId="7" fillId="0" borderId="0" xfId="0" applyFont="1" applyAlignment="1">
      <alignment horizontal="center"/>
    </xf>
    <xf numFmtId="0" fontId="46" fillId="0" borderId="1" xfId="93" applyFont="1" applyFill="1" applyBorder="1" applyAlignment="1">
      <alignment horizontal="center"/>
    </xf>
    <xf numFmtId="0" fontId="46" fillId="0" borderId="1" xfId="76" applyFont="1" applyFill="1" applyBorder="1" applyAlignment="1">
      <alignment horizontal="center"/>
    </xf>
    <xf numFmtId="0" fontId="51" fillId="0" borderId="0" xfId="0" applyFont="1" applyFill="1" applyAlignment="1">
      <alignment horizontal="center"/>
    </xf>
    <xf numFmtId="0" fontId="47" fillId="0" borderId="1" xfId="93" applyFont="1" applyFill="1" applyBorder="1" applyAlignment="1">
      <alignment horizontal="center"/>
    </xf>
    <xf numFmtId="0" fontId="46" fillId="0" borderId="20" xfId="93" applyFont="1" applyFill="1" applyBorder="1" applyAlignment="1">
      <alignment horizontal="center"/>
    </xf>
    <xf numFmtId="0" fontId="46" fillId="0" borderId="20" xfId="76" applyFont="1" applyFill="1" applyBorder="1" applyAlignment="1">
      <alignment horizontal="center"/>
    </xf>
    <xf numFmtId="0" fontId="46" fillId="0" borderId="21" xfId="93" applyFont="1" applyFill="1" applyBorder="1" applyAlignment="1">
      <alignment horizontal="center"/>
    </xf>
    <xf numFmtId="0" fontId="46" fillId="0" borderId="1" xfId="76" applyFont="1" applyFill="1" applyBorder="1" applyAlignment="1">
      <alignment horizontal="center" wrapText="1"/>
    </xf>
    <xf numFmtId="0" fontId="46" fillId="0" borderId="21" xfId="76" applyFont="1" applyFill="1" applyBorder="1" applyAlignment="1">
      <alignment horizontal="center"/>
    </xf>
    <xf numFmtId="0" fontId="54" fillId="0" borderId="22" xfId="0" applyFont="1" applyFill="1" applyBorder="1" applyAlignment="1">
      <alignment horizontal="center"/>
    </xf>
    <xf numFmtId="0" fontId="46" fillId="0" borderId="1" xfId="0" applyFont="1" applyFill="1" applyBorder="1" applyAlignment="1">
      <alignment horizontal="center"/>
    </xf>
    <xf numFmtId="0" fontId="46" fillId="0" borderId="1" xfId="93" applyFont="1" applyFill="1" applyBorder="1" applyAlignment="1">
      <alignment horizontal="center" vertical="center"/>
    </xf>
    <xf numFmtId="0" fontId="46" fillId="0" borderId="1" xfId="76" applyFont="1" applyFill="1" applyBorder="1" applyAlignment="1">
      <alignment horizontal="center" vertical="center"/>
    </xf>
    <xf numFmtId="0" fontId="57" fillId="0" borderId="0" xfId="0" applyFont="1" applyAlignment="1">
      <alignment vertical="center"/>
    </xf>
    <xf numFmtId="0" fontId="57" fillId="0" borderId="0" xfId="0" applyFont="1" applyAlignment="1">
      <alignment vertical="center" wrapText="1"/>
    </xf>
    <xf numFmtId="0" fontId="0" fillId="0" borderId="0" xfId="0" applyAlignment="1">
      <alignment horizontal="center"/>
    </xf>
    <xf numFmtId="0" fontId="57" fillId="0" borderId="0" xfId="0" applyFont="1" applyAlignment="1">
      <alignment horizontal="center" vertical="center"/>
    </xf>
    <xf numFmtId="0" fontId="58" fillId="0" borderId="0" xfId="0" applyFont="1" applyAlignment="1">
      <alignment horizontal="center" vertical="center"/>
    </xf>
    <xf numFmtId="0" fontId="46" fillId="0" borderId="27" xfId="93" applyFont="1" applyFill="1" applyBorder="1" applyAlignment="1">
      <alignment horizontal="center" vertical="center"/>
    </xf>
    <xf numFmtId="0" fontId="46" fillId="0" borderId="27" xfId="93" applyFont="1" applyFill="1" applyBorder="1" applyAlignment="1">
      <alignment horizontal="center"/>
    </xf>
    <xf numFmtId="0" fontId="46" fillId="0" borderId="27" xfId="76" applyFont="1" applyFill="1" applyBorder="1" applyAlignment="1">
      <alignment horizontal="center"/>
    </xf>
    <xf numFmtId="164" fontId="48" fillId="0" borderId="27" xfId="196" applyNumberFormat="1" applyFont="1" applyFill="1" applyBorder="1" applyAlignment="1">
      <alignment horizontal="center"/>
    </xf>
    <xf numFmtId="0" fontId="7" fillId="0" borderId="0" xfId="0" applyFont="1" applyFill="1" applyAlignment="1">
      <alignment horizontal="center"/>
    </xf>
    <xf numFmtId="0" fontId="46" fillId="0" borderId="23" xfId="93" applyFont="1" applyFill="1" applyBorder="1" applyAlignment="1">
      <alignment horizontal="center"/>
    </xf>
    <xf numFmtId="0" fontId="46" fillId="0" borderId="23" xfId="76" applyFont="1" applyFill="1" applyBorder="1" applyAlignment="1">
      <alignment horizontal="center"/>
    </xf>
    <xf numFmtId="164" fontId="48" fillId="0" borderId="23" xfId="196" applyNumberFormat="1" applyFont="1" applyFill="1" applyBorder="1" applyAlignment="1">
      <alignment horizontal="center"/>
    </xf>
    <xf numFmtId="0" fontId="59" fillId="0" borderId="0" xfId="0" applyFont="1" applyBorder="1" applyAlignment="1">
      <alignment horizontal="center"/>
    </xf>
    <xf numFmtId="0" fontId="46" fillId="0" borderId="26" xfId="93" applyFont="1" applyFill="1" applyBorder="1" applyAlignment="1">
      <alignment horizontal="center" vertical="center"/>
    </xf>
    <xf numFmtId="0" fontId="46" fillId="0" borderId="24" xfId="93" applyFont="1" applyFill="1" applyBorder="1" applyAlignment="1">
      <alignment horizontal="center" vertical="center"/>
    </xf>
    <xf numFmtId="0" fontId="46" fillId="0" borderId="25" xfId="93" applyFont="1" applyFill="1" applyBorder="1" applyAlignment="1">
      <alignment horizontal="center" vertical="center"/>
    </xf>
    <xf numFmtId="0" fontId="46" fillId="0" borderId="23" xfId="93" applyFont="1" applyFill="1" applyBorder="1"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164" fontId="48" fillId="56" borderId="21" xfId="196" applyNumberFormat="1" applyFont="1" applyFill="1" applyBorder="1" applyAlignment="1">
      <alignment horizontal="center"/>
    </xf>
    <xf numFmtId="164" fontId="48" fillId="56" borderId="1" xfId="196" applyNumberFormat="1" applyFont="1" applyFill="1" applyBorder="1" applyAlignment="1">
      <alignment horizontal="center"/>
    </xf>
    <xf numFmtId="164" fontId="48" fillId="56" borderId="23" xfId="196" applyNumberFormat="1" applyFont="1" applyFill="1" applyBorder="1" applyAlignment="1">
      <alignment horizontal="center"/>
    </xf>
    <xf numFmtId="164" fontId="48" fillId="56" borderId="20" xfId="196" applyNumberFormat="1" applyFont="1" applyFill="1" applyBorder="1" applyAlignment="1">
      <alignment horizontal="center"/>
    </xf>
    <xf numFmtId="164" fontId="48" fillId="57" borderId="1" xfId="196" applyNumberFormat="1" applyFont="1" applyFill="1" applyBorder="1" applyAlignment="1">
      <alignment horizontal="center"/>
    </xf>
    <xf numFmtId="0" fontId="1" fillId="0" borderId="21" xfId="76" applyFont="1" applyFill="1" applyBorder="1" applyAlignment="1">
      <alignment horizontal="center"/>
    </xf>
    <xf numFmtId="0" fontId="1" fillId="0" borderId="1" xfId="76" applyFont="1" applyFill="1" applyBorder="1" applyAlignment="1">
      <alignment horizontal="center"/>
    </xf>
    <xf numFmtId="0" fontId="1" fillId="0" borderId="1" xfId="76" applyFont="1" applyFill="1" applyBorder="1" applyAlignment="1">
      <alignment horizontal="center" wrapText="1"/>
    </xf>
    <xf numFmtId="0" fontId="1" fillId="0" borderId="20" xfId="76" applyFont="1" applyFill="1" applyBorder="1" applyAlignment="1">
      <alignment horizontal="center"/>
    </xf>
    <xf numFmtId="0" fontId="1" fillId="0" borderId="1" xfId="76" applyFont="1" applyFill="1" applyBorder="1" applyAlignment="1">
      <alignment horizontal="center" vertical="center"/>
    </xf>
  </cellXfs>
  <cellStyles count="197">
    <cellStyle name="20% - Accent1" xfId="52" builtinId="30" customBuiltin="1"/>
    <cellStyle name="20% - Accent1 2" xfId="1" xr:uid="{00000000-0005-0000-0000-000001000000}"/>
    <cellStyle name="20% - Accent2" xfId="56" builtinId="34" customBuiltin="1"/>
    <cellStyle name="20% - Accent2 2" xfId="2" xr:uid="{00000000-0005-0000-0000-000003000000}"/>
    <cellStyle name="20% - Accent3" xfId="60" builtinId="38" customBuiltin="1"/>
    <cellStyle name="20% - Accent3 2" xfId="3" xr:uid="{00000000-0005-0000-0000-000005000000}"/>
    <cellStyle name="20% - Accent4" xfId="64" builtinId="42" customBuiltin="1"/>
    <cellStyle name="20% - Accent4 2" xfId="4" xr:uid="{00000000-0005-0000-0000-000007000000}"/>
    <cellStyle name="20% - Accent5" xfId="68" builtinId="46" customBuiltin="1"/>
    <cellStyle name="20% - Accent5 2" xfId="5" xr:uid="{00000000-0005-0000-0000-000009000000}"/>
    <cellStyle name="20% - Accent6" xfId="72" builtinId="50" customBuiltin="1"/>
    <cellStyle name="20% - Accent6 2" xfId="6" xr:uid="{00000000-0005-0000-0000-00000B000000}"/>
    <cellStyle name="40% - Accent1" xfId="53" builtinId="31" customBuiltin="1"/>
    <cellStyle name="40% - Accent1 2" xfId="7" xr:uid="{00000000-0005-0000-0000-00000D000000}"/>
    <cellStyle name="40% - Accent2" xfId="57" builtinId="35" customBuiltin="1"/>
    <cellStyle name="40% - Accent2 2" xfId="8" xr:uid="{00000000-0005-0000-0000-00000F000000}"/>
    <cellStyle name="40% - Accent3" xfId="61" builtinId="39" customBuiltin="1"/>
    <cellStyle name="40% - Accent3 2" xfId="9" xr:uid="{00000000-0005-0000-0000-000011000000}"/>
    <cellStyle name="40% - Accent4" xfId="65" builtinId="43" customBuiltin="1"/>
    <cellStyle name="40% - Accent4 2" xfId="10" xr:uid="{00000000-0005-0000-0000-000013000000}"/>
    <cellStyle name="40% - Accent5" xfId="69" builtinId="47" customBuiltin="1"/>
    <cellStyle name="40% - Accent5 2" xfId="11" xr:uid="{00000000-0005-0000-0000-000015000000}"/>
    <cellStyle name="40% - Accent6" xfId="73" builtinId="51" customBuiltin="1"/>
    <cellStyle name="40% - Accent6 2" xfId="12" xr:uid="{00000000-0005-0000-0000-000017000000}"/>
    <cellStyle name="60% - Accent1" xfId="54" builtinId="32" customBuiltin="1"/>
    <cellStyle name="60% - Accent1 2" xfId="13" xr:uid="{00000000-0005-0000-0000-000019000000}"/>
    <cellStyle name="60% - Accent2" xfId="58" builtinId="36" customBuiltin="1"/>
    <cellStyle name="60% - Accent2 2" xfId="14" xr:uid="{00000000-0005-0000-0000-00001B000000}"/>
    <cellStyle name="60% - Accent3" xfId="62" builtinId="40" customBuiltin="1"/>
    <cellStyle name="60% - Accent3 2" xfId="15" xr:uid="{00000000-0005-0000-0000-00001D000000}"/>
    <cellStyle name="60% - Accent4" xfId="66" builtinId="44" customBuiltin="1"/>
    <cellStyle name="60% - Accent4 2" xfId="16" xr:uid="{00000000-0005-0000-0000-00001F000000}"/>
    <cellStyle name="60% - Accent5" xfId="70" builtinId="48" customBuiltin="1"/>
    <cellStyle name="60% - Accent5 2" xfId="17" xr:uid="{00000000-0005-0000-0000-000021000000}"/>
    <cellStyle name="60% - Accent6" xfId="74" builtinId="52" customBuiltin="1"/>
    <cellStyle name="60% - Accent6 2" xfId="18" xr:uid="{00000000-0005-0000-0000-000023000000}"/>
    <cellStyle name="Accent1" xfId="51" builtinId="29" customBuiltin="1"/>
    <cellStyle name="Accent1 2" xfId="19" xr:uid="{00000000-0005-0000-0000-000025000000}"/>
    <cellStyle name="Accent2" xfId="55" builtinId="33" customBuiltin="1"/>
    <cellStyle name="Accent2 2" xfId="20" xr:uid="{00000000-0005-0000-0000-000027000000}"/>
    <cellStyle name="Accent3" xfId="59" builtinId="37" customBuiltin="1"/>
    <cellStyle name="Accent3 2" xfId="21" xr:uid="{00000000-0005-0000-0000-000029000000}"/>
    <cellStyle name="Accent4" xfId="63" builtinId="41" customBuiltin="1"/>
    <cellStyle name="Accent4 2" xfId="22" xr:uid="{00000000-0005-0000-0000-00002B000000}"/>
    <cellStyle name="Accent5" xfId="67" builtinId="45" customBuiltin="1"/>
    <cellStyle name="Accent5 2" xfId="23" xr:uid="{00000000-0005-0000-0000-00002D000000}"/>
    <cellStyle name="Accent6" xfId="71" builtinId="49" customBuiltin="1"/>
    <cellStyle name="Accent6 2" xfId="24" xr:uid="{00000000-0005-0000-0000-00002F000000}"/>
    <cellStyle name="Bad" xfId="45" builtinId="27" customBuiltin="1"/>
    <cellStyle name="Bad 2" xfId="25" xr:uid="{00000000-0005-0000-0000-000031000000}"/>
    <cellStyle name="Calculation" xfId="49" builtinId="22" customBuiltin="1"/>
    <cellStyle name="Calculation 2" xfId="26" xr:uid="{00000000-0005-0000-0000-000033000000}"/>
    <cellStyle name="Check Cell" xfId="50" builtinId="23" customBuiltin="1"/>
    <cellStyle name="Check Cell 2" xfId="27" xr:uid="{00000000-0005-0000-0000-000035000000}"/>
    <cellStyle name="Comma 2" xfId="99" xr:uid="{00000000-0005-0000-0000-000036000000}"/>
    <cellStyle name="Comma 2 2" xfId="152" xr:uid="{00000000-0005-0000-0000-000037000000}"/>
    <cellStyle name="Currency" xfId="196" builtinId="4"/>
    <cellStyle name="Currency 2" xfId="78" xr:uid="{00000000-0005-0000-0000-000039000000}"/>
    <cellStyle name="Currency 2 2" xfId="85" xr:uid="{00000000-0005-0000-0000-00003A000000}"/>
    <cellStyle name="Currency 3" xfId="153" xr:uid="{00000000-0005-0000-0000-00003B000000}"/>
    <cellStyle name="Currency 4" xfId="77" xr:uid="{00000000-0005-0000-0000-00003C000000}"/>
    <cellStyle name="Currency 5" xfId="149" xr:uid="{00000000-0005-0000-0000-00003D000000}"/>
    <cellStyle name="Explanatory Text 2" xfId="28" xr:uid="{00000000-0005-0000-0000-00003E000000}"/>
    <cellStyle name="Explanatory Text 2 2" xfId="191" xr:uid="{00000000-0005-0000-0000-00003F000000}"/>
    <cellStyle name="Good" xfId="44" builtinId="26" customBuiltin="1"/>
    <cellStyle name="Good 2" xfId="29" xr:uid="{00000000-0005-0000-0000-000041000000}"/>
    <cellStyle name="Heading 1 2" xfId="30" xr:uid="{00000000-0005-0000-0000-000042000000}"/>
    <cellStyle name="Heading 1 2 2" xfId="185" xr:uid="{00000000-0005-0000-0000-000043000000}"/>
    <cellStyle name="Heading 2 2" xfId="31" xr:uid="{00000000-0005-0000-0000-000044000000}"/>
    <cellStyle name="Heading 2 2 2" xfId="186" xr:uid="{00000000-0005-0000-0000-000045000000}"/>
    <cellStyle name="Heading 3 2" xfId="32" xr:uid="{00000000-0005-0000-0000-000046000000}"/>
    <cellStyle name="Heading 3 2 2" xfId="187" xr:uid="{00000000-0005-0000-0000-000047000000}"/>
    <cellStyle name="Heading 4 2" xfId="33" xr:uid="{00000000-0005-0000-0000-000048000000}"/>
    <cellStyle name="Heading 4 2 2" xfId="188" xr:uid="{00000000-0005-0000-0000-000049000000}"/>
    <cellStyle name="Input" xfId="47" builtinId="20" customBuiltin="1"/>
    <cellStyle name="Input 2" xfId="34" xr:uid="{00000000-0005-0000-0000-00004B000000}"/>
    <cellStyle name="Linked Cell 2" xfId="35" xr:uid="{00000000-0005-0000-0000-00004C000000}"/>
    <cellStyle name="Linked Cell 2 2" xfId="189" xr:uid="{00000000-0005-0000-0000-00004D000000}"/>
    <cellStyle name="Neutral" xfId="46" builtinId="28" customBuiltin="1"/>
    <cellStyle name="Neutral 2" xfId="36" xr:uid="{00000000-0005-0000-0000-00004F000000}"/>
    <cellStyle name="Normal" xfId="0" builtinId="0"/>
    <cellStyle name="Normal 10" xfId="93" xr:uid="{00000000-0005-0000-0000-000051000000}"/>
    <cellStyle name="Normal 11" xfId="94" xr:uid="{00000000-0005-0000-0000-000052000000}"/>
    <cellStyle name="Normal 12" xfId="95" xr:uid="{00000000-0005-0000-0000-000053000000}"/>
    <cellStyle name="Normal 13" xfId="96" xr:uid="{00000000-0005-0000-0000-000054000000}"/>
    <cellStyle name="Normal 14" xfId="97" xr:uid="{00000000-0005-0000-0000-000055000000}"/>
    <cellStyle name="Normal 15" xfId="98" xr:uid="{00000000-0005-0000-0000-000056000000}"/>
    <cellStyle name="Normal 16" xfId="100" xr:uid="{00000000-0005-0000-0000-000057000000}"/>
    <cellStyle name="Normal 17" xfId="101" xr:uid="{00000000-0005-0000-0000-000058000000}"/>
    <cellStyle name="Normal 18" xfId="102" xr:uid="{00000000-0005-0000-0000-000059000000}"/>
    <cellStyle name="Normal 19" xfId="103" xr:uid="{00000000-0005-0000-0000-00005A000000}"/>
    <cellStyle name="Normal 2" xfId="37" xr:uid="{00000000-0005-0000-0000-00005B000000}"/>
    <cellStyle name="Normal 2 2" xfId="83" xr:uid="{00000000-0005-0000-0000-00005C000000}"/>
    <cellStyle name="Normal 2 3" xfId="193" xr:uid="{00000000-0005-0000-0000-00005D000000}"/>
    <cellStyle name="Normal 2 4" xfId="76" xr:uid="{00000000-0005-0000-0000-00005E000000}"/>
    <cellStyle name="Normal 20" xfId="104" xr:uid="{00000000-0005-0000-0000-00005F000000}"/>
    <cellStyle name="Normal 21" xfId="105" xr:uid="{00000000-0005-0000-0000-000060000000}"/>
    <cellStyle name="Normal 22" xfId="106" xr:uid="{00000000-0005-0000-0000-000061000000}"/>
    <cellStyle name="Normal 23" xfId="107" xr:uid="{00000000-0005-0000-0000-000062000000}"/>
    <cellStyle name="Normal 24" xfId="108" xr:uid="{00000000-0005-0000-0000-000063000000}"/>
    <cellStyle name="Normal 25" xfId="109" xr:uid="{00000000-0005-0000-0000-000064000000}"/>
    <cellStyle name="Normal 26" xfId="110" xr:uid="{00000000-0005-0000-0000-000065000000}"/>
    <cellStyle name="Normal 27" xfId="111" xr:uid="{00000000-0005-0000-0000-000066000000}"/>
    <cellStyle name="Normal 28" xfId="112" xr:uid="{00000000-0005-0000-0000-000067000000}"/>
    <cellStyle name="Normal 29" xfId="113" xr:uid="{00000000-0005-0000-0000-000068000000}"/>
    <cellStyle name="Normal 3" xfId="43" xr:uid="{00000000-0005-0000-0000-000069000000}"/>
    <cellStyle name="Normal 3 2" xfId="84" xr:uid="{00000000-0005-0000-0000-00006A000000}"/>
    <cellStyle name="Normal 30" xfId="114" xr:uid="{00000000-0005-0000-0000-00006B000000}"/>
    <cellStyle name="Normal 31" xfId="115" xr:uid="{00000000-0005-0000-0000-00006C000000}"/>
    <cellStyle name="Normal 32" xfId="79" xr:uid="{00000000-0005-0000-0000-00006D000000}"/>
    <cellStyle name="Normal 33" xfId="80" xr:uid="{00000000-0005-0000-0000-00006E000000}"/>
    <cellStyle name="Normal 34" xfId="120" xr:uid="{00000000-0005-0000-0000-00006F000000}"/>
    <cellStyle name="Normal 35" xfId="118" xr:uid="{00000000-0005-0000-0000-000070000000}"/>
    <cellStyle name="Normal 36" xfId="119" xr:uid="{00000000-0005-0000-0000-000071000000}"/>
    <cellStyle name="Normal 37" xfId="117" xr:uid="{00000000-0005-0000-0000-000072000000}"/>
    <cellStyle name="Normal 38" xfId="126" xr:uid="{00000000-0005-0000-0000-000073000000}"/>
    <cellStyle name="Normal 39" xfId="135" xr:uid="{00000000-0005-0000-0000-000074000000}"/>
    <cellStyle name="Normal 4" xfId="81" xr:uid="{00000000-0005-0000-0000-000075000000}"/>
    <cellStyle name="Normal 40" xfId="125" xr:uid="{00000000-0005-0000-0000-000076000000}"/>
    <cellStyle name="Normal 41" xfId="141" xr:uid="{00000000-0005-0000-0000-000077000000}"/>
    <cellStyle name="Normal 42" xfId="131" xr:uid="{00000000-0005-0000-0000-000078000000}"/>
    <cellStyle name="Normal 43" xfId="123" xr:uid="{00000000-0005-0000-0000-000079000000}"/>
    <cellStyle name="Normal 44" xfId="127" xr:uid="{00000000-0005-0000-0000-00007A000000}"/>
    <cellStyle name="Normal 45" xfId="140" xr:uid="{00000000-0005-0000-0000-00007B000000}"/>
    <cellStyle name="Normal 46" xfId="121" xr:uid="{00000000-0005-0000-0000-00007C000000}"/>
    <cellStyle name="Normal 47" xfId="116" xr:uid="{00000000-0005-0000-0000-00007D000000}"/>
    <cellStyle name="Normal 48" xfId="138" xr:uid="{00000000-0005-0000-0000-00007E000000}"/>
    <cellStyle name="Normal 49" xfId="133" xr:uid="{00000000-0005-0000-0000-00007F000000}"/>
    <cellStyle name="Normal 5" xfId="87" xr:uid="{00000000-0005-0000-0000-000080000000}"/>
    <cellStyle name="Normal 5 2" xfId="154" xr:uid="{00000000-0005-0000-0000-000081000000}"/>
    <cellStyle name="Normal 50" xfId="137" xr:uid="{00000000-0005-0000-0000-000082000000}"/>
    <cellStyle name="Normal 51" xfId="128" xr:uid="{00000000-0005-0000-0000-000083000000}"/>
    <cellStyle name="Normal 52" xfId="136" xr:uid="{00000000-0005-0000-0000-000084000000}"/>
    <cellStyle name="Normal 53" xfId="129" xr:uid="{00000000-0005-0000-0000-000085000000}"/>
    <cellStyle name="Normal 54" xfId="134" xr:uid="{00000000-0005-0000-0000-000086000000}"/>
    <cellStyle name="Normal 55" xfId="130" xr:uid="{00000000-0005-0000-0000-000087000000}"/>
    <cellStyle name="Normal 56" xfId="124" xr:uid="{00000000-0005-0000-0000-000088000000}"/>
    <cellStyle name="Normal 57" xfId="122" xr:uid="{00000000-0005-0000-0000-000089000000}"/>
    <cellStyle name="Normal 58" xfId="145" xr:uid="{00000000-0005-0000-0000-00008A000000}"/>
    <cellStyle name="Normal 59" xfId="142" xr:uid="{00000000-0005-0000-0000-00008B000000}"/>
    <cellStyle name="Normal 6" xfId="89" xr:uid="{00000000-0005-0000-0000-00008C000000}"/>
    <cellStyle name="Normal 60" xfId="146" xr:uid="{00000000-0005-0000-0000-00008D000000}"/>
    <cellStyle name="Normal 61" xfId="139" xr:uid="{00000000-0005-0000-0000-00008E000000}"/>
    <cellStyle name="Normal 62" xfId="148" xr:uid="{00000000-0005-0000-0000-00008F000000}"/>
    <cellStyle name="Normal 63" xfId="132" xr:uid="{00000000-0005-0000-0000-000090000000}"/>
    <cellStyle name="Normal 64" xfId="143" xr:uid="{00000000-0005-0000-0000-000091000000}"/>
    <cellStyle name="Normal 65" xfId="144" xr:uid="{00000000-0005-0000-0000-000092000000}"/>
    <cellStyle name="Normal 66" xfId="147" xr:uid="{00000000-0005-0000-0000-000093000000}"/>
    <cellStyle name="Normal 67" xfId="151" xr:uid="{00000000-0005-0000-0000-000094000000}"/>
    <cellStyle name="Normal 68" xfId="155" xr:uid="{00000000-0005-0000-0000-000095000000}"/>
    <cellStyle name="Normal 69" xfId="156" xr:uid="{00000000-0005-0000-0000-000096000000}"/>
    <cellStyle name="Normal 7" xfId="90" xr:uid="{00000000-0005-0000-0000-000097000000}"/>
    <cellStyle name="Normal 70" xfId="157" xr:uid="{00000000-0005-0000-0000-000098000000}"/>
    <cellStyle name="Normal 71" xfId="158" xr:uid="{00000000-0005-0000-0000-000099000000}"/>
    <cellStyle name="Normal 72" xfId="159" xr:uid="{00000000-0005-0000-0000-00009A000000}"/>
    <cellStyle name="Normal 73" xfId="160" xr:uid="{00000000-0005-0000-0000-00009B000000}"/>
    <cellStyle name="Normal 74" xfId="161" xr:uid="{00000000-0005-0000-0000-00009C000000}"/>
    <cellStyle name="Normal 75" xfId="162" xr:uid="{00000000-0005-0000-0000-00009D000000}"/>
    <cellStyle name="Normal 76" xfId="163" xr:uid="{00000000-0005-0000-0000-00009E000000}"/>
    <cellStyle name="Normal 77" xfId="164" xr:uid="{00000000-0005-0000-0000-00009F000000}"/>
    <cellStyle name="Normal 78" xfId="165" xr:uid="{00000000-0005-0000-0000-0000A0000000}"/>
    <cellStyle name="Normal 79" xfId="166" xr:uid="{00000000-0005-0000-0000-0000A1000000}"/>
    <cellStyle name="Normal 8" xfId="91" xr:uid="{00000000-0005-0000-0000-0000A2000000}"/>
    <cellStyle name="Normal 80" xfId="167" xr:uid="{00000000-0005-0000-0000-0000A3000000}"/>
    <cellStyle name="Normal 81" xfId="168" xr:uid="{00000000-0005-0000-0000-0000A4000000}"/>
    <cellStyle name="Normal 82" xfId="169" xr:uid="{00000000-0005-0000-0000-0000A5000000}"/>
    <cellStyle name="Normal 83" xfId="170" xr:uid="{00000000-0005-0000-0000-0000A6000000}"/>
    <cellStyle name="Normal 84" xfId="171" xr:uid="{00000000-0005-0000-0000-0000A7000000}"/>
    <cellStyle name="Normal 85" xfId="172" xr:uid="{00000000-0005-0000-0000-0000A8000000}"/>
    <cellStyle name="Normal 86" xfId="173" xr:uid="{00000000-0005-0000-0000-0000A9000000}"/>
    <cellStyle name="Normal 87" xfId="174" xr:uid="{00000000-0005-0000-0000-0000AA000000}"/>
    <cellStyle name="Normal 88" xfId="175" xr:uid="{00000000-0005-0000-0000-0000AB000000}"/>
    <cellStyle name="Normal 89" xfId="176" xr:uid="{00000000-0005-0000-0000-0000AC000000}"/>
    <cellStyle name="Normal 9" xfId="92" xr:uid="{00000000-0005-0000-0000-0000AD000000}"/>
    <cellStyle name="Normal 90" xfId="177" xr:uid="{00000000-0005-0000-0000-0000AE000000}"/>
    <cellStyle name="Normal 91" xfId="178" xr:uid="{00000000-0005-0000-0000-0000AF000000}"/>
    <cellStyle name="Normal 92" xfId="179" xr:uid="{00000000-0005-0000-0000-0000B0000000}"/>
    <cellStyle name="Normal 93" xfId="180" xr:uid="{00000000-0005-0000-0000-0000B1000000}"/>
    <cellStyle name="Normal 94" xfId="181" xr:uid="{00000000-0005-0000-0000-0000B2000000}"/>
    <cellStyle name="Normal 95" xfId="183" xr:uid="{00000000-0005-0000-0000-0000B3000000}"/>
    <cellStyle name="Normal 96" xfId="194" xr:uid="{00000000-0005-0000-0000-0000B4000000}"/>
    <cellStyle name="Normal 97" xfId="195" xr:uid="{00000000-0005-0000-0000-0000B5000000}"/>
    <cellStyle name="Normal 98" xfId="75" xr:uid="{00000000-0005-0000-0000-0000B6000000}"/>
    <cellStyle name="Note 2" xfId="38" xr:uid="{00000000-0005-0000-0000-0000B7000000}"/>
    <cellStyle name="Note 3" xfId="182" xr:uid="{00000000-0005-0000-0000-0000B8000000}"/>
    <cellStyle name="Output" xfId="48" builtinId="21" customBuiltin="1"/>
    <cellStyle name="Output 2" xfId="39" xr:uid="{00000000-0005-0000-0000-0000BA000000}"/>
    <cellStyle name="Percent 2" xfId="86" xr:uid="{00000000-0005-0000-0000-0000BC000000}"/>
    <cellStyle name="Percent 3" xfId="82" xr:uid="{00000000-0005-0000-0000-0000BD000000}"/>
    <cellStyle name="Percent 4" xfId="88" xr:uid="{00000000-0005-0000-0000-0000BE000000}"/>
    <cellStyle name="Percent 5" xfId="150" xr:uid="{00000000-0005-0000-0000-0000BF000000}"/>
    <cellStyle name="Title 2" xfId="40" xr:uid="{00000000-0005-0000-0000-0000C0000000}"/>
    <cellStyle name="Title 2 2" xfId="184" xr:uid="{00000000-0005-0000-0000-0000C1000000}"/>
    <cellStyle name="Total 2" xfId="41" xr:uid="{00000000-0005-0000-0000-0000C2000000}"/>
    <cellStyle name="Total 2 2" xfId="192" xr:uid="{00000000-0005-0000-0000-0000C3000000}"/>
    <cellStyle name="Warning Text 2" xfId="42" xr:uid="{00000000-0005-0000-0000-0000C4000000}"/>
    <cellStyle name="Warning Text 2 2" xfId="190" xr:uid="{00000000-0005-0000-0000-0000C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5353050</xdr:colOff>
      <xdr:row>0</xdr:row>
      <xdr:rowOff>190501</xdr:rowOff>
    </xdr:from>
    <xdr:to>
      <xdr:col>5</xdr:col>
      <xdr:colOff>340179</xdr:colOff>
      <xdr:row>0</xdr:row>
      <xdr:rowOff>595677</xdr:rowOff>
    </xdr:to>
    <xdr:pic>
      <xdr:nvPicPr>
        <xdr:cNvPr id="2" name="Picture 20" descr="new logo_horizontal_smal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8496300" y="190501"/>
          <a:ext cx="1530804" cy="405176"/>
        </a:xfrm>
        <a:prstGeom prst="rect">
          <a:avLst/>
        </a:prstGeom>
        <a:noFill/>
        <a:ln w="9525">
          <a:noFill/>
          <a:miter lim="800000"/>
          <a:headEnd/>
          <a:tailEnd/>
        </a:ln>
      </xdr:spPr>
    </xdr:pic>
    <xdr:clientData/>
  </xdr:twoCellAnchor>
  <xdr:twoCellAnchor editAs="oneCell">
    <xdr:from>
      <xdr:col>0</xdr:col>
      <xdr:colOff>209549</xdr:colOff>
      <xdr:row>0</xdr:row>
      <xdr:rowOff>152401</xdr:rowOff>
    </xdr:from>
    <xdr:to>
      <xdr:col>1</xdr:col>
      <xdr:colOff>66675</xdr:colOff>
      <xdr:row>0</xdr:row>
      <xdr:rowOff>752475</xdr:rowOff>
    </xdr:to>
    <xdr:pic>
      <xdr:nvPicPr>
        <xdr:cNvPr id="6" name="Picture 5">
          <a:extLst>
            <a:ext uri="{FF2B5EF4-FFF2-40B4-BE49-F238E27FC236}">
              <a16:creationId xmlns:a16="http://schemas.microsoft.com/office/drawing/2014/main" id="{00000000-0008-0000-0000-000006000000}"/>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549" y="152401"/>
          <a:ext cx="1657351" cy="6000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98"/>
  <sheetViews>
    <sheetView tabSelected="1" topLeftCell="A270" zoomScaleNormal="100" zoomScaleSheetLayoutView="85" workbookViewId="0">
      <selection activeCell="D274" sqref="D274:D282"/>
    </sheetView>
  </sheetViews>
  <sheetFormatPr defaultColWidth="9.140625" defaultRowHeight="17.25"/>
  <cols>
    <col min="1" max="1" width="27" style="25" customWidth="1"/>
    <col min="2" max="2" width="20.140625" style="25" bestFit="1" customWidth="1"/>
    <col min="3" max="3" width="82.140625" style="25" customWidth="1"/>
    <col min="4" max="4" width="8" style="5" customWidth="1"/>
    <col min="5" max="6" width="8" style="8" customWidth="1"/>
    <col min="7" max="16384" width="9.140625" style="1"/>
  </cols>
  <sheetData>
    <row r="1" spans="1:6" ht="72" customHeight="1">
      <c r="A1" s="23"/>
      <c r="B1" s="23"/>
      <c r="C1" s="24"/>
      <c r="D1" s="17"/>
      <c r="E1" s="18"/>
      <c r="F1" s="6"/>
    </row>
    <row r="2" spans="1:6" ht="15.75" customHeight="1">
      <c r="A2" s="23"/>
      <c r="B2" s="23"/>
      <c r="C2" s="24"/>
      <c r="D2" s="17"/>
      <c r="E2" s="18"/>
      <c r="F2" s="6"/>
    </row>
    <row r="3" spans="1:6" ht="19.5" customHeight="1">
      <c r="A3" s="52" t="s">
        <v>0</v>
      </c>
      <c r="B3" s="23"/>
      <c r="C3" s="24"/>
      <c r="D3" s="17"/>
      <c r="E3" s="18"/>
      <c r="F3" s="6"/>
    </row>
    <row r="4" spans="1:6" ht="15.75" customHeight="1">
      <c r="A4" s="23" t="s">
        <v>1</v>
      </c>
      <c r="B4" s="23"/>
      <c r="C4" s="24"/>
      <c r="D4" s="17"/>
      <c r="E4" s="18"/>
      <c r="F4" s="6"/>
    </row>
    <row r="5" spans="1:6" ht="15.75" customHeight="1">
      <c r="A5" s="23"/>
      <c r="B5" s="23"/>
      <c r="C5" s="24"/>
      <c r="D5" s="17"/>
      <c r="E5" s="18"/>
      <c r="F5" s="6"/>
    </row>
    <row r="6" spans="1:6" ht="31.5">
      <c r="A6" s="2" t="s">
        <v>2</v>
      </c>
      <c r="B6" s="2" t="s">
        <v>3</v>
      </c>
      <c r="C6" s="2" t="s">
        <v>4</v>
      </c>
      <c r="D6" s="19" t="s">
        <v>5</v>
      </c>
      <c r="E6" s="19" t="s">
        <v>6</v>
      </c>
      <c r="F6" s="19" t="s">
        <v>7</v>
      </c>
    </row>
    <row r="7" spans="1:6" s="9" customFormat="1">
      <c r="A7" s="56" t="s">
        <v>8</v>
      </c>
      <c r="B7" s="26" t="s">
        <v>9</v>
      </c>
      <c r="C7" s="27" t="s">
        <v>10</v>
      </c>
      <c r="D7" s="7">
        <v>20</v>
      </c>
      <c r="E7" s="7"/>
      <c r="F7" s="7">
        <f t="shared" ref="F7:F72" si="0">SUM(D7:E7)</f>
        <v>20</v>
      </c>
    </row>
    <row r="8" spans="1:6" s="9" customFormat="1">
      <c r="A8" s="54"/>
      <c r="B8" s="26" t="s">
        <v>11</v>
      </c>
      <c r="C8" s="27" t="s">
        <v>12</v>
      </c>
      <c r="D8" s="7">
        <v>20</v>
      </c>
      <c r="E8" s="7"/>
      <c r="F8" s="7">
        <f t="shared" si="0"/>
        <v>20</v>
      </c>
    </row>
    <row r="9" spans="1:6" s="9" customFormat="1">
      <c r="A9" s="54"/>
      <c r="B9" s="26" t="s">
        <v>13</v>
      </c>
      <c r="C9" s="27" t="s">
        <v>14</v>
      </c>
      <c r="D9" s="7">
        <v>20</v>
      </c>
      <c r="E9" s="7"/>
      <c r="F9" s="7">
        <f t="shared" si="0"/>
        <v>20</v>
      </c>
    </row>
    <row r="10" spans="1:6" s="9" customFormat="1">
      <c r="A10" s="54"/>
      <c r="B10" s="26" t="s">
        <v>15</v>
      </c>
      <c r="C10" s="27" t="s">
        <v>16</v>
      </c>
      <c r="D10" s="7">
        <v>20</v>
      </c>
      <c r="E10" s="7"/>
      <c r="F10" s="7">
        <f t="shared" si="0"/>
        <v>20</v>
      </c>
    </row>
    <row r="11" spans="1:6" s="9" customFormat="1">
      <c r="A11" s="54"/>
      <c r="B11" s="26" t="s">
        <v>17</v>
      </c>
      <c r="C11" s="27" t="s">
        <v>18</v>
      </c>
      <c r="D11" s="7">
        <v>20</v>
      </c>
      <c r="E11" s="7"/>
      <c r="F11" s="7">
        <f t="shared" si="0"/>
        <v>20</v>
      </c>
    </row>
    <row r="12" spans="1:6" s="9" customFormat="1">
      <c r="A12" s="54"/>
      <c r="B12" s="26" t="s">
        <v>19</v>
      </c>
      <c r="C12" s="27" t="s">
        <v>20</v>
      </c>
      <c r="D12" s="7">
        <v>20</v>
      </c>
      <c r="E12" s="7"/>
      <c r="F12" s="7">
        <f t="shared" si="0"/>
        <v>20</v>
      </c>
    </row>
    <row r="13" spans="1:6" s="9" customFormat="1">
      <c r="A13" s="54"/>
      <c r="B13" s="26" t="s">
        <v>21</v>
      </c>
      <c r="C13" s="27" t="s">
        <v>22</v>
      </c>
      <c r="D13" s="7">
        <v>40</v>
      </c>
      <c r="E13" s="7"/>
      <c r="F13" s="7">
        <f t="shared" si="0"/>
        <v>40</v>
      </c>
    </row>
    <row r="14" spans="1:6" s="9" customFormat="1">
      <c r="A14" s="54"/>
      <c r="B14" s="26" t="s">
        <v>23</v>
      </c>
      <c r="C14" s="27" t="s">
        <v>24</v>
      </c>
      <c r="D14" s="7">
        <v>40</v>
      </c>
      <c r="E14" s="7"/>
      <c r="F14" s="7">
        <f t="shared" si="0"/>
        <v>40</v>
      </c>
    </row>
    <row r="15" spans="1:6" s="9" customFormat="1">
      <c r="A15" s="54"/>
      <c r="B15" s="26" t="s">
        <v>25</v>
      </c>
      <c r="C15" s="27" t="s">
        <v>26</v>
      </c>
      <c r="D15" s="7">
        <v>40</v>
      </c>
      <c r="E15" s="7"/>
      <c r="F15" s="7">
        <f t="shared" si="0"/>
        <v>40</v>
      </c>
    </row>
    <row r="16" spans="1:6" s="9" customFormat="1">
      <c r="A16" s="54"/>
      <c r="B16" s="26" t="s">
        <v>27</v>
      </c>
      <c r="C16" s="27" t="s">
        <v>28</v>
      </c>
      <c r="D16" s="7">
        <v>60</v>
      </c>
      <c r="E16" s="7"/>
      <c r="F16" s="7">
        <f t="shared" si="0"/>
        <v>60</v>
      </c>
    </row>
    <row r="17" spans="1:6" s="9" customFormat="1">
      <c r="A17" s="54"/>
      <c r="B17" s="26" t="s">
        <v>29</v>
      </c>
      <c r="C17" s="27" t="s">
        <v>30</v>
      </c>
      <c r="D17" s="7">
        <v>60</v>
      </c>
      <c r="E17" s="7"/>
      <c r="F17" s="7">
        <f t="shared" si="0"/>
        <v>60</v>
      </c>
    </row>
    <row r="18" spans="1:6" s="9" customFormat="1">
      <c r="A18" s="54"/>
      <c r="B18" s="26" t="s">
        <v>31</v>
      </c>
      <c r="C18" s="27" t="s">
        <v>32</v>
      </c>
      <c r="D18" s="7">
        <v>60</v>
      </c>
      <c r="E18" s="7"/>
      <c r="F18" s="7">
        <f t="shared" si="0"/>
        <v>60</v>
      </c>
    </row>
    <row r="19" spans="1:6" s="9" customFormat="1">
      <c r="A19" s="54"/>
      <c r="B19" s="26" t="s">
        <v>33</v>
      </c>
      <c r="C19" s="27" t="s">
        <v>34</v>
      </c>
      <c r="D19" s="7">
        <v>40</v>
      </c>
      <c r="E19" s="7"/>
      <c r="F19" s="7">
        <f t="shared" si="0"/>
        <v>40</v>
      </c>
    </row>
    <row r="20" spans="1:6" s="9" customFormat="1">
      <c r="A20" s="54"/>
      <c r="B20" s="26" t="s">
        <v>35</v>
      </c>
      <c r="C20" s="27" t="s">
        <v>36</v>
      </c>
      <c r="D20" s="7">
        <v>40</v>
      </c>
      <c r="E20" s="7"/>
      <c r="F20" s="7">
        <f t="shared" si="0"/>
        <v>40</v>
      </c>
    </row>
    <row r="21" spans="1:6" s="9" customFormat="1">
      <c r="A21" s="54"/>
      <c r="B21" s="26" t="s">
        <v>37</v>
      </c>
      <c r="C21" s="27" t="s">
        <v>38</v>
      </c>
      <c r="D21" s="7">
        <v>40</v>
      </c>
      <c r="E21" s="7"/>
      <c r="F21" s="7">
        <f t="shared" si="0"/>
        <v>40</v>
      </c>
    </row>
    <row r="22" spans="1:6" s="9" customFormat="1">
      <c r="A22" s="54"/>
      <c r="B22" s="26" t="s">
        <v>39</v>
      </c>
      <c r="C22" s="27" t="s">
        <v>40</v>
      </c>
      <c r="D22" s="7">
        <v>40</v>
      </c>
      <c r="E22" s="7"/>
      <c r="F22" s="7">
        <f t="shared" si="0"/>
        <v>40</v>
      </c>
    </row>
    <row r="23" spans="1:6" s="9" customFormat="1">
      <c r="A23" s="54"/>
      <c r="B23" s="26" t="s">
        <v>41</v>
      </c>
      <c r="C23" s="27" t="s">
        <v>42</v>
      </c>
      <c r="D23" s="7">
        <v>40</v>
      </c>
      <c r="E23" s="7"/>
      <c r="F23" s="7">
        <f t="shared" si="0"/>
        <v>40</v>
      </c>
    </row>
    <row r="24" spans="1:6" s="9" customFormat="1">
      <c r="A24" s="54"/>
      <c r="B24" s="26" t="s">
        <v>43</v>
      </c>
      <c r="C24" s="27" t="s">
        <v>44</v>
      </c>
      <c r="D24" s="7">
        <v>40</v>
      </c>
      <c r="E24" s="7"/>
      <c r="F24" s="7">
        <f t="shared" si="0"/>
        <v>40</v>
      </c>
    </row>
    <row r="25" spans="1:6" s="9" customFormat="1">
      <c r="A25" s="54"/>
      <c r="B25" s="26" t="s">
        <v>45</v>
      </c>
      <c r="C25" s="27" t="s">
        <v>46</v>
      </c>
      <c r="D25" s="7">
        <v>20</v>
      </c>
      <c r="E25" s="7"/>
      <c r="F25" s="7">
        <f t="shared" si="0"/>
        <v>20</v>
      </c>
    </row>
    <row r="26" spans="1:6" s="9" customFormat="1">
      <c r="A26" s="54"/>
      <c r="B26" s="26" t="s">
        <v>47</v>
      </c>
      <c r="C26" s="27" t="s">
        <v>48</v>
      </c>
      <c r="D26" s="7">
        <v>20</v>
      </c>
      <c r="E26" s="7"/>
      <c r="F26" s="7">
        <f t="shared" si="0"/>
        <v>20</v>
      </c>
    </row>
    <row r="27" spans="1:6" s="9" customFormat="1">
      <c r="A27" s="54"/>
      <c r="B27" s="26" t="s">
        <v>49</v>
      </c>
      <c r="C27" s="27" t="s">
        <v>50</v>
      </c>
      <c r="D27" s="7">
        <v>75</v>
      </c>
      <c r="E27" s="7"/>
      <c r="F27" s="7">
        <f t="shared" si="0"/>
        <v>75</v>
      </c>
    </row>
    <row r="28" spans="1:6" s="9" customFormat="1" ht="18" thickBot="1">
      <c r="A28" s="55"/>
      <c r="B28" s="30" t="s">
        <v>51</v>
      </c>
      <c r="C28" s="31" t="s">
        <v>52</v>
      </c>
      <c r="D28" s="14">
        <v>75</v>
      </c>
      <c r="E28" s="14"/>
      <c r="F28" s="7">
        <f t="shared" si="0"/>
        <v>75</v>
      </c>
    </row>
    <row r="29" spans="1:6" s="3" customFormat="1" ht="18" thickTop="1">
      <c r="A29" s="53" t="s">
        <v>53</v>
      </c>
      <c r="B29" s="32" t="s">
        <v>54</v>
      </c>
      <c r="C29" s="64" t="s">
        <v>55</v>
      </c>
      <c r="D29" s="16">
        <v>30</v>
      </c>
      <c r="E29" s="16">
        <v>10</v>
      </c>
      <c r="F29" s="7">
        <v>40</v>
      </c>
    </row>
    <row r="30" spans="1:6" s="3" customFormat="1">
      <c r="A30" s="54"/>
      <c r="B30" s="32" t="s">
        <v>56</v>
      </c>
      <c r="C30" s="64" t="s">
        <v>57</v>
      </c>
      <c r="D30" s="59">
        <v>30</v>
      </c>
      <c r="E30" s="16"/>
      <c r="F30" s="7">
        <v>30</v>
      </c>
    </row>
    <row r="31" spans="1:6" s="3" customFormat="1">
      <c r="A31" s="54"/>
      <c r="B31" s="32" t="s">
        <v>58</v>
      </c>
      <c r="C31" s="64" t="s">
        <v>59</v>
      </c>
      <c r="D31" s="16">
        <v>30</v>
      </c>
      <c r="E31" s="16"/>
      <c r="F31" s="7">
        <v>30</v>
      </c>
    </row>
    <row r="32" spans="1:6" s="3" customFormat="1" ht="17.25" customHeight="1">
      <c r="A32" s="54"/>
      <c r="B32" s="26" t="s">
        <v>60</v>
      </c>
      <c r="C32" s="65" t="s">
        <v>61</v>
      </c>
      <c r="D32" s="7">
        <v>40</v>
      </c>
      <c r="E32" s="7"/>
      <c r="F32" s="7">
        <f t="shared" si="0"/>
        <v>40</v>
      </c>
    </row>
    <row r="33" spans="1:6" s="3" customFormat="1" ht="17.25" customHeight="1">
      <c r="A33" s="54"/>
      <c r="B33" s="26" t="s">
        <v>62</v>
      </c>
      <c r="C33" s="65" t="s">
        <v>63</v>
      </c>
      <c r="D33" s="7">
        <v>40</v>
      </c>
      <c r="E33" s="7"/>
      <c r="F33" s="7">
        <f t="shared" si="0"/>
        <v>40</v>
      </c>
    </row>
    <row r="34" spans="1:6" s="3" customFormat="1" ht="17.25" customHeight="1">
      <c r="A34" s="54"/>
      <c r="B34" s="26" t="s">
        <v>64</v>
      </c>
      <c r="C34" s="65" t="s">
        <v>65</v>
      </c>
      <c r="D34" s="7">
        <v>40</v>
      </c>
      <c r="E34" s="7"/>
      <c r="F34" s="7">
        <f t="shared" si="0"/>
        <v>40</v>
      </c>
    </row>
    <row r="35" spans="1:6" s="10" customFormat="1" ht="17.25" customHeight="1">
      <c r="A35" s="54"/>
      <c r="B35" s="26" t="s">
        <v>66</v>
      </c>
      <c r="C35" s="27" t="s">
        <v>67</v>
      </c>
      <c r="D35" s="7">
        <v>50</v>
      </c>
      <c r="E35" s="7"/>
      <c r="F35" s="7">
        <f t="shared" si="0"/>
        <v>50</v>
      </c>
    </row>
    <row r="36" spans="1:6" s="10" customFormat="1" ht="17.25" customHeight="1">
      <c r="A36" s="54"/>
      <c r="B36" s="26" t="s">
        <v>68</v>
      </c>
      <c r="C36" s="27" t="s">
        <v>69</v>
      </c>
      <c r="D36" s="7">
        <v>50</v>
      </c>
      <c r="E36" s="7"/>
      <c r="F36" s="7">
        <f t="shared" si="0"/>
        <v>50</v>
      </c>
    </row>
    <row r="37" spans="1:6" s="10" customFormat="1" ht="17.25" customHeight="1">
      <c r="A37" s="54"/>
      <c r="B37" s="26" t="s">
        <v>70</v>
      </c>
      <c r="C37" s="27" t="s">
        <v>55</v>
      </c>
      <c r="D37" s="7">
        <v>50</v>
      </c>
      <c r="E37" s="7">
        <v>15</v>
      </c>
      <c r="F37" s="7">
        <v>65</v>
      </c>
    </row>
    <row r="38" spans="1:6" s="10" customFormat="1" ht="17.25" customHeight="1">
      <c r="A38" s="54"/>
      <c r="B38" s="26" t="s">
        <v>71</v>
      </c>
      <c r="C38" s="27" t="s">
        <v>72</v>
      </c>
      <c r="D38" s="7">
        <v>50</v>
      </c>
      <c r="E38" s="7"/>
      <c r="F38" s="7">
        <f t="shared" si="0"/>
        <v>50</v>
      </c>
    </row>
    <row r="39" spans="1:6" s="9" customFormat="1">
      <c r="A39" s="54"/>
      <c r="B39" s="26" t="s">
        <v>73</v>
      </c>
      <c r="C39" s="27" t="s">
        <v>74</v>
      </c>
      <c r="D39" s="7">
        <v>70</v>
      </c>
      <c r="E39" s="7"/>
      <c r="F39" s="7">
        <f t="shared" si="0"/>
        <v>70</v>
      </c>
    </row>
    <row r="40" spans="1:6" s="9" customFormat="1">
      <c r="A40" s="54"/>
      <c r="B40" s="26" t="s">
        <v>75</v>
      </c>
      <c r="C40" s="27" t="s">
        <v>76</v>
      </c>
      <c r="D40" s="7">
        <v>70</v>
      </c>
      <c r="E40" s="7"/>
      <c r="F40" s="7">
        <f t="shared" si="0"/>
        <v>70</v>
      </c>
    </row>
    <row r="41" spans="1:6" s="9" customFormat="1">
      <c r="A41" s="54"/>
      <c r="B41" s="26" t="s">
        <v>77</v>
      </c>
      <c r="C41" s="27" t="s">
        <v>78</v>
      </c>
      <c r="D41" s="7">
        <v>70</v>
      </c>
      <c r="E41" s="7"/>
      <c r="F41" s="7">
        <f t="shared" si="0"/>
        <v>70</v>
      </c>
    </row>
    <row r="42" spans="1:6" s="9" customFormat="1">
      <c r="A42" s="54"/>
      <c r="B42" s="26" t="s">
        <v>79</v>
      </c>
      <c r="C42" s="27" t="s">
        <v>80</v>
      </c>
      <c r="D42" s="7">
        <v>70</v>
      </c>
      <c r="E42" s="7"/>
      <c r="F42" s="7">
        <f t="shared" si="0"/>
        <v>70</v>
      </c>
    </row>
    <row r="43" spans="1:6" s="9" customFormat="1">
      <c r="A43" s="54"/>
      <c r="B43" s="26" t="s">
        <v>81</v>
      </c>
      <c r="C43" s="27" t="s">
        <v>82</v>
      </c>
      <c r="D43" s="7">
        <v>70</v>
      </c>
      <c r="E43" s="7"/>
      <c r="F43" s="7">
        <f t="shared" si="0"/>
        <v>70</v>
      </c>
    </row>
    <row r="44" spans="1:6" s="9" customFormat="1">
      <c r="A44" s="54"/>
      <c r="B44" s="26" t="s">
        <v>83</v>
      </c>
      <c r="C44" s="27" t="s">
        <v>84</v>
      </c>
      <c r="D44" s="7">
        <v>70</v>
      </c>
      <c r="E44" s="7"/>
      <c r="F44" s="7">
        <f t="shared" si="0"/>
        <v>70</v>
      </c>
    </row>
    <row r="45" spans="1:6" s="9" customFormat="1">
      <c r="A45" s="54"/>
      <c r="B45" s="26" t="s">
        <v>85</v>
      </c>
      <c r="C45" s="27" t="s">
        <v>86</v>
      </c>
      <c r="D45" s="7">
        <v>70</v>
      </c>
      <c r="E45" s="7"/>
      <c r="F45" s="7">
        <f t="shared" si="0"/>
        <v>70</v>
      </c>
    </row>
    <row r="46" spans="1:6" s="9" customFormat="1">
      <c r="A46" s="54"/>
      <c r="B46" s="26" t="s">
        <v>87</v>
      </c>
      <c r="C46" s="27" t="s">
        <v>88</v>
      </c>
      <c r="D46" s="7">
        <v>70</v>
      </c>
      <c r="E46" s="7"/>
      <c r="F46" s="7">
        <f t="shared" si="0"/>
        <v>70</v>
      </c>
    </row>
    <row r="47" spans="1:6" s="9" customFormat="1">
      <c r="A47" s="54"/>
      <c r="B47" s="26" t="s">
        <v>89</v>
      </c>
      <c r="C47" s="27" t="s">
        <v>90</v>
      </c>
      <c r="D47" s="7">
        <v>70</v>
      </c>
      <c r="E47" s="7"/>
      <c r="F47" s="7">
        <f t="shared" si="0"/>
        <v>70</v>
      </c>
    </row>
    <row r="48" spans="1:6" s="9" customFormat="1">
      <c r="A48" s="54"/>
      <c r="B48" s="26" t="s">
        <v>91</v>
      </c>
      <c r="C48" s="27" t="s">
        <v>92</v>
      </c>
      <c r="D48" s="7">
        <v>70</v>
      </c>
      <c r="E48" s="7"/>
      <c r="F48" s="7">
        <f t="shared" si="0"/>
        <v>70</v>
      </c>
    </row>
    <row r="49" spans="1:6" s="3" customFormat="1">
      <c r="A49" s="54"/>
      <c r="B49" s="26" t="s">
        <v>93</v>
      </c>
      <c r="C49" s="65" t="s">
        <v>94</v>
      </c>
      <c r="D49" s="7">
        <v>150</v>
      </c>
      <c r="E49" s="7"/>
      <c r="F49" s="7">
        <f t="shared" si="0"/>
        <v>150</v>
      </c>
    </row>
    <row r="50" spans="1:6" s="4" customFormat="1">
      <c r="A50" s="54"/>
      <c r="B50" s="26" t="s">
        <v>95</v>
      </c>
      <c r="C50" s="65" t="s">
        <v>96</v>
      </c>
      <c r="D50" s="7">
        <v>150</v>
      </c>
      <c r="E50" s="7"/>
      <c r="F50" s="7">
        <f t="shared" si="0"/>
        <v>150</v>
      </c>
    </row>
    <row r="51" spans="1:6" s="3" customFormat="1">
      <c r="A51" s="54"/>
      <c r="B51" s="26" t="s">
        <v>97</v>
      </c>
      <c r="C51" s="65" t="s">
        <v>98</v>
      </c>
      <c r="D51" s="7">
        <v>150</v>
      </c>
      <c r="E51" s="7"/>
      <c r="F51" s="7">
        <f t="shared" si="0"/>
        <v>150</v>
      </c>
    </row>
    <row r="52" spans="1:6" s="3" customFormat="1">
      <c r="A52" s="54"/>
      <c r="B52" s="26" t="s">
        <v>99</v>
      </c>
      <c r="C52" s="65" t="s">
        <v>100</v>
      </c>
      <c r="D52" s="7">
        <v>150</v>
      </c>
      <c r="E52" s="7"/>
      <c r="F52" s="7">
        <f t="shared" si="0"/>
        <v>150</v>
      </c>
    </row>
    <row r="53" spans="1:6" s="3" customFormat="1">
      <c r="A53" s="54"/>
      <c r="B53" s="26" t="s">
        <v>101</v>
      </c>
      <c r="C53" s="65" t="s">
        <v>102</v>
      </c>
      <c r="D53" s="7">
        <v>150</v>
      </c>
      <c r="E53" s="7"/>
      <c r="F53" s="7">
        <f t="shared" si="0"/>
        <v>150</v>
      </c>
    </row>
    <row r="54" spans="1:6" s="3" customFormat="1" ht="18" customHeight="1">
      <c r="A54" s="54"/>
      <c r="B54" s="29" t="s">
        <v>103</v>
      </c>
      <c r="C54" s="33" t="s">
        <v>104</v>
      </c>
      <c r="D54" s="7">
        <v>150</v>
      </c>
      <c r="E54" s="7"/>
      <c r="F54" s="7">
        <f t="shared" si="0"/>
        <v>150</v>
      </c>
    </row>
    <row r="55" spans="1:6" s="3" customFormat="1">
      <c r="A55" s="54"/>
      <c r="B55" s="26" t="s">
        <v>105</v>
      </c>
      <c r="C55" s="65" t="s">
        <v>106</v>
      </c>
      <c r="D55" s="7">
        <v>150</v>
      </c>
      <c r="E55" s="7"/>
      <c r="F55" s="7">
        <f t="shared" si="0"/>
        <v>150</v>
      </c>
    </row>
    <row r="56" spans="1:6" s="3" customFormat="1">
      <c r="A56" s="54"/>
      <c r="B56" s="26" t="s">
        <v>107</v>
      </c>
      <c r="C56" s="65" t="s">
        <v>108</v>
      </c>
      <c r="D56" s="7">
        <v>150</v>
      </c>
      <c r="E56" s="7"/>
      <c r="F56" s="7">
        <f t="shared" si="0"/>
        <v>150</v>
      </c>
    </row>
    <row r="57" spans="1:6" s="9" customFormat="1">
      <c r="A57" s="54"/>
      <c r="B57" s="26" t="s">
        <v>109</v>
      </c>
      <c r="C57" s="27" t="s">
        <v>110</v>
      </c>
      <c r="D57" s="7">
        <v>175</v>
      </c>
      <c r="E57" s="7"/>
      <c r="F57" s="7">
        <f t="shared" si="0"/>
        <v>175</v>
      </c>
    </row>
    <row r="58" spans="1:6" s="9" customFormat="1">
      <c r="A58" s="54"/>
      <c r="B58" s="26" t="s">
        <v>111</v>
      </c>
      <c r="C58" s="27" t="s">
        <v>112</v>
      </c>
      <c r="D58" s="7">
        <v>175</v>
      </c>
      <c r="E58" s="7"/>
      <c r="F58" s="7">
        <f t="shared" si="0"/>
        <v>175</v>
      </c>
    </row>
    <row r="59" spans="1:6" s="9" customFormat="1">
      <c r="A59" s="54"/>
      <c r="B59" s="26" t="s">
        <v>113</v>
      </c>
      <c r="C59" s="27" t="s">
        <v>114</v>
      </c>
      <c r="D59" s="7">
        <v>175</v>
      </c>
      <c r="E59" s="7"/>
      <c r="F59" s="7">
        <f t="shared" si="0"/>
        <v>175</v>
      </c>
    </row>
    <row r="60" spans="1:6" s="3" customFormat="1">
      <c r="A60" s="54"/>
      <c r="B60" s="26" t="s">
        <v>115</v>
      </c>
      <c r="C60" s="27" t="s">
        <v>116</v>
      </c>
      <c r="D60" s="7">
        <v>175</v>
      </c>
      <c r="E60" s="7"/>
      <c r="F60" s="7">
        <f t="shared" si="0"/>
        <v>175</v>
      </c>
    </row>
    <row r="61" spans="1:6" s="3" customFormat="1">
      <c r="A61" s="54"/>
      <c r="B61" s="26" t="s">
        <v>117</v>
      </c>
      <c r="C61" s="27" t="s">
        <v>118</v>
      </c>
      <c r="D61" s="7">
        <v>100</v>
      </c>
      <c r="E61" s="7"/>
      <c r="F61" s="7">
        <f t="shared" si="0"/>
        <v>100</v>
      </c>
    </row>
    <row r="62" spans="1:6" s="3" customFormat="1">
      <c r="A62" s="54"/>
      <c r="B62" s="26" t="s">
        <v>119</v>
      </c>
      <c r="C62" s="27" t="s">
        <v>120</v>
      </c>
      <c r="D62" s="7">
        <v>100</v>
      </c>
      <c r="E62" s="7"/>
      <c r="F62" s="7">
        <f t="shared" si="0"/>
        <v>100</v>
      </c>
    </row>
    <row r="63" spans="1:6" s="3" customFormat="1">
      <c r="A63" s="54"/>
      <c r="B63" s="26" t="s">
        <v>121</v>
      </c>
      <c r="C63" s="27" t="s">
        <v>122</v>
      </c>
      <c r="D63" s="7">
        <v>100</v>
      </c>
      <c r="E63" s="7"/>
      <c r="F63" s="7">
        <f t="shared" si="0"/>
        <v>100</v>
      </c>
    </row>
    <row r="64" spans="1:6" s="3" customFormat="1">
      <c r="A64" s="54"/>
      <c r="B64" s="26" t="s">
        <v>123</v>
      </c>
      <c r="C64" s="27" t="s">
        <v>124</v>
      </c>
      <c r="D64" s="7">
        <v>100</v>
      </c>
      <c r="E64" s="7"/>
      <c r="F64" s="7">
        <f t="shared" si="0"/>
        <v>100</v>
      </c>
    </row>
    <row r="65" spans="1:6" s="3" customFormat="1">
      <c r="A65" s="54"/>
      <c r="B65" s="26" t="s">
        <v>125</v>
      </c>
      <c r="C65" s="27" t="s">
        <v>126</v>
      </c>
      <c r="D65" s="7">
        <v>100</v>
      </c>
      <c r="E65" s="7"/>
      <c r="F65" s="7">
        <f t="shared" si="0"/>
        <v>100</v>
      </c>
    </row>
    <row r="66" spans="1:6" s="3" customFormat="1">
      <c r="A66" s="54"/>
      <c r="B66" s="26" t="s">
        <v>127</v>
      </c>
      <c r="C66" s="27" t="s">
        <v>128</v>
      </c>
      <c r="D66" s="7">
        <v>100</v>
      </c>
      <c r="E66" s="7"/>
      <c r="F66" s="7">
        <f t="shared" si="0"/>
        <v>100</v>
      </c>
    </row>
    <row r="67" spans="1:6" s="3" customFormat="1">
      <c r="A67" s="54"/>
      <c r="B67" s="26" t="s">
        <v>129</v>
      </c>
      <c r="C67" s="27" t="s">
        <v>130</v>
      </c>
      <c r="D67" s="7">
        <v>100</v>
      </c>
      <c r="E67" s="7"/>
      <c r="F67" s="7">
        <f t="shared" si="0"/>
        <v>100</v>
      </c>
    </row>
    <row r="68" spans="1:6" s="3" customFormat="1">
      <c r="A68" s="54"/>
      <c r="B68" s="26" t="s">
        <v>131</v>
      </c>
      <c r="C68" s="27" t="s">
        <v>132</v>
      </c>
      <c r="D68" s="7">
        <v>100</v>
      </c>
      <c r="E68" s="7"/>
      <c r="F68" s="7">
        <f t="shared" si="0"/>
        <v>100</v>
      </c>
    </row>
    <row r="69" spans="1:6" s="3" customFormat="1">
      <c r="A69" s="54"/>
      <c r="B69" s="26" t="s">
        <v>133</v>
      </c>
      <c r="C69" s="27" t="s">
        <v>134</v>
      </c>
      <c r="D69" s="7">
        <v>100</v>
      </c>
      <c r="E69" s="7"/>
      <c r="F69" s="7">
        <f t="shared" si="0"/>
        <v>100</v>
      </c>
    </row>
    <row r="70" spans="1:6" s="3" customFormat="1">
      <c r="A70" s="54"/>
      <c r="B70" s="26" t="s">
        <v>135</v>
      </c>
      <c r="C70" s="27" t="s">
        <v>136</v>
      </c>
      <c r="D70" s="7">
        <v>100</v>
      </c>
      <c r="E70" s="7"/>
      <c r="F70" s="7">
        <f t="shared" si="0"/>
        <v>100</v>
      </c>
    </row>
    <row r="71" spans="1:6" s="3" customFormat="1">
      <c r="A71" s="54"/>
      <c r="B71" s="26" t="s">
        <v>137</v>
      </c>
      <c r="C71" s="27" t="s">
        <v>138</v>
      </c>
      <c r="D71" s="60">
        <v>100</v>
      </c>
      <c r="E71" s="7"/>
      <c r="F71" s="7">
        <f t="shared" si="0"/>
        <v>100</v>
      </c>
    </row>
    <row r="72" spans="1:6" s="3" customFormat="1">
      <c r="A72" s="54"/>
      <c r="B72" s="26" t="s">
        <v>139</v>
      </c>
      <c r="C72" s="27" t="s">
        <v>140</v>
      </c>
      <c r="D72" s="60">
        <v>100</v>
      </c>
      <c r="E72" s="7"/>
      <c r="F72" s="7">
        <f t="shared" si="0"/>
        <v>100</v>
      </c>
    </row>
    <row r="73" spans="1:6" s="3" customFormat="1">
      <c r="A73" s="54"/>
      <c r="B73" s="26" t="s">
        <v>141</v>
      </c>
      <c r="C73" s="27" t="s">
        <v>142</v>
      </c>
      <c r="D73" s="60">
        <v>100</v>
      </c>
      <c r="E73" s="7"/>
      <c r="F73" s="7">
        <f t="shared" ref="F73:F142" si="1">SUM(D73:E73)</f>
        <v>100</v>
      </c>
    </row>
    <row r="74" spans="1:6" s="3" customFormat="1">
      <c r="A74" s="54"/>
      <c r="B74" s="26" t="s">
        <v>143</v>
      </c>
      <c r="C74" s="27" t="s">
        <v>144</v>
      </c>
      <c r="D74" s="60">
        <v>100</v>
      </c>
      <c r="E74" s="7"/>
      <c r="F74" s="7">
        <f t="shared" si="1"/>
        <v>100</v>
      </c>
    </row>
    <row r="75" spans="1:6" s="3" customFormat="1">
      <c r="A75" s="54"/>
      <c r="B75" s="26" t="s">
        <v>145</v>
      </c>
      <c r="C75" s="27" t="s">
        <v>146</v>
      </c>
      <c r="D75" s="60">
        <v>100</v>
      </c>
      <c r="E75" s="7"/>
      <c r="F75" s="7">
        <f t="shared" si="1"/>
        <v>100</v>
      </c>
    </row>
    <row r="76" spans="1:6" s="3" customFormat="1">
      <c r="A76" s="54"/>
      <c r="B76" s="26" t="s">
        <v>56</v>
      </c>
      <c r="C76" s="27" t="s">
        <v>57</v>
      </c>
      <c r="D76" s="63">
        <v>30</v>
      </c>
      <c r="E76" s="7"/>
      <c r="F76" s="7">
        <v>30</v>
      </c>
    </row>
    <row r="77" spans="1:6" s="3" customFormat="1">
      <c r="A77" s="54"/>
      <c r="B77" s="26" t="s">
        <v>58</v>
      </c>
      <c r="C77" s="27" t="s">
        <v>59</v>
      </c>
      <c r="D77" s="63">
        <v>30</v>
      </c>
      <c r="E77" s="7"/>
      <c r="F77" s="7">
        <v>30</v>
      </c>
    </row>
    <row r="78" spans="1:6" s="3" customFormat="1">
      <c r="A78" s="54"/>
      <c r="B78" s="26" t="s">
        <v>147</v>
      </c>
      <c r="C78" s="27" t="s">
        <v>148</v>
      </c>
      <c r="D78" s="60">
        <v>100</v>
      </c>
      <c r="E78" s="7"/>
      <c r="F78" s="7">
        <v>100</v>
      </c>
    </row>
    <row r="79" spans="1:6" s="3" customFormat="1">
      <c r="A79" s="54"/>
      <c r="B79" s="26" t="s">
        <v>149</v>
      </c>
      <c r="C79" s="27" t="s">
        <v>150</v>
      </c>
      <c r="D79" s="60">
        <v>100</v>
      </c>
      <c r="E79" s="7"/>
      <c r="F79" s="7">
        <v>100</v>
      </c>
    </row>
    <row r="80" spans="1:6" s="3" customFormat="1">
      <c r="A80" s="54"/>
      <c r="B80" s="49" t="s">
        <v>151</v>
      </c>
      <c r="C80" s="50" t="s">
        <v>152</v>
      </c>
      <c r="D80" s="61">
        <v>100</v>
      </c>
      <c r="E80" s="51"/>
      <c r="F80" s="51">
        <v>100</v>
      </c>
    </row>
    <row r="81" spans="1:6" s="3" customFormat="1" ht="18" thickBot="1">
      <c r="A81" s="55"/>
      <c r="B81" s="30" t="s">
        <v>153</v>
      </c>
      <c r="C81" s="31" t="s">
        <v>154</v>
      </c>
      <c r="D81" s="62">
        <v>100</v>
      </c>
      <c r="E81" s="14"/>
      <c r="F81" s="14">
        <v>100</v>
      </c>
    </row>
    <row r="82" spans="1:6" s="9" customFormat="1" ht="18" thickTop="1">
      <c r="A82" s="54" t="s">
        <v>155</v>
      </c>
      <c r="B82" s="32" t="s">
        <v>156</v>
      </c>
      <c r="C82" s="34" t="s">
        <v>157</v>
      </c>
      <c r="D82" s="59">
        <v>100</v>
      </c>
      <c r="E82" s="16"/>
      <c r="F82" s="16">
        <f t="shared" si="1"/>
        <v>100</v>
      </c>
    </row>
    <row r="83" spans="1:6" s="3" customFormat="1">
      <c r="A83" s="54"/>
      <c r="B83" s="29" t="s">
        <v>158</v>
      </c>
      <c r="C83" s="66" t="s">
        <v>159</v>
      </c>
      <c r="D83" s="60">
        <v>100</v>
      </c>
      <c r="E83" s="7"/>
      <c r="F83" s="7">
        <f t="shared" si="1"/>
        <v>100</v>
      </c>
    </row>
    <row r="84" spans="1:6" s="3" customFormat="1">
      <c r="A84" s="54"/>
      <c r="B84" s="26" t="s">
        <v>160</v>
      </c>
      <c r="C84" s="65" t="s">
        <v>161</v>
      </c>
      <c r="D84" s="60">
        <v>100</v>
      </c>
      <c r="E84" s="7"/>
      <c r="F84" s="7">
        <f t="shared" si="1"/>
        <v>100</v>
      </c>
    </row>
    <row r="85" spans="1:6" s="3" customFormat="1">
      <c r="A85" s="54"/>
      <c r="B85" s="26" t="s">
        <v>162</v>
      </c>
      <c r="C85" s="65" t="s">
        <v>163</v>
      </c>
      <c r="D85" s="60">
        <v>100</v>
      </c>
      <c r="E85" s="7"/>
      <c r="F85" s="7">
        <f t="shared" si="1"/>
        <v>100</v>
      </c>
    </row>
    <row r="86" spans="1:6" s="3" customFormat="1">
      <c r="A86" s="54"/>
      <c r="B86" s="26" t="s">
        <v>164</v>
      </c>
      <c r="C86" s="65" t="s">
        <v>165</v>
      </c>
      <c r="D86" s="60">
        <v>100</v>
      </c>
      <c r="E86" s="7"/>
      <c r="F86" s="7">
        <f t="shared" si="1"/>
        <v>100</v>
      </c>
    </row>
    <row r="87" spans="1:6" s="9" customFormat="1">
      <c r="A87" s="54"/>
      <c r="B87" s="26" t="s">
        <v>166</v>
      </c>
      <c r="C87" s="27" t="s">
        <v>167</v>
      </c>
      <c r="D87" s="60">
        <v>75</v>
      </c>
      <c r="E87" s="7">
        <v>25</v>
      </c>
      <c r="F87" s="7">
        <f t="shared" si="1"/>
        <v>100</v>
      </c>
    </row>
    <row r="88" spans="1:6" s="9" customFormat="1">
      <c r="A88" s="54"/>
      <c r="B88" s="26" t="s">
        <v>168</v>
      </c>
      <c r="C88" s="27" t="s">
        <v>169</v>
      </c>
      <c r="D88" s="60">
        <v>75</v>
      </c>
      <c r="E88" s="7">
        <v>25</v>
      </c>
      <c r="F88" s="7">
        <f t="shared" si="1"/>
        <v>100</v>
      </c>
    </row>
    <row r="89" spans="1:6" s="9" customFormat="1">
      <c r="A89" s="54"/>
      <c r="B89" s="26" t="s">
        <v>170</v>
      </c>
      <c r="C89" s="27" t="s">
        <v>171</v>
      </c>
      <c r="D89" s="60">
        <v>75</v>
      </c>
      <c r="E89" s="7">
        <v>25</v>
      </c>
      <c r="F89" s="7">
        <f t="shared" si="1"/>
        <v>100</v>
      </c>
    </row>
    <row r="90" spans="1:6" s="9" customFormat="1">
      <c r="A90" s="54"/>
      <c r="B90" s="26" t="s">
        <v>172</v>
      </c>
      <c r="C90" s="27" t="s">
        <v>173</v>
      </c>
      <c r="D90" s="60">
        <v>75</v>
      </c>
      <c r="E90" s="7">
        <v>25</v>
      </c>
      <c r="F90" s="7">
        <f t="shared" si="1"/>
        <v>100</v>
      </c>
    </row>
    <row r="91" spans="1:6" s="9" customFormat="1">
      <c r="A91" s="54"/>
      <c r="B91" s="26" t="s">
        <v>174</v>
      </c>
      <c r="C91" s="27" t="s">
        <v>175</v>
      </c>
      <c r="D91" s="60">
        <v>75</v>
      </c>
      <c r="E91" s="7">
        <v>25</v>
      </c>
      <c r="F91" s="7">
        <f t="shared" si="1"/>
        <v>100</v>
      </c>
    </row>
    <row r="92" spans="1:6" s="9" customFormat="1">
      <c r="A92" s="54"/>
      <c r="B92" s="26" t="s">
        <v>176</v>
      </c>
      <c r="C92" s="27" t="s">
        <v>177</v>
      </c>
      <c r="D92" s="60">
        <v>75</v>
      </c>
      <c r="E92" s="7">
        <v>25</v>
      </c>
      <c r="F92" s="7">
        <f t="shared" si="1"/>
        <v>100</v>
      </c>
    </row>
    <row r="93" spans="1:6" s="9" customFormat="1">
      <c r="A93" s="54"/>
      <c r="B93" s="26" t="s">
        <v>178</v>
      </c>
      <c r="C93" s="27" t="s">
        <v>179</v>
      </c>
      <c r="D93" s="60">
        <v>75</v>
      </c>
      <c r="E93" s="7">
        <v>25</v>
      </c>
      <c r="F93" s="7">
        <f t="shared" si="1"/>
        <v>100</v>
      </c>
    </row>
    <row r="94" spans="1:6" s="9" customFormat="1" ht="18" thickBot="1">
      <c r="A94" s="55"/>
      <c r="B94" s="30" t="s">
        <v>180</v>
      </c>
      <c r="C94" s="31" t="s">
        <v>181</v>
      </c>
      <c r="D94" s="62">
        <v>75</v>
      </c>
      <c r="E94" s="14">
        <v>25</v>
      </c>
      <c r="F94" s="7">
        <f t="shared" si="1"/>
        <v>100</v>
      </c>
    </row>
    <row r="95" spans="1:6" s="9" customFormat="1" ht="18" thickTop="1">
      <c r="A95" s="53" t="s">
        <v>182</v>
      </c>
      <c r="B95" s="26" t="s">
        <v>183</v>
      </c>
      <c r="C95" s="27" t="s">
        <v>184</v>
      </c>
      <c r="D95" s="7">
        <v>45</v>
      </c>
      <c r="E95" s="7"/>
      <c r="F95" s="7">
        <f t="shared" si="1"/>
        <v>45</v>
      </c>
    </row>
    <row r="96" spans="1:6" s="9" customFormat="1">
      <c r="A96" s="54"/>
      <c r="B96" s="26" t="s">
        <v>185</v>
      </c>
      <c r="C96" s="27" t="s">
        <v>186</v>
      </c>
      <c r="D96" s="7">
        <v>45</v>
      </c>
      <c r="E96" s="7"/>
      <c r="F96" s="7">
        <f t="shared" si="1"/>
        <v>45</v>
      </c>
    </row>
    <row r="97" spans="1:6" s="9" customFormat="1">
      <c r="A97" s="54"/>
      <c r="B97" s="26" t="s">
        <v>187</v>
      </c>
      <c r="C97" s="27" t="s">
        <v>188</v>
      </c>
      <c r="D97" s="7">
        <v>45</v>
      </c>
      <c r="E97" s="7"/>
      <c r="F97" s="7">
        <f t="shared" si="1"/>
        <v>45</v>
      </c>
    </row>
    <row r="98" spans="1:6" s="9" customFormat="1">
      <c r="A98" s="54"/>
      <c r="B98" s="26" t="s">
        <v>189</v>
      </c>
      <c r="C98" s="27" t="s">
        <v>190</v>
      </c>
      <c r="D98" s="7">
        <v>45</v>
      </c>
      <c r="E98" s="7"/>
      <c r="F98" s="7">
        <f t="shared" si="1"/>
        <v>45</v>
      </c>
    </row>
    <row r="99" spans="1:6" s="9" customFormat="1">
      <c r="A99" s="54"/>
      <c r="B99" s="26" t="s">
        <v>191</v>
      </c>
      <c r="C99" s="27" t="s">
        <v>192</v>
      </c>
      <c r="D99" s="7">
        <v>45</v>
      </c>
      <c r="E99" s="7"/>
      <c r="F99" s="7">
        <f t="shared" si="1"/>
        <v>45</v>
      </c>
    </row>
    <row r="100" spans="1:6" s="9" customFormat="1">
      <c r="A100" s="54"/>
      <c r="B100" s="26" t="s">
        <v>193</v>
      </c>
      <c r="C100" s="27" t="s">
        <v>194</v>
      </c>
      <c r="D100" s="7">
        <v>45</v>
      </c>
      <c r="E100" s="7"/>
      <c r="F100" s="7">
        <f t="shared" si="1"/>
        <v>45</v>
      </c>
    </row>
    <row r="101" spans="1:6" s="9" customFormat="1">
      <c r="A101" s="54"/>
      <c r="B101" s="26" t="s">
        <v>195</v>
      </c>
      <c r="C101" s="27" t="s">
        <v>196</v>
      </c>
      <c r="D101" s="7">
        <v>45</v>
      </c>
      <c r="E101" s="7"/>
      <c r="F101" s="7">
        <f t="shared" si="1"/>
        <v>45</v>
      </c>
    </row>
    <row r="102" spans="1:6" s="9" customFormat="1" ht="18" thickBot="1">
      <c r="A102" s="55"/>
      <c r="B102" s="30" t="s">
        <v>197</v>
      </c>
      <c r="C102" s="31" t="s">
        <v>198</v>
      </c>
      <c r="D102" s="14">
        <v>45</v>
      </c>
      <c r="E102" s="14"/>
      <c r="F102" s="7">
        <f t="shared" si="1"/>
        <v>45</v>
      </c>
    </row>
    <row r="103" spans="1:6" s="9" customFormat="1" ht="18" thickTop="1">
      <c r="A103" s="53" t="s">
        <v>199</v>
      </c>
      <c r="B103" s="26" t="s">
        <v>200</v>
      </c>
      <c r="C103" s="27" t="s">
        <v>201</v>
      </c>
      <c r="D103" s="60">
        <v>40</v>
      </c>
      <c r="E103" s="7"/>
      <c r="F103" s="7">
        <f t="shared" si="1"/>
        <v>40</v>
      </c>
    </row>
    <row r="104" spans="1:6" s="9" customFormat="1">
      <c r="A104" s="54"/>
      <c r="B104" s="26" t="s">
        <v>202</v>
      </c>
      <c r="C104" s="27" t="s">
        <v>203</v>
      </c>
      <c r="D104" s="60">
        <v>40</v>
      </c>
      <c r="E104" s="7"/>
      <c r="F104" s="7">
        <f t="shared" si="1"/>
        <v>40</v>
      </c>
    </row>
    <row r="105" spans="1:6" s="9" customFormat="1">
      <c r="A105" s="54"/>
      <c r="B105" s="26" t="s">
        <v>204</v>
      </c>
      <c r="C105" s="27" t="s">
        <v>205</v>
      </c>
      <c r="D105" s="60">
        <v>40</v>
      </c>
      <c r="E105" s="7"/>
      <c r="F105" s="7">
        <f t="shared" si="1"/>
        <v>40</v>
      </c>
    </row>
    <row r="106" spans="1:6" s="9" customFormat="1" ht="18" thickBot="1">
      <c r="A106" s="55"/>
      <c r="B106" s="30" t="s">
        <v>206</v>
      </c>
      <c r="C106" s="31" t="s">
        <v>207</v>
      </c>
      <c r="D106" s="62">
        <v>40</v>
      </c>
      <c r="E106" s="14"/>
      <c r="F106" s="7">
        <f t="shared" si="1"/>
        <v>40</v>
      </c>
    </row>
    <row r="107" spans="1:6" s="11" customFormat="1" ht="18" customHeight="1" thickTop="1">
      <c r="A107" s="53" t="s">
        <v>208</v>
      </c>
      <c r="B107" s="26" t="s">
        <v>209</v>
      </c>
      <c r="C107" s="27" t="s">
        <v>210</v>
      </c>
      <c r="D107" s="7">
        <v>50</v>
      </c>
      <c r="E107" s="7"/>
      <c r="F107" s="7">
        <f t="shared" si="1"/>
        <v>50</v>
      </c>
    </row>
    <row r="108" spans="1:6" s="9" customFormat="1">
      <c r="A108" s="54"/>
      <c r="B108" s="26" t="s">
        <v>211</v>
      </c>
      <c r="C108" s="27" t="s">
        <v>212</v>
      </c>
      <c r="D108" s="7">
        <v>50</v>
      </c>
      <c r="E108" s="7"/>
      <c r="F108" s="7">
        <f t="shared" si="1"/>
        <v>50</v>
      </c>
    </row>
    <row r="109" spans="1:6" s="9" customFormat="1">
      <c r="A109" s="54"/>
      <c r="B109" s="26" t="s">
        <v>213</v>
      </c>
      <c r="C109" s="27" t="s">
        <v>214</v>
      </c>
      <c r="D109" s="7">
        <v>70</v>
      </c>
      <c r="E109" s="7"/>
      <c r="F109" s="7">
        <f t="shared" si="1"/>
        <v>70</v>
      </c>
    </row>
    <row r="110" spans="1:6" s="9" customFormat="1">
      <c r="A110" s="54"/>
      <c r="B110" s="26" t="s">
        <v>215</v>
      </c>
      <c r="C110" s="27" t="s">
        <v>216</v>
      </c>
      <c r="D110" s="7">
        <v>70</v>
      </c>
      <c r="E110" s="7"/>
      <c r="F110" s="7">
        <f t="shared" si="1"/>
        <v>70</v>
      </c>
    </row>
    <row r="111" spans="1:6" s="3" customFormat="1">
      <c r="A111" s="54"/>
      <c r="B111" s="26" t="s">
        <v>217</v>
      </c>
      <c r="C111" s="65" t="s">
        <v>218</v>
      </c>
      <c r="D111" s="7">
        <v>150</v>
      </c>
      <c r="E111" s="7"/>
      <c r="F111" s="7">
        <f t="shared" si="1"/>
        <v>150</v>
      </c>
    </row>
    <row r="112" spans="1:6" s="3" customFormat="1">
      <c r="A112" s="54"/>
      <c r="B112" s="26" t="s">
        <v>219</v>
      </c>
      <c r="C112" s="65" t="s">
        <v>220</v>
      </c>
      <c r="D112" s="7">
        <v>150</v>
      </c>
      <c r="E112" s="7"/>
      <c r="F112" s="7">
        <f t="shared" si="1"/>
        <v>150</v>
      </c>
    </row>
    <row r="113" spans="1:6" s="3" customFormat="1" ht="18" thickBot="1">
      <c r="A113" s="55"/>
      <c r="B113" s="30" t="s">
        <v>221</v>
      </c>
      <c r="C113" s="67" t="s">
        <v>222</v>
      </c>
      <c r="D113" s="14">
        <v>150</v>
      </c>
      <c r="E113" s="14"/>
      <c r="F113" s="7">
        <f t="shared" si="1"/>
        <v>150</v>
      </c>
    </row>
    <row r="114" spans="1:6" s="9" customFormat="1" ht="18" thickTop="1">
      <c r="A114" s="53" t="s">
        <v>223</v>
      </c>
      <c r="B114" s="26" t="s">
        <v>224</v>
      </c>
      <c r="C114" s="27" t="s">
        <v>225</v>
      </c>
      <c r="D114" s="7">
        <v>45</v>
      </c>
      <c r="E114" s="7"/>
      <c r="F114" s="7">
        <f t="shared" si="1"/>
        <v>45</v>
      </c>
    </row>
    <row r="115" spans="1:6" s="9" customFormat="1">
      <c r="A115" s="54"/>
      <c r="B115" s="26" t="s">
        <v>226</v>
      </c>
      <c r="C115" s="27" t="s">
        <v>227</v>
      </c>
      <c r="D115" s="7">
        <v>45</v>
      </c>
      <c r="E115" s="7"/>
      <c r="F115" s="7">
        <f t="shared" si="1"/>
        <v>45</v>
      </c>
    </row>
    <row r="116" spans="1:6" s="9" customFormat="1">
      <c r="A116" s="54"/>
      <c r="B116" s="26" t="s">
        <v>228</v>
      </c>
      <c r="C116" s="27" t="s">
        <v>229</v>
      </c>
      <c r="D116" s="7">
        <v>45</v>
      </c>
      <c r="E116" s="7"/>
      <c r="F116" s="7">
        <f t="shared" si="1"/>
        <v>45</v>
      </c>
    </row>
    <row r="117" spans="1:6" s="9" customFormat="1">
      <c r="A117" s="54"/>
      <c r="B117" s="26" t="s">
        <v>230</v>
      </c>
      <c r="C117" s="27" t="s">
        <v>231</v>
      </c>
      <c r="D117" s="7">
        <v>45</v>
      </c>
      <c r="E117" s="7"/>
      <c r="F117" s="7">
        <f t="shared" si="1"/>
        <v>45</v>
      </c>
    </row>
    <row r="118" spans="1:6" s="3" customFormat="1">
      <c r="A118" s="54"/>
      <c r="B118" s="26" t="s">
        <v>232</v>
      </c>
      <c r="C118" s="65" t="s">
        <v>233</v>
      </c>
      <c r="D118" s="7">
        <v>150</v>
      </c>
      <c r="E118" s="7">
        <v>50</v>
      </c>
      <c r="F118" s="7">
        <f t="shared" si="1"/>
        <v>200</v>
      </c>
    </row>
    <row r="119" spans="1:6" s="3" customFormat="1">
      <c r="A119" s="54"/>
      <c r="B119" s="26" t="s">
        <v>234</v>
      </c>
      <c r="C119" s="27" t="s">
        <v>235</v>
      </c>
      <c r="D119" s="7">
        <v>100</v>
      </c>
      <c r="E119" s="7"/>
      <c r="F119" s="7">
        <f t="shared" si="1"/>
        <v>100</v>
      </c>
    </row>
    <row r="120" spans="1:6" s="3" customFormat="1">
      <c r="A120" s="54"/>
      <c r="B120" s="26" t="s">
        <v>236</v>
      </c>
      <c r="C120" s="27" t="s">
        <v>237</v>
      </c>
      <c r="D120" s="7">
        <v>150</v>
      </c>
      <c r="E120" s="7">
        <v>50</v>
      </c>
      <c r="F120" s="7">
        <f t="shared" si="1"/>
        <v>200</v>
      </c>
    </row>
    <row r="121" spans="1:6" s="9" customFormat="1">
      <c r="A121" s="54"/>
      <c r="B121" s="26" t="s">
        <v>238</v>
      </c>
      <c r="C121" s="27" t="s">
        <v>239</v>
      </c>
      <c r="D121" s="7">
        <v>100</v>
      </c>
      <c r="E121" s="7"/>
      <c r="F121" s="7">
        <f t="shared" si="1"/>
        <v>100</v>
      </c>
    </row>
    <row r="122" spans="1:6" s="9" customFormat="1" ht="18" thickBot="1">
      <c r="A122" s="55"/>
      <c r="B122" s="30" t="s">
        <v>240</v>
      </c>
      <c r="C122" s="31" t="s">
        <v>237</v>
      </c>
      <c r="D122" s="7">
        <v>150</v>
      </c>
      <c r="E122" s="7">
        <v>50</v>
      </c>
      <c r="F122" s="7">
        <f t="shared" si="1"/>
        <v>200</v>
      </c>
    </row>
    <row r="123" spans="1:6" s="9" customFormat="1" ht="18" thickTop="1">
      <c r="A123" s="53" t="s">
        <v>241</v>
      </c>
      <c r="B123" s="26" t="s">
        <v>242</v>
      </c>
      <c r="C123" s="27" t="s">
        <v>243</v>
      </c>
      <c r="D123" s="7">
        <v>50</v>
      </c>
      <c r="E123" s="7"/>
      <c r="F123" s="7">
        <f t="shared" si="1"/>
        <v>50</v>
      </c>
    </row>
    <row r="124" spans="1:6" s="9" customFormat="1">
      <c r="A124" s="54"/>
      <c r="B124" s="26" t="s">
        <v>244</v>
      </c>
      <c r="C124" s="27" t="s">
        <v>245</v>
      </c>
      <c r="D124" s="7">
        <v>50</v>
      </c>
      <c r="E124" s="7"/>
      <c r="F124" s="7">
        <f t="shared" si="1"/>
        <v>50</v>
      </c>
    </row>
    <row r="125" spans="1:6" s="9" customFormat="1">
      <c r="A125" s="54"/>
      <c r="B125" s="26" t="s">
        <v>246</v>
      </c>
      <c r="C125" s="27" t="s">
        <v>247</v>
      </c>
      <c r="D125" s="7">
        <v>70</v>
      </c>
      <c r="E125" s="7"/>
      <c r="F125" s="7">
        <f t="shared" si="1"/>
        <v>70</v>
      </c>
    </row>
    <row r="126" spans="1:6" s="3" customFormat="1">
      <c r="A126" s="54"/>
      <c r="B126" s="29" t="s">
        <v>248</v>
      </c>
      <c r="C126" s="65" t="s">
        <v>249</v>
      </c>
      <c r="D126" s="7">
        <v>70</v>
      </c>
      <c r="E126" s="7"/>
      <c r="F126" s="7">
        <f t="shared" si="1"/>
        <v>70</v>
      </c>
    </row>
    <row r="127" spans="1:6" s="9" customFormat="1">
      <c r="A127" s="54"/>
      <c r="B127" s="26" t="s">
        <v>250</v>
      </c>
      <c r="C127" s="27" t="s">
        <v>251</v>
      </c>
      <c r="D127" s="7">
        <v>70</v>
      </c>
      <c r="E127" s="7"/>
      <c r="F127" s="7">
        <f t="shared" si="1"/>
        <v>70</v>
      </c>
    </row>
    <row r="128" spans="1:6" s="9" customFormat="1">
      <c r="A128" s="54"/>
      <c r="B128" s="26" t="s">
        <v>252</v>
      </c>
      <c r="C128" s="27" t="s">
        <v>253</v>
      </c>
      <c r="D128" s="7">
        <v>50</v>
      </c>
      <c r="E128" s="7"/>
      <c r="F128" s="7">
        <f t="shared" si="1"/>
        <v>50</v>
      </c>
    </row>
    <row r="129" spans="1:6" s="9" customFormat="1">
      <c r="A129" s="54"/>
      <c r="B129" s="26" t="s">
        <v>254</v>
      </c>
      <c r="C129" s="27" t="s">
        <v>255</v>
      </c>
      <c r="D129" s="7">
        <v>50</v>
      </c>
      <c r="E129" s="7"/>
      <c r="F129" s="7">
        <f t="shared" si="1"/>
        <v>50</v>
      </c>
    </row>
    <row r="130" spans="1:6" s="10" customFormat="1" ht="17.25" customHeight="1">
      <c r="A130" s="54"/>
      <c r="B130" s="26" t="s">
        <v>256</v>
      </c>
      <c r="C130" s="27" t="s">
        <v>257</v>
      </c>
      <c r="D130" s="7">
        <v>70</v>
      </c>
      <c r="E130" s="7"/>
      <c r="F130" s="7">
        <f t="shared" si="1"/>
        <v>70</v>
      </c>
    </row>
    <row r="131" spans="1:6" s="10" customFormat="1" ht="17.25" customHeight="1">
      <c r="A131" s="54"/>
      <c r="B131" s="26" t="s">
        <v>258</v>
      </c>
      <c r="C131" s="27" t="s">
        <v>259</v>
      </c>
      <c r="D131" s="7">
        <v>70</v>
      </c>
      <c r="E131" s="7"/>
      <c r="F131" s="7">
        <f t="shared" si="1"/>
        <v>70</v>
      </c>
    </row>
    <row r="132" spans="1:6" s="9" customFormat="1">
      <c r="A132" s="54"/>
      <c r="B132" s="26" t="s">
        <v>260</v>
      </c>
      <c r="C132" s="27" t="s">
        <v>261</v>
      </c>
      <c r="D132" s="7">
        <v>70</v>
      </c>
      <c r="E132" s="7"/>
      <c r="F132" s="7">
        <f t="shared" si="1"/>
        <v>70</v>
      </c>
    </row>
    <row r="133" spans="1:6" s="3" customFormat="1">
      <c r="A133" s="54"/>
      <c r="B133" s="26" t="s">
        <v>262</v>
      </c>
      <c r="C133" s="27" t="s">
        <v>263</v>
      </c>
      <c r="D133" s="7">
        <v>125</v>
      </c>
      <c r="E133" s="7"/>
      <c r="F133" s="7">
        <f t="shared" si="1"/>
        <v>125</v>
      </c>
    </row>
    <row r="134" spans="1:6" s="3" customFormat="1">
      <c r="A134" s="54"/>
      <c r="B134" s="26" t="s">
        <v>264</v>
      </c>
      <c r="C134" s="27" t="s">
        <v>265</v>
      </c>
      <c r="D134" s="7">
        <v>125</v>
      </c>
      <c r="E134" s="7"/>
      <c r="F134" s="7">
        <f t="shared" si="1"/>
        <v>125</v>
      </c>
    </row>
    <row r="135" spans="1:6" s="3" customFormat="1">
      <c r="A135" s="54"/>
      <c r="B135" s="26" t="s">
        <v>266</v>
      </c>
      <c r="C135" s="27" t="s">
        <v>267</v>
      </c>
      <c r="D135" s="7">
        <v>125</v>
      </c>
      <c r="E135" s="7"/>
      <c r="F135" s="7">
        <f t="shared" si="1"/>
        <v>125</v>
      </c>
    </row>
    <row r="136" spans="1:6" s="3" customFormat="1">
      <c r="A136" s="54"/>
      <c r="B136" s="26" t="s">
        <v>268</v>
      </c>
      <c r="C136" s="27" t="s">
        <v>269</v>
      </c>
      <c r="D136" s="7">
        <v>125</v>
      </c>
      <c r="E136" s="7"/>
      <c r="F136" s="7">
        <f t="shared" si="1"/>
        <v>125</v>
      </c>
    </row>
    <row r="137" spans="1:6" s="3" customFormat="1">
      <c r="A137" s="54"/>
      <c r="B137" s="26" t="s">
        <v>270</v>
      </c>
      <c r="C137" s="27" t="s">
        <v>271</v>
      </c>
      <c r="D137" s="7">
        <v>125</v>
      </c>
      <c r="E137" s="7"/>
      <c r="F137" s="7">
        <f t="shared" si="1"/>
        <v>125</v>
      </c>
    </row>
    <row r="138" spans="1:6" s="3" customFormat="1">
      <c r="A138" s="54"/>
      <c r="B138" s="26" t="s">
        <v>272</v>
      </c>
      <c r="C138" s="27" t="s">
        <v>273</v>
      </c>
      <c r="D138" s="7">
        <v>125</v>
      </c>
      <c r="E138" s="7"/>
      <c r="F138" s="7">
        <f t="shared" si="1"/>
        <v>125</v>
      </c>
    </row>
    <row r="139" spans="1:6" s="3" customFormat="1">
      <c r="A139" s="54"/>
      <c r="B139" s="26" t="s">
        <v>274</v>
      </c>
      <c r="C139" s="27" t="s">
        <v>275</v>
      </c>
      <c r="D139" s="7">
        <v>125</v>
      </c>
      <c r="E139" s="7"/>
      <c r="F139" s="7">
        <f t="shared" si="1"/>
        <v>125</v>
      </c>
    </row>
    <row r="140" spans="1:6" s="3" customFormat="1">
      <c r="A140" s="54"/>
      <c r="B140" s="26" t="s">
        <v>276</v>
      </c>
      <c r="C140" s="27" t="s">
        <v>277</v>
      </c>
      <c r="D140" s="7">
        <v>150</v>
      </c>
      <c r="E140" s="7"/>
      <c r="F140" s="7">
        <f t="shared" si="1"/>
        <v>150</v>
      </c>
    </row>
    <row r="141" spans="1:6" s="3" customFormat="1">
      <c r="A141" s="54"/>
      <c r="B141" s="26" t="s">
        <v>278</v>
      </c>
      <c r="C141" s="27" t="s">
        <v>279</v>
      </c>
      <c r="D141" s="7">
        <v>150</v>
      </c>
      <c r="E141" s="7"/>
      <c r="F141" s="7">
        <f t="shared" si="1"/>
        <v>150</v>
      </c>
    </row>
    <row r="142" spans="1:6" s="3" customFormat="1">
      <c r="A142" s="54"/>
      <c r="B142" s="26" t="s">
        <v>280</v>
      </c>
      <c r="C142" s="27" t="s">
        <v>281</v>
      </c>
      <c r="D142" s="7">
        <v>150</v>
      </c>
      <c r="E142" s="7"/>
      <c r="F142" s="7">
        <f t="shared" si="1"/>
        <v>150</v>
      </c>
    </row>
    <row r="143" spans="1:6" s="3" customFormat="1">
      <c r="A143" s="54"/>
      <c r="B143" s="29" t="s">
        <v>282</v>
      </c>
      <c r="C143" s="68" t="s">
        <v>283</v>
      </c>
      <c r="D143" s="7">
        <v>150</v>
      </c>
      <c r="E143" s="7"/>
      <c r="F143" s="7">
        <f t="shared" ref="F143:F208" si="2">SUM(D143:E143)</f>
        <v>150</v>
      </c>
    </row>
    <row r="144" spans="1:6" s="3" customFormat="1">
      <c r="A144" s="54"/>
      <c r="B144" s="29" t="s">
        <v>284</v>
      </c>
      <c r="C144" s="68" t="s">
        <v>285</v>
      </c>
      <c r="D144" s="7">
        <v>150</v>
      </c>
      <c r="E144" s="7"/>
      <c r="F144" s="7">
        <f t="shared" si="2"/>
        <v>150</v>
      </c>
    </row>
    <row r="145" spans="1:11" s="3" customFormat="1">
      <c r="A145" s="54"/>
      <c r="B145" s="29" t="s">
        <v>286</v>
      </c>
      <c r="C145" s="68" t="s">
        <v>287</v>
      </c>
      <c r="D145" s="7">
        <v>150</v>
      </c>
      <c r="E145" s="7"/>
      <c r="F145" s="7">
        <f t="shared" si="2"/>
        <v>150</v>
      </c>
    </row>
    <row r="146" spans="1:11" s="9" customFormat="1">
      <c r="A146" s="54"/>
      <c r="B146" s="29" t="s">
        <v>288</v>
      </c>
      <c r="C146" s="68" t="s">
        <v>289</v>
      </c>
      <c r="D146" s="7">
        <v>175</v>
      </c>
      <c r="E146" s="7"/>
      <c r="F146" s="7">
        <f t="shared" si="2"/>
        <v>175</v>
      </c>
    </row>
    <row r="147" spans="1:11" s="9" customFormat="1">
      <c r="A147" s="54"/>
      <c r="B147" s="29" t="s">
        <v>290</v>
      </c>
      <c r="C147" s="68" t="s">
        <v>291</v>
      </c>
      <c r="D147" s="7">
        <v>175</v>
      </c>
      <c r="E147" s="7"/>
      <c r="F147" s="7">
        <f t="shared" si="2"/>
        <v>175</v>
      </c>
    </row>
    <row r="148" spans="1:11" s="9" customFormat="1">
      <c r="A148" s="54"/>
      <c r="B148" s="29" t="s">
        <v>292</v>
      </c>
      <c r="C148" s="68" t="s">
        <v>293</v>
      </c>
      <c r="D148" s="7">
        <v>175</v>
      </c>
      <c r="E148" s="7"/>
      <c r="F148" s="7">
        <f t="shared" si="2"/>
        <v>175</v>
      </c>
    </row>
    <row r="149" spans="1:11" s="9" customFormat="1">
      <c r="A149" s="54"/>
      <c r="B149" s="26" t="s">
        <v>294</v>
      </c>
      <c r="C149" s="27" t="s">
        <v>295</v>
      </c>
      <c r="D149" s="7">
        <v>100</v>
      </c>
      <c r="E149" s="7"/>
      <c r="F149" s="7">
        <f t="shared" si="2"/>
        <v>100</v>
      </c>
    </row>
    <row r="150" spans="1:11" s="9" customFormat="1">
      <c r="A150" s="54"/>
      <c r="B150" s="26" t="s">
        <v>296</v>
      </c>
      <c r="C150" s="27" t="s">
        <v>297</v>
      </c>
      <c r="D150" s="7">
        <v>100</v>
      </c>
      <c r="E150" s="7"/>
      <c r="F150" s="7">
        <f t="shared" si="2"/>
        <v>100</v>
      </c>
    </row>
    <row r="151" spans="1:11" s="9" customFormat="1">
      <c r="A151" s="54"/>
      <c r="B151" s="26" t="s">
        <v>298</v>
      </c>
      <c r="C151" s="27" t="s">
        <v>299</v>
      </c>
      <c r="D151" s="7">
        <v>100</v>
      </c>
      <c r="E151" s="7"/>
      <c r="F151" s="7">
        <f t="shared" si="2"/>
        <v>100</v>
      </c>
    </row>
    <row r="152" spans="1:11" s="9" customFormat="1">
      <c r="A152" s="54"/>
      <c r="B152" s="26" t="s">
        <v>300</v>
      </c>
      <c r="C152" s="27" t="s">
        <v>301</v>
      </c>
      <c r="D152" s="7">
        <v>100</v>
      </c>
      <c r="E152" s="7"/>
      <c r="F152" s="7">
        <f t="shared" si="2"/>
        <v>100</v>
      </c>
    </row>
    <row r="153" spans="1:11" s="9" customFormat="1">
      <c r="A153" s="54"/>
      <c r="B153" s="26" t="s">
        <v>302</v>
      </c>
      <c r="C153" s="27" t="s">
        <v>303</v>
      </c>
      <c r="D153" s="7">
        <v>100</v>
      </c>
      <c r="E153" s="7"/>
      <c r="F153" s="7">
        <f t="shared" si="2"/>
        <v>100</v>
      </c>
    </row>
    <row r="154" spans="1:11" s="3" customFormat="1" ht="18" thickBot="1">
      <c r="A154" s="54"/>
      <c r="B154" s="49" t="s">
        <v>304</v>
      </c>
      <c r="C154" s="50" t="s">
        <v>305</v>
      </c>
      <c r="D154" s="51">
        <v>100</v>
      </c>
      <c r="E154" s="51"/>
      <c r="F154" s="51">
        <f t="shared" si="2"/>
        <v>100</v>
      </c>
    </row>
    <row r="155" spans="1:11" s="9" customFormat="1" ht="18.75" thickTop="1" thickBot="1">
      <c r="A155" s="44" t="s">
        <v>306</v>
      </c>
      <c r="B155" s="45" t="s">
        <v>307</v>
      </c>
      <c r="C155" s="46" t="s">
        <v>308</v>
      </c>
      <c r="D155" s="47">
        <v>25</v>
      </c>
      <c r="E155" s="47"/>
      <c r="F155" s="47">
        <f t="shared" si="2"/>
        <v>25</v>
      </c>
      <c r="G155" s="3"/>
      <c r="H155" s="48"/>
      <c r="I155" s="48"/>
      <c r="K155" s="9" t="s">
        <v>309</v>
      </c>
    </row>
    <row r="156" spans="1:11" s="9" customFormat="1" ht="18.75" thickTop="1" thickBot="1">
      <c r="A156" s="44" t="s">
        <v>310</v>
      </c>
      <c r="B156" s="45" t="s">
        <v>311</v>
      </c>
      <c r="C156" s="46" t="s">
        <v>312</v>
      </c>
      <c r="D156" s="47">
        <v>100</v>
      </c>
      <c r="E156" s="47"/>
      <c r="F156" s="47">
        <f t="shared" ref="F156" si="3">SUM(D156:E156)</f>
        <v>100</v>
      </c>
      <c r="G156" s="3"/>
      <c r="H156" s="48"/>
      <c r="I156" s="48"/>
      <c r="K156" s="9" t="s">
        <v>309</v>
      </c>
    </row>
    <row r="157" spans="1:11" s="9" customFormat="1" ht="18" thickTop="1">
      <c r="A157" s="54" t="s">
        <v>313</v>
      </c>
      <c r="B157" s="32" t="s">
        <v>314</v>
      </c>
      <c r="C157" s="34" t="s">
        <v>315</v>
      </c>
      <c r="D157" s="16">
        <v>40</v>
      </c>
      <c r="E157" s="16"/>
      <c r="F157" s="16">
        <f t="shared" si="2"/>
        <v>40</v>
      </c>
    </row>
    <row r="158" spans="1:11" s="9" customFormat="1">
      <c r="A158" s="54"/>
      <c r="B158" s="26" t="s">
        <v>316</v>
      </c>
      <c r="C158" s="27" t="s">
        <v>317</v>
      </c>
      <c r="D158" s="7">
        <v>30</v>
      </c>
      <c r="E158" s="7"/>
      <c r="F158" s="7">
        <f t="shared" si="2"/>
        <v>30</v>
      </c>
    </row>
    <row r="159" spans="1:11" s="9" customFormat="1">
      <c r="A159" s="54"/>
      <c r="B159" s="26" t="s">
        <v>318</v>
      </c>
      <c r="C159" s="27" t="s">
        <v>319</v>
      </c>
      <c r="D159" s="7">
        <v>30</v>
      </c>
      <c r="E159" s="7"/>
      <c r="F159" s="7">
        <f t="shared" si="2"/>
        <v>30</v>
      </c>
    </row>
    <row r="160" spans="1:11" s="9" customFormat="1">
      <c r="A160" s="54"/>
      <c r="B160" s="26" t="s">
        <v>320</v>
      </c>
      <c r="C160" s="27" t="s">
        <v>321</v>
      </c>
      <c r="D160" s="7">
        <v>20</v>
      </c>
      <c r="E160" s="7"/>
      <c r="F160" s="7">
        <f t="shared" si="2"/>
        <v>20</v>
      </c>
    </row>
    <row r="161" spans="1:7" s="9" customFormat="1">
      <c r="A161" s="54"/>
      <c r="B161" s="26" t="s">
        <v>322</v>
      </c>
      <c r="C161" s="27" t="s">
        <v>323</v>
      </c>
      <c r="D161" s="7">
        <v>20</v>
      </c>
      <c r="E161" s="7"/>
      <c r="F161" s="7">
        <f t="shared" si="2"/>
        <v>20</v>
      </c>
    </row>
    <row r="162" spans="1:7" s="9" customFormat="1">
      <c r="A162" s="54"/>
      <c r="B162" s="26" t="s">
        <v>324</v>
      </c>
      <c r="C162" s="27" t="s">
        <v>325</v>
      </c>
      <c r="D162" s="7">
        <v>20</v>
      </c>
      <c r="E162" s="7"/>
      <c r="F162" s="7">
        <f t="shared" si="2"/>
        <v>20</v>
      </c>
    </row>
    <row r="163" spans="1:7" s="9" customFormat="1">
      <c r="A163" s="54"/>
      <c r="B163" s="26" t="s">
        <v>326</v>
      </c>
      <c r="C163" s="27" t="s">
        <v>327</v>
      </c>
      <c r="D163" s="7">
        <v>20</v>
      </c>
      <c r="E163" s="7"/>
      <c r="F163" s="7">
        <f t="shared" si="2"/>
        <v>20</v>
      </c>
    </row>
    <row r="164" spans="1:7" s="9" customFormat="1">
      <c r="A164" s="54"/>
      <c r="B164" s="26" t="s">
        <v>328</v>
      </c>
      <c r="C164" s="27" t="s">
        <v>329</v>
      </c>
      <c r="D164" s="7">
        <v>20</v>
      </c>
      <c r="E164" s="7"/>
      <c r="F164" s="7">
        <f t="shared" si="2"/>
        <v>20</v>
      </c>
    </row>
    <row r="165" spans="1:7" s="9" customFormat="1">
      <c r="A165" s="54"/>
      <c r="B165" s="26" t="s">
        <v>330</v>
      </c>
      <c r="C165" s="27" t="s">
        <v>331</v>
      </c>
      <c r="D165" s="7">
        <v>20</v>
      </c>
      <c r="E165" s="7"/>
      <c r="F165" s="7">
        <f t="shared" si="2"/>
        <v>20</v>
      </c>
    </row>
    <row r="166" spans="1:7" s="9" customFormat="1">
      <c r="A166" s="54"/>
      <c r="B166" s="26" t="s">
        <v>332</v>
      </c>
      <c r="C166" s="27" t="s">
        <v>333</v>
      </c>
      <c r="D166" s="7">
        <v>20</v>
      </c>
      <c r="E166" s="7"/>
      <c r="F166" s="7">
        <f t="shared" si="2"/>
        <v>20</v>
      </c>
    </row>
    <row r="167" spans="1:7" s="9" customFormat="1" ht="18" thickBot="1">
      <c r="A167" s="55"/>
      <c r="B167" s="30" t="s">
        <v>334</v>
      </c>
      <c r="C167" s="31" t="s">
        <v>335</v>
      </c>
      <c r="D167" s="14">
        <v>20</v>
      </c>
      <c r="E167" s="14"/>
      <c r="F167" s="7">
        <f t="shared" si="2"/>
        <v>20</v>
      </c>
    </row>
    <row r="168" spans="1:7" s="9" customFormat="1" ht="18" thickTop="1">
      <c r="A168" s="53" t="s">
        <v>336</v>
      </c>
      <c r="B168" s="26" t="s">
        <v>337</v>
      </c>
      <c r="C168" s="27" t="s">
        <v>50</v>
      </c>
      <c r="D168" s="60">
        <v>100</v>
      </c>
      <c r="E168" s="7"/>
      <c r="F168" s="7">
        <f t="shared" si="2"/>
        <v>100</v>
      </c>
    </row>
    <row r="169" spans="1:7" s="9" customFormat="1">
      <c r="A169" s="54"/>
      <c r="B169" s="26" t="s">
        <v>338</v>
      </c>
      <c r="C169" s="27" t="s">
        <v>52</v>
      </c>
      <c r="D169" s="60">
        <v>100</v>
      </c>
      <c r="E169" s="7"/>
      <c r="F169" s="7">
        <f t="shared" si="2"/>
        <v>100</v>
      </c>
    </row>
    <row r="170" spans="1:7" s="9" customFormat="1">
      <c r="A170" s="54"/>
      <c r="B170" s="26" t="s">
        <v>339</v>
      </c>
      <c r="C170" s="27" t="s">
        <v>340</v>
      </c>
      <c r="D170" s="60">
        <v>100</v>
      </c>
      <c r="E170" s="7"/>
      <c r="F170" s="7">
        <f t="shared" si="2"/>
        <v>100</v>
      </c>
    </row>
    <row r="171" spans="1:7" s="9" customFormat="1">
      <c r="A171" s="54"/>
      <c r="B171" s="26" t="s">
        <v>341</v>
      </c>
      <c r="C171" s="27" t="s">
        <v>342</v>
      </c>
      <c r="D171" s="60">
        <v>100</v>
      </c>
      <c r="E171" s="7"/>
      <c r="F171" s="7">
        <f t="shared" si="2"/>
        <v>100</v>
      </c>
    </row>
    <row r="172" spans="1:7" s="9" customFormat="1">
      <c r="A172" s="54"/>
      <c r="B172" s="26" t="s">
        <v>343</v>
      </c>
      <c r="C172" s="27" t="s">
        <v>50</v>
      </c>
      <c r="D172" s="60">
        <v>125</v>
      </c>
      <c r="E172" s="7"/>
      <c r="F172" s="7">
        <f t="shared" si="2"/>
        <v>125</v>
      </c>
    </row>
    <row r="173" spans="1:7" s="9" customFormat="1">
      <c r="A173" s="54"/>
      <c r="B173" s="26" t="s">
        <v>344</v>
      </c>
      <c r="C173" s="27" t="s">
        <v>52</v>
      </c>
      <c r="D173" s="60">
        <v>125</v>
      </c>
      <c r="E173" s="7"/>
      <c r="F173" s="7">
        <f t="shared" si="2"/>
        <v>125</v>
      </c>
      <c r="G173" s="9" t="s">
        <v>309</v>
      </c>
    </row>
    <row r="174" spans="1:7" s="9" customFormat="1">
      <c r="A174" s="54"/>
      <c r="B174" s="26" t="s">
        <v>345</v>
      </c>
      <c r="C174" s="27" t="s">
        <v>340</v>
      </c>
      <c r="D174" s="60">
        <v>125</v>
      </c>
      <c r="E174" s="7"/>
      <c r="F174" s="7">
        <f t="shared" si="2"/>
        <v>125</v>
      </c>
    </row>
    <row r="175" spans="1:7" s="9" customFormat="1" ht="18" thickBot="1">
      <c r="A175" s="55"/>
      <c r="B175" s="30" t="s">
        <v>346</v>
      </c>
      <c r="C175" s="31" t="s">
        <v>342</v>
      </c>
      <c r="D175" s="62">
        <v>125</v>
      </c>
      <c r="E175" s="14"/>
      <c r="F175" s="7">
        <f t="shared" si="2"/>
        <v>125</v>
      </c>
    </row>
    <row r="176" spans="1:7" s="9" customFormat="1" ht="18" thickTop="1">
      <c r="A176" s="53" t="s">
        <v>347</v>
      </c>
      <c r="B176" s="26" t="s">
        <v>348</v>
      </c>
      <c r="C176" s="27" t="s">
        <v>349</v>
      </c>
      <c r="D176" s="60">
        <v>100</v>
      </c>
      <c r="E176" s="7"/>
      <c r="F176" s="7">
        <f t="shared" si="2"/>
        <v>100</v>
      </c>
    </row>
    <row r="177" spans="1:6" s="9" customFormat="1" ht="18" thickBot="1">
      <c r="A177" s="54"/>
      <c r="B177" s="30" t="s">
        <v>350</v>
      </c>
      <c r="C177" s="31" t="s">
        <v>351</v>
      </c>
      <c r="D177" s="62">
        <v>100</v>
      </c>
      <c r="E177" s="14"/>
      <c r="F177" s="7">
        <f t="shared" si="2"/>
        <v>100</v>
      </c>
    </row>
    <row r="178" spans="1:6" s="3" customFormat="1" ht="18" thickTop="1">
      <c r="A178" s="54"/>
      <c r="B178" s="32" t="s">
        <v>352</v>
      </c>
      <c r="C178" s="64" t="s">
        <v>353</v>
      </c>
      <c r="D178" s="16">
        <v>40</v>
      </c>
      <c r="E178" s="16"/>
      <c r="F178" s="7">
        <f t="shared" si="2"/>
        <v>40</v>
      </c>
    </row>
    <row r="179" spans="1:6" s="3" customFormat="1">
      <c r="A179" s="54"/>
      <c r="B179" s="32" t="s">
        <v>354</v>
      </c>
      <c r="C179" s="35" t="s">
        <v>355</v>
      </c>
      <c r="D179" s="16">
        <v>40</v>
      </c>
      <c r="E179" s="16"/>
      <c r="F179" s="7">
        <f t="shared" si="2"/>
        <v>40</v>
      </c>
    </row>
    <row r="180" spans="1:6" s="11" customFormat="1" ht="17.25" customHeight="1">
      <c r="A180" s="54"/>
      <c r="B180" s="36" t="s">
        <v>356</v>
      </c>
      <c r="C180" s="27" t="s">
        <v>357</v>
      </c>
      <c r="D180" s="7">
        <v>50</v>
      </c>
      <c r="E180" s="7"/>
      <c r="F180" s="7">
        <f t="shared" si="2"/>
        <v>50</v>
      </c>
    </row>
    <row r="181" spans="1:6" s="9" customFormat="1">
      <c r="A181" s="54"/>
      <c r="B181" s="26" t="s">
        <v>358</v>
      </c>
      <c r="C181" s="27" t="s">
        <v>359</v>
      </c>
      <c r="D181" s="7">
        <v>50</v>
      </c>
      <c r="E181" s="7"/>
      <c r="F181" s="7">
        <f t="shared" si="2"/>
        <v>50</v>
      </c>
    </row>
    <row r="182" spans="1:6" s="9" customFormat="1">
      <c r="A182" s="54"/>
      <c r="B182" s="26" t="s">
        <v>360</v>
      </c>
      <c r="C182" s="27" t="s">
        <v>361</v>
      </c>
      <c r="D182" s="7">
        <v>60</v>
      </c>
      <c r="E182" s="7"/>
      <c r="F182" s="7">
        <f t="shared" si="2"/>
        <v>60</v>
      </c>
    </row>
    <row r="183" spans="1:6" s="9" customFormat="1" ht="18" thickBot="1">
      <c r="A183" s="54"/>
      <c r="B183" s="30" t="s">
        <v>362</v>
      </c>
      <c r="C183" s="31" t="s">
        <v>363</v>
      </c>
      <c r="D183" s="14">
        <v>70</v>
      </c>
      <c r="E183" s="14"/>
      <c r="F183" s="7">
        <f t="shared" si="2"/>
        <v>70</v>
      </c>
    </row>
    <row r="184" spans="1:6" s="3" customFormat="1" ht="18" thickTop="1">
      <c r="A184" s="54"/>
      <c r="B184" s="32" t="s">
        <v>364</v>
      </c>
      <c r="C184" s="64" t="s">
        <v>365</v>
      </c>
      <c r="D184" s="20">
        <v>40</v>
      </c>
      <c r="E184" s="20"/>
      <c r="F184" s="7">
        <f t="shared" si="2"/>
        <v>40</v>
      </c>
    </row>
    <row r="185" spans="1:6" s="3" customFormat="1">
      <c r="A185" s="54"/>
      <c r="B185" s="32" t="s">
        <v>366</v>
      </c>
      <c r="C185" s="35" t="s">
        <v>367</v>
      </c>
      <c r="D185" s="20">
        <v>40</v>
      </c>
      <c r="E185" s="20"/>
      <c r="F185" s="7">
        <f t="shared" si="2"/>
        <v>40</v>
      </c>
    </row>
    <row r="186" spans="1:6" s="11" customFormat="1" ht="17.25" customHeight="1">
      <c r="A186" s="54"/>
      <c r="B186" s="36" t="s">
        <v>368</v>
      </c>
      <c r="C186" s="27" t="s">
        <v>369</v>
      </c>
      <c r="D186" s="21">
        <v>60</v>
      </c>
      <c r="E186" s="21"/>
      <c r="F186" s="7">
        <f t="shared" si="2"/>
        <v>60</v>
      </c>
    </row>
    <row r="187" spans="1:6" s="9" customFormat="1">
      <c r="A187" s="54"/>
      <c r="B187" s="26" t="s">
        <v>370</v>
      </c>
      <c r="C187" s="27" t="s">
        <v>371</v>
      </c>
      <c r="D187" s="21">
        <v>50</v>
      </c>
      <c r="E187" s="21"/>
      <c r="F187" s="7">
        <f t="shared" si="2"/>
        <v>50</v>
      </c>
    </row>
    <row r="188" spans="1:6" s="9" customFormat="1">
      <c r="A188" s="54"/>
      <c r="B188" s="26" t="s">
        <v>372</v>
      </c>
      <c r="C188" s="27" t="s">
        <v>373</v>
      </c>
      <c r="D188" s="21">
        <v>50</v>
      </c>
      <c r="E188" s="21"/>
      <c r="F188" s="7">
        <f t="shared" si="2"/>
        <v>50</v>
      </c>
    </row>
    <row r="189" spans="1:6" s="9" customFormat="1">
      <c r="A189" s="54"/>
      <c r="B189" s="26" t="s">
        <v>374</v>
      </c>
      <c r="C189" s="27" t="s">
        <v>375</v>
      </c>
      <c r="D189" s="21">
        <v>50</v>
      </c>
      <c r="E189" s="21"/>
      <c r="F189" s="7">
        <f t="shared" si="2"/>
        <v>50</v>
      </c>
    </row>
    <row r="190" spans="1:6" s="9" customFormat="1">
      <c r="A190" s="54"/>
      <c r="B190" s="26" t="s">
        <v>376</v>
      </c>
      <c r="C190" s="27" t="s">
        <v>377</v>
      </c>
      <c r="D190" s="21">
        <v>40</v>
      </c>
      <c r="E190" s="21"/>
      <c r="F190" s="7">
        <f t="shared" si="2"/>
        <v>40</v>
      </c>
    </row>
    <row r="191" spans="1:6" s="9" customFormat="1">
      <c r="A191" s="54"/>
      <c r="B191" s="26" t="s">
        <v>378</v>
      </c>
      <c r="C191" s="27" t="s">
        <v>379</v>
      </c>
      <c r="D191" s="21">
        <v>70</v>
      </c>
      <c r="E191" s="21"/>
      <c r="F191" s="7">
        <f t="shared" si="2"/>
        <v>70</v>
      </c>
    </row>
    <row r="192" spans="1:6" s="9" customFormat="1">
      <c r="A192" s="54"/>
      <c r="B192" s="26" t="s">
        <v>380</v>
      </c>
      <c r="C192" s="27" t="s">
        <v>381</v>
      </c>
      <c r="D192" s="21">
        <v>70</v>
      </c>
      <c r="E192" s="21"/>
      <c r="F192" s="7">
        <f t="shared" si="2"/>
        <v>70</v>
      </c>
    </row>
    <row r="193" spans="1:6" s="9" customFormat="1" ht="18" thickBot="1">
      <c r="A193" s="55"/>
      <c r="B193" s="30" t="s">
        <v>382</v>
      </c>
      <c r="C193" s="31" t="s">
        <v>383</v>
      </c>
      <c r="D193" s="22">
        <v>70</v>
      </c>
      <c r="E193" s="22"/>
      <c r="F193" s="7">
        <f t="shared" si="2"/>
        <v>70</v>
      </c>
    </row>
    <row r="194" spans="1:6" s="3" customFormat="1" ht="18" thickTop="1">
      <c r="A194" s="53" t="s">
        <v>384</v>
      </c>
      <c r="B194" s="26" t="s">
        <v>385</v>
      </c>
      <c r="C194" s="65" t="s">
        <v>386</v>
      </c>
      <c r="D194" s="7">
        <v>40</v>
      </c>
      <c r="E194" s="7"/>
      <c r="F194" s="7">
        <f t="shared" si="2"/>
        <v>40</v>
      </c>
    </row>
    <row r="195" spans="1:6" s="3" customFormat="1">
      <c r="A195" s="54"/>
      <c r="B195" s="26" t="s">
        <v>387</v>
      </c>
      <c r="C195" s="65" t="s">
        <v>388</v>
      </c>
      <c r="D195" s="7">
        <v>40</v>
      </c>
      <c r="E195" s="7"/>
      <c r="F195" s="7">
        <f t="shared" si="2"/>
        <v>40</v>
      </c>
    </row>
    <row r="196" spans="1:6" s="3" customFormat="1">
      <c r="A196" s="54"/>
      <c r="B196" s="26" t="s">
        <v>389</v>
      </c>
      <c r="C196" s="65" t="s">
        <v>390</v>
      </c>
      <c r="D196" s="7">
        <v>40</v>
      </c>
      <c r="E196" s="7"/>
      <c r="F196" s="7">
        <f t="shared" si="2"/>
        <v>40</v>
      </c>
    </row>
    <row r="197" spans="1:6" s="3" customFormat="1">
      <c r="A197" s="54"/>
      <c r="B197" s="26" t="s">
        <v>391</v>
      </c>
      <c r="C197" s="65" t="s">
        <v>392</v>
      </c>
      <c r="D197" s="7">
        <v>40</v>
      </c>
      <c r="E197" s="7"/>
      <c r="F197" s="7">
        <f t="shared" si="2"/>
        <v>40</v>
      </c>
    </row>
    <row r="198" spans="1:6" s="9" customFormat="1">
      <c r="A198" s="54"/>
      <c r="B198" s="26" t="s">
        <v>393</v>
      </c>
      <c r="C198" s="27" t="s">
        <v>394</v>
      </c>
      <c r="D198" s="7">
        <v>45</v>
      </c>
      <c r="E198" s="7"/>
      <c r="F198" s="7">
        <f t="shared" si="2"/>
        <v>45</v>
      </c>
    </row>
    <row r="199" spans="1:6" s="9" customFormat="1">
      <c r="A199" s="54"/>
      <c r="B199" s="26" t="s">
        <v>395</v>
      </c>
      <c r="C199" s="27" t="s">
        <v>396</v>
      </c>
      <c r="D199" s="7">
        <v>45</v>
      </c>
      <c r="E199" s="7"/>
      <c r="F199" s="7">
        <f t="shared" si="2"/>
        <v>45</v>
      </c>
    </row>
    <row r="200" spans="1:6" s="9" customFormat="1">
      <c r="A200" s="54"/>
      <c r="B200" s="26" t="s">
        <v>397</v>
      </c>
      <c r="C200" s="27" t="s">
        <v>398</v>
      </c>
      <c r="D200" s="7">
        <v>45</v>
      </c>
      <c r="E200" s="7"/>
      <c r="F200" s="7">
        <f t="shared" si="2"/>
        <v>45</v>
      </c>
    </row>
    <row r="201" spans="1:6" s="10" customFormat="1" ht="17.25" customHeight="1">
      <c r="A201" s="54"/>
      <c r="B201" s="26" t="s">
        <v>399</v>
      </c>
      <c r="C201" s="27" t="s">
        <v>400</v>
      </c>
      <c r="D201" s="7">
        <v>45</v>
      </c>
      <c r="E201" s="7"/>
      <c r="F201" s="7">
        <f t="shared" si="2"/>
        <v>45</v>
      </c>
    </row>
    <row r="202" spans="1:6" s="10" customFormat="1" ht="17.25" customHeight="1">
      <c r="A202" s="54"/>
      <c r="B202" s="26" t="s">
        <v>401</v>
      </c>
      <c r="C202" s="27" t="s">
        <v>402</v>
      </c>
      <c r="D202" s="7">
        <v>45</v>
      </c>
      <c r="E202" s="7"/>
      <c r="F202" s="7">
        <f t="shared" si="2"/>
        <v>45</v>
      </c>
    </row>
    <row r="203" spans="1:6" s="9" customFormat="1">
      <c r="A203" s="54"/>
      <c r="B203" s="26" t="s">
        <v>403</v>
      </c>
      <c r="C203" s="27" t="s">
        <v>404</v>
      </c>
      <c r="D203" s="7">
        <v>70</v>
      </c>
      <c r="E203" s="7"/>
      <c r="F203" s="7">
        <f t="shared" si="2"/>
        <v>70</v>
      </c>
    </row>
    <row r="204" spans="1:6" s="9" customFormat="1">
      <c r="A204" s="54"/>
      <c r="B204" s="26" t="s">
        <v>405</v>
      </c>
      <c r="C204" s="27" t="s">
        <v>406</v>
      </c>
      <c r="D204" s="7">
        <v>70</v>
      </c>
      <c r="E204" s="7"/>
      <c r="F204" s="7">
        <f t="shared" si="2"/>
        <v>70</v>
      </c>
    </row>
    <row r="205" spans="1:6" s="9" customFormat="1">
      <c r="A205" s="54"/>
      <c r="B205" s="26" t="s">
        <v>407</v>
      </c>
      <c r="C205" s="27" t="s">
        <v>408</v>
      </c>
      <c r="D205" s="7">
        <v>70</v>
      </c>
      <c r="E205" s="7"/>
      <c r="F205" s="7">
        <f t="shared" si="2"/>
        <v>70</v>
      </c>
    </row>
    <row r="206" spans="1:6" s="9" customFormat="1">
      <c r="A206" s="54"/>
      <c r="B206" s="26" t="s">
        <v>409</v>
      </c>
      <c r="C206" s="27" t="s">
        <v>410</v>
      </c>
      <c r="D206" s="7">
        <v>70</v>
      </c>
      <c r="E206" s="7"/>
      <c r="F206" s="7">
        <f t="shared" si="2"/>
        <v>70</v>
      </c>
    </row>
    <row r="207" spans="1:6" s="9" customFormat="1">
      <c r="A207" s="54"/>
      <c r="B207" s="26" t="s">
        <v>411</v>
      </c>
      <c r="C207" s="65" t="s">
        <v>412</v>
      </c>
      <c r="D207" s="7">
        <v>125</v>
      </c>
      <c r="E207" s="7"/>
      <c r="F207" s="7">
        <f t="shared" si="2"/>
        <v>125</v>
      </c>
    </row>
    <row r="208" spans="1:6" s="9" customFormat="1">
      <c r="A208" s="54"/>
      <c r="B208" s="26" t="s">
        <v>413</v>
      </c>
      <c r="C208" s="65" t="s">
        <v>414</v>
      </c>
      <c r="D208" s="7">
        <v>125</v>
      </c>
      <c r="E208" s="7"/>
      <c r="F208" s="7">
        <f t="shared" si="2"/>
        <v>125</v>
      </c>
    </row>
    <row r="209" spans="1:6" s="9" customFormat="1">
      <c r="A209" s="54"/>
      <c r="B209" s="29" t="s">
        <v>415</v>
      </c>
      <c r="C209" s="65" t="s">
        <v>416</v>
      </c>
      <c r="D209" s="7">
        <v>150</v>
      </c>
      <c r="E209" s="7"/>
      <c r="F209" s="7">
        <f t="shared" ref="F209:F272" si="4">SUM(D209:E209)</f>
        <v>150</v>
      </c>
    </row>
    <row r="210" spans="1:6" s="9" customFormat="1">
      <c r="A210" s="54"/>
      <c r="B210" s="26" t="s">
        <v>417</v>
      </c>
      <c r="C210" s="27" t="s">
        <v>418</v>
      </c>
      <c r="D210" s="7">
        <v>150</v>
      </c>
      <c r="E210" s="7"/>
      <c r="F210" s="7">
        <f t="shared" si="4"/>
        <v>150</v>
      </c>
    </row>
    <row r="211" spans="1:6" s="9" customFormat="1">
      <c r="A211" s="54"/>
      <c r="B211" s="29" t="s">
        <v>419</v>
      </c>
      <c r="C211" s="65" t="s">
        <v>420</v>
      </c>
      <c r="D211" s="7">
        <v>150</v>
      </c>
      <c r="E211" s="7"/>
      <c r="F211" s="7">
        <f t="shared" si="4"/>
        <v>150</v>
      </c>
    </row>
    <row r="212" spans="1:6" s="9" customFormat="1">
      <c r="A212" s="54"/>
      <c r="B212" s="29" t="s">
        <v>421</v>
      </c>
      <c r="C212" s="65" t="s">
        <v>422</v>
      </c>
      <c r="D212" s="7">
        <v>150</v>
      </c>
      <c r="E212" s="7"/>
      <c r="F212" s="7">
        <f t="shared" si="4"/>
        <v>150</v>
      </c>
    </row>
    <row r="213" spans="1:6" s="3" customFormat="1">
      <c r="A213" s="54"/>
      <c r="B213" s="26" t="s">
        <v>423</v>
      </c>
      <c r="C213" s="27" t="s">
        <v>424</v>
      </c>
      <c r="D213" s="7">
        <v>150</v>
      </c>
      <c r="E213" s="7"/>
      <c r="F213" s="7">
        <f t="shared" si="4"/>
        <v>150</v>
      </c>
    </row>
    <row r="214" spans="1:6" s="3" customFormat="1">
      <c r="A214" s="54"/>
      <c r="B214" s="26" t="s">
        <v>425</v>
      </c>
      <c r="C214" s="65" t="s">
        <v>426</v>
      </c>
      <c r="D214" s="7">
        <v>175</v>
      </c>
      <c r="E214" s="7"/>
      <c r="F214" s="7">
        <f t="shared" si="4"/>
        <v>175</v>
      </c>
    </row>
    <row r="215" spans="1:6" s="3" customFormat="1">
      <c r="A215" s="54"/>
      <c r="B215" s="26" t="s">
        <v>427</v>
      </c>
      <c r="C215" s="27" t="s">
        <v>428</v>
      </c>
      <c r="D215" s="7">
        <v>175</v>
      </c>
      <c r="E215" s="7"/>
      <c r="F215" s="7">
        <f t="shared" si="4"/>
        <v>175</v>
      </c>
    </row>
    <row r="216" spans="1:6" s="9" customFormat="1">
      <c r="A216" s="54"/>
      <c r="B216" s="26" t="s">
        <v>429</v>
      </c>
      <c r="C216" s="27" t="s">
        <v>430</v>
      </c>
      <c r="D216" s="7">
        <v>100</v>
      </c>
      <c r="E216" s="7"/>
      <c r="F216" s="7">
        <f t="shared" si="4"/>
        <v>100</v>
      </c>
    </row>
    <row r="217" spans="1:6" s="3" customFormat="1">
      <c r="A217" s="54"/>
      <c r="B217" s="26" t="s">
        <v>431</v>
      </c>
      <c r="C217" s="27" t="s">
        <v>432</v>
      </c>
      <c r="D217" s="7">
        <v>100</v>
      </c>
      <c r="E217" s="7"/>
      <c r="F217" s="7">
        <f t="shared" si="4"/>
        <v>100</v>
      </c>
    </row>
    <row r="218" spans="1:6" s="3" customFormat="1">
      <c r="A218" s="54"/>
      <c r="B218" s="26" t="s">
        <v>433</v>
      </c>
      <c r="C218" s="27" t="s">
        <v>434</v>
      </c>
      <c r="D218" s="7">
        <v>100</v>
      </c>
      <c r="E218" s="7"/>
      <c r="F218" s="7">
        <f t="shared" si="4"/>
        <v>100</v>
      </c>
    </row>
    <row r="219" spans="1:6" s="9" customFormat="1">
      <c r="A219" s="54"/>
      <c r="B219" s="26" t="s">
        <v>435</v>
      </c>
      <c r="C219" s="27" t="s">
        <v>436</v>
      </c>
      <c r="D219" s="7">
        <v>100</v>
      </c>
      <c r="E219" s="7"/>
      <c r="F219" s="7">
        <f t="shared" si="4"/>
        <v>100</v>
      </c>
    </row>
    <row r="220" spans="1:6" s="3" customFormat="1">
      <c r="A220" s="54"/>
      <c r="B220" s="26" t="s">
        <v>437</v>
      </c>
      <c r="C220" s="27" t="s">
        <v>438</v>
      </c>
      <c r="D220" s="7">
        <v>100</v>
      </c>
      <c r="E220" s="7"/>
      <c r="F220" s="7">
        <f t="shared" si="4"/>
        <v>100</v>
      </c>
    </row>
    <row r="221" spans="1:6" s="9" customFormat="1" ht="18" thickBot="1">
      <c r="A221" s="55"/>
      <c r="B221" s="30" t="s">
        <v>439</v>
      </c>
      <c r="C221" s="31" t="s">
        <v>440</v>
      </c>
      <c r="D221" s="14">
        <v>100</v>
      </c>
      <c r="E221" s="14"/>
      <c r="F221" s="7">
        <f t="shared" si="4"/>
        <v>100</v>
      </c>
    </row>
    <row r="222" spans="1:6" s="3" customFormat="1" ht="18" thickTop="1">
      <c r="A222" s="53" t="s">
        <v>441</v>
      </c>
      <c r="B222" s="26" t="s">
        <v>442</v>
      </c>
      <c r="C222" s="65" t="s">
        <v>443</v>
      </c>
      <c r="D222" s="7">
        <v>30</v>
      </c>
      <c r="E222" s="7"/>
      <c r="F222" s="7">
        <f t="shared" si="4"/>
        <v>30</v>
      </c>
    </row>
    <row r="223" spans="1:6" s="9" customFormat="1">
      <c r="A223" s="54"/>
      <c r="B223" s="26" t="s">
        <v>444</v>
      </c>
      <c r="C223" s="27" t="s">
        <v>445</v>
      </c>
      <c r="D223" s="7">
        <v>40</v>
      </c>
      <c r="E223" s="7"/>
      <c r="F223" s="7">
        <f t="shared" si="4"/>
        <v>40</v>
      </c>
    </row>
    <row r="224" spans="1:6" s="9" customFormat="1">
      <c r="A224" s="54"/>
      <c r="B224" s="26" t="s">
        <v>446</v>
      </c>
      <c r="C224" s="27" t="s">
        <v>447</v>
      </c>
      <c r="D224" s="7">
        <v>40</v>
      </c>
      <c r="E224" s="7"/>
      <c r="F224" s="7">
        <f t="shared" si="4"/>
        <v>40</v>
      </c>
    </row>
    <row r="225" spans="1:6" s="9" customFormat="1">
      <c r="A225" s="54"/>
      <c r="B225" s="26" t="s">
        <v>448</v>
      </c>
      <c r="C225" s="27" t="s">
        <v>449</v>
      </c>
      <c r="D225" s="7">
        <v>40</v>
      </c>
      <c r="E225" s="7"/>
      <c r="F225" s="7">
        <f t="shared" si="4"/>
        <v>40</v>
      </c>
    </row>
    <row r="226" spans="1:6" s="10" customFormat="1" ht="17.25" customHeight="1">
      <c r="A226" s="54"/>
      <c r="B226" s="26" t="s">
        <v>450</v>
      </c>
      <c r="C226" s="27" t="s">
        <v>451</v>
      </c>
      <c r="D226" s="7">
        <v>40</v>
      </c>
      <c r="E226" s="7"/>
      <c r="F226" s="7">
        <f t="shared" si="4"/>
        <v>40</v>
      </c>
    </row>
    <row r="227" spans="1:6" s="10" customFormat="1" ht="17.25" customHeight="1">
      <c r="A227" s="54"/>
      <c r="B227" s="26" t="s">
        <v>452</v>
      </c>
      <c r="C227" s="27" t="s">
        <v>453</v>
      </c>
      <c r="D227" s="7">
        <v>50</v>
      </c>
      <c r="E227" s="7"/>
      <c r="F227" s="7">
        <f t="shared" si="4"/>
        <v>50</v>
      </c>
    </row>
    <row r="228" spans="1:6" s="10" customFormat="1" ht="17.25" customHeight="1">
      <c r="A228" s="54"/>
      <c r="B228" s="26" t="s">
        <v>454</v>
      </c>
      <c r="C228" s="27" t="s">
        <v>455</v>
      </c>
      <c r="D228" s="7">
        <v>50</v>
      </c>
      <c r="E228" s="7"/>
      <c r="F228" s="7">
        <f t="shared" si="4"/>
        <v>50</v>
      </c>
    </row>
    <row r="229" spans="1:6" s="9" customFormat="1">
      <c r="A229" s="54"/>
      <c r="B229" s="26" t="s">
        <v>456</v>
      </c>
      <c r="C229" s="27" t="s">
        <v>457</v>
      </c>
      <c r="D229" s="7">
        <v>50</v>
      </c>
      <c r="E229" s="7"/>
      <c r="F229" s="7">
        <f t="shared" si="4"/>
        <v>50</v>
      </c>
    </row>
    <row r="230" spans="1:6" s="9" customFormat="1">
      <c r="A230" s="54"/>
      <c r="B230" s="26" t="s">
        <v>458</v>
      </c>
      <c r="C230" s="27" t="s">
        <v>443</v>
      </c>
      <c r="D230" s="7">
        <v>50</v>
      </c>
      <c r="E230" s="7"/>
      <c r="F230" s="7">
        <f t="shared" si="4"/>
        <v>50</v>
      </c>
    </row>
    <row r="231" spans="1:6" s="10" customFormat="1" ht="17.25" customHeight="1">
      <c r="A231" s="54"/>
      <c r="B231" s="26" t="s">
        <v>459</v>
      </c>
      <c r="C231" s="27" t="s">
        <v>460</v>
      </c>
      <c r="D231" s="7">
        <v>50</v>
      </c>
      <c r="E231" s="7"/>
      <c r="F231" s="7">
        <f t="shared" si="4"/>
        <v>50</v>
      </c>
    </row>
    <row r="232" spans="1:6" s="9" customFormat="1">
      <c r="A232" s="54"/>
      <c r="B232" s="26" t="s">
        <v>461</v>
      </c>
      <c r="C232" s="27" t="s">
        <v>462</v>
      </c>
      <c r="D232" s="7">
        <v>70</v>
      </c>
      <c r="E232" s="7"/>
      <c r="F232" s="7">
        <f t="shared" si="4"/>
        <v>70</v>
      </c>
    </row>
    <row r="233" spans="1:6" s="3" customFormat="1">
      <c r="A233" s="54"/>
      <c r="B233" s="29" t="s">
        <v>463</v>
      </c>
      <c r="C233" s="65" t="s">
        <v>464</v>
      </c>
      <c r="D233" s="7">
        <v>70</v>
      </c>
      <c r="E233" s="7"/>
      <c r="F233" s="7">
        <f t="shared" si="4"/>
        <v>70</v>
      </c>
    </row>
    <row r="234" spans="1:6" s="9" customFormat="1">
      <c r="A234" s="54"/>
      <c r="B234" s="26" t="s">
        <v>465</v>
      </c>
      <c r="C234" s="27" t="s">
        <v>466</v>
      </c>
      <c r="D234" s="7">
        <v>70</v>
      </c>
      <c r="E234" s="7"/>
      <c r="F234" s="7">
        <f t="shared" si="4"/>
        <v>70</v>
      </c>
    </row>
    <row r="235" spans="1:6" s="3" customFormat="1">
      <c r="A235" s="54"/>
      <c r="B235" s="29" t="s">
        <v>467</v>
      </c>
      <c r="C235" s="65" t="s">
        <v>468</v>
      </c>
      <c r="D235" s="7">
        <v>70</v>
      </c>
      <c r="E235" s="7"/>
      <c r="F235" s="7">
        <f t="shared" si="4"/>
        <v>70</v>
      </c>
    </row>
    <row r="236" spans="1:6" s="9" customFormat="1">
      <c r="A236" s="54"/>
      <c r="B236" s="26" t="s">
        <v>469</v>
      </c>
      <c r="C236" s="27" t="s">
        <v>470</v>
      </c>
      <c r="D236" s="7">
        <v>60</v>
      </c>
      <c r="E236" s="7"/>
      <c r="F236" s="7">
        <f t="shared" si="4"/>
        <v>60</v>
      </c>
    </row>
    <row r="237" spans="1:6" s="9" customFormat="1">
      <c r="A237" s="54"/>
      <c r="B237" s="26" t="s">
        <v>471</v>
      </c>
      <c r="C237" s="27" t="s">
        <v>472</v>
      </c>
      <c r="D237" s="7">
        <v>60</v>
      </c>
      <c r="E237" s="7"/>
      <c r="F237" s="7">
        <f t="shared" si="4"/>
        <v>60</v>
      </c>
    </row>
    <row r="238" spans="1:6" s="9" customFormat="1">
      <c r="A238" s="54"/>
      <c r="B238" s="26" t="s">
        <v>473</v>
      </c>
      <c r="C238" s="27" t="s">
        <v>474</v>
      </c>
      <c r="D238" s="7">
        <v>60</v>
      </c>
      <c r="E238" s="7"/>
      <c r="F238" s="7">
        <f t="shared" si="4"/>
        <v>60</v>
      </c>
    </row>
    <row r="239" spans="1:6" s="9" customFormat="1">
      <c r="A239" s="54"/>
      <c r="B239" s="26" t="s">
        <v>475</v>
      </c>
      <c r="C239" s="27" t="s">
        <v>476</v>
      </c>
      <c r="D239" s="7">
        <v>60</v>
      </c>
      <c r="E239" s="7"/>
      <c r="F239" s="7">
        <f t="shared" si="4"/>
        <v>60</v>
      </c>
    </row>
    <row r="240" spans="1:6" s="9" customFormat="1">
      <c r="A240" s="54"/>
      <c r="B240" s="26" t="s">
        <v>477</v>
      </c>
      <c r="C240" s="27" t="s">
        <v>478</v>
      </c>
      <c r="D240" s="7">
        <v>60</v>
      </c>
      <c r="E240" s="7"/>
      <c r="F240" s="7">
        <f t="shared" si="4"/>
        <v>60</v>
      </c>
    </row>
    <row r="241" spans="1:6" s="9" customFormat="1">
      <c r="A241" s="54"/>
      <c r="B241" s="26" t="s">
        <v>479</v>
      </c>
      <c r="C241" s="27" t="s">
        <v>480</v>
      </c>
      <c r="D241" s="7">
        <v>70</v>
      </c>
      <c r="E241" s="7"/>
      <c r="F241" s="7">
        <f t="shared" si="4"/>
        <v>70</v>
      </c>
    </row>
    <row r="242" spans="1:6" s="9" customFormat="1">
      <c r="A242" s="54"/>
      <c r="B242" s="26" t="s">
        <v>481</v>
      </c>
      <c r="C242" s="27" t="s">
        <v>482</v>
      </c>
      <c r="D242" s="7">
        <v>70</v>
      </c>
      <c r="E242" s="7"/>
      <c r="F242" s="7">
        <f t="shared" si="4"/>
        <v>70</v>
      </c>
    </row>
    <row r="243" spans="1:6" s="3" customFormat="1">
      <c r="A243" s="54"/>
      <c r="B243" s="29" t="s">
        <v>483</v>
      </c>
      <c r="C243" s="65" t="s">
        <v>484</v>
      </c>
      <c r="D243" s="7">
        <v>70</v>
      </c>
      <c r="E243" s="7"/>
      <c r="F243" s="7">
        <f t="shared" si="4"/>
        <v>70</v>
      </c>
    </row>
    <row r="244" spans="1:6" s="9" customFormat="1">
      <c r="A244" s="54"/>
      <c r="B244" s="26" t="s">
        <v>485</v>
      </c>
      <c r="C244" s="27" t="s">
        <v>486</v>
      </c>
      <c r="D244" s="7">
        <v>70</v>
      </c>
      <c r="E244" s="7"/>
      <c r="F244" s="7">
        <f t="shared" si="4"/>
        <v>70</v>
      </c>
    </row>
    <row r="245" spans="1:6" s="9" customFormat="1">
      <c r="A245" s="54"/>
      <c r="B245" s="26" t="s">
        <v>487</v>
      </c>
      <c r="C245" s="27" t="s">
        <v>488</v>
      </c>
      <c r="D245" s="7">
        <v>70</v>
      </c>
      <c r="E245" s="7"/>
      <c r="F245" s="7">
        <f t="shared" si="4"/>
        <v>70</v>
      </c>
    </row>
    <row r="246" spans="1:6" s="9" customFormat="1">
      <c r="A246" s="54"/>
      <c r="B246" s="26" t="s">
        <v>489</v>
      </c>
      <c r="C246" s="27" t="s">
        <v>490</v>
      </c>
      <c r="D246" s="7">
        <v>70</v>
      </c>
      <c r="E246" s="7"/>
      <c r="F246" s="7">
        <f t="shared" si="4"/>
        <v>70</v>
      </c>
    </row>
    <row r="247" spans="1:6" s="9" customFormat="1">
      <c r="A247" s="54"/>
      <c r="B247" s="26" t="s">
        <v>491</v>
      </c>
      <c r="C247" s="65" t="s">
        <v>492</v>
      </c>
      <c r="D247" s="7">
        <v>125</v>
      </c>
      <c r="E247" s="7"/>
      <c r="F247" s="7">
        <f t="shared" si="4"/>
        <v>125</v>
      </c>
    </row>
    <row r="248" spans="1:6" s="9" customFormat="1">
      <c r="A248" s="54"/>
      <c r="B248" s="26" t="s">
        <v>493</v>
      </c>
      <c r="C248" s="65" t="s">
        <v>494</v>
      </c>
      <c r="D248" s="7">
        <v>125</v>
      </c>
      <c r="E248" s="7"/>
      <c r="F248" s="7">
        <f t="shared" si="4"/>
        <v>125</v>
      </c>
    </row>
    <row r="249" spans="1:6" s="9" customFormat="1">
      <c r="A249" s="54"/>
      <c r="B249" s="26" t="s">
        <v>495</v>
      </c>
      <c r="C249" s="65" t="s">
        <v>496</v>
      </c>
      <c r="D249" s="7">
        <v>125</v>
      </c>
      <c r="E249" s="7"/>
      <c r="F249" s="7">
        <f t="shared" si="4"/>
        <v>125</v>
      </c>
    </row>
    <row r="250" spans="1:6" s="9" customFormat="1">
      <c r="A250" s="54"/>
      <c r="B250" s="26" t="s">
        <v>497</v>
      </c>
      <c r="C250" s="65" t="s">
        <v>498</v>
      </c>
      <c r="D250" s="7">
        <v>125</v>
      </c>
      <c r="E250" s="7"/>
      <c r="F250" s="7">
        <f t="shared" si="4"/>
        <v>125</v>
      </c>
    </row>
    <row r="251" spans="1:6" s="9" customFormat="1">
      <c r="A251" s="54"/>
      <c r="B251" s="26" t="s">
        <v>499</v>
      </c>
      <c r="C251" s="65" t="s">
        <v>500</v>
      </c>
      <c r="D251" s="7">
        <v>125</v>
      </c>
      <c r="E251" s="7"/>
      <c r="F251" s="7">
        <f t="shared" si="4"/>
        <v>125</v>
      </c>
    </row>
    <row r="252" spans="1:6" s="9" customFormat="1">
      <c r="A252" s="54"/>
      <c r="B252" s="26" t="s">
        <v>501</v>
      </c>
      <c r="C252" s="65" t="s">
        <v>502</v>
      </c>
      <c r="D252" s="7">
        <v>125</v>
      </c>
      <c r="E252" s="7"/>
      <c r="F252" s="7">
        <f t="shared" si="4"/>
        <v>125</v>
      </c>
    </row>
    <row r="253" spans="1:6" s="9" customFormat="1">
      <c r="A253" s="54"/>
      <c r="B253" s="37" t="s">
        <v>503</v>
      </c>
      <c r="C253" s="38" t="s">
        <v>504</v>
      </c>
      <c r="D253" s="15">
        <v>150</v>
      </c>
      <c r="E253" s="15"/>
      <c r="F253" s="7">
        <f t="shared" si="4"/>
        <v>150</v>
      </c>
    </row>
    <row r="254" spans="1:6" s="9" customFormat="1">
      <c r="A254" s="54"/>
      <c r="B254" s="26" t="s">
        <v>505</v>
      </c>
      <c r="C254" s="27" t="s">
        <v>506</v>
      </c>
      <c r="D254" s="7">
        <v>150</v>
      </c>
      <c r="E254" s="7"/>
      <c r="F254" s="7">
        <f t="shared" si="4"/>
        <v>150</v>
      </c>
    </row>
    <row r="255" spans="1:6" s="9" customFormat="1">
      <c r="A255" s="54"/>
      <c r="B255" s="26" t="s">
        <v>507</v>
      </c>
      <c r="C255" s="27" t="s">
        <v>508</v>
      </c>
      <c r="D255" s="7">
        <v>150</v>
      </c>
      <c r="E255" s="7"/>
      <c r="F255" s="7">
        <f t="shared" si="4"/>
        <v>150</v>
      </c>
    </row>
    <row r="256" spans="1:6" s="9" customFormat="1">
      <c r="A256" s="54"/>
      <c r="B256" s="26" t="s">
        <v>509</v>
      </c>
      <c r="C256" s="27" t="s">
        <v>510</v>
      </c>
      <c r="D256" s="7">
        <v>150</v>
      </c>
      <c r="E256" s="7"/>
      <c r="F256" s="7">
        <f t="shared" si="4"/>
        <v>150</v>
      </c>
    </row>
    <row r="257" spans="1:6" s="9" customFormat="1">
      <c r="A257" s="54"/>
      <c r="B257" s="26" t="s">
        <v>511</v>
      </c>
      <c r="C257" s="27" t="s">
        <v>512</v>
      </c>
      <c r="D257" s="7">
        <v>150</v>
      </c>
      <c r="E257" s="7"/>
      <c r="F257" s="7">
        <f t="shared" si="4"/>
        <v>150</v>
      </c>
    </row>
    <row r="258" spans="1:6" s="9" customFormat="1">
      <c r="A258" s="54"/>
      <c r="B258" s="26" t="s">
        <v>513</v>
      </c>
      <c r="C258" s="27" t="s">
        <v>514</v>
      </c>
      <c r="D258" s="7">
        <v>150</v>
      </c>
      <c r="E258" s="7"/>
      <c r="F258" s="7">
        <f t="shared" si="4"/>
        <v>150</v>
      </c>
    </row>
    <row r="259" spans="1:6" s="9" customFormat="1">
      <c r="A259" s="54"/>
      <c r="B259" s="26" t="s">
        <v>515</v>
      </c>
      <c r="C259" s="27" t="s">
        <v>516</v>
      </c>
      <c r="D259" s="7">
        <v>175</v>
      </c>
      <c r="E259" s="7"/>
      <c r="F259" s="7">
        <f t="shared" si="4"/>
        <v>175</v>
      </c>
    </row>
    <row r="260" spans="1:6" s="9" customFormat="1">
      <c r="A260" s="54"/>
      <c r="B260" s="26" t="s">
        <v>517</v>
      </c>
      <c r="C260" s="27" t="s">
        <v>518</v>
      </c>
      <c r="D260" s="7">
        <v>175</v>
      </c>
      <c r="E260" s="7"/>
      <c r="F260" s="7">
        <f t="shared" si="4"/>
        <v>175</v>
      </c>
    </row>
    <row r="261" spans="1:6" s="9" customFormat="1">
      <c r="A261" s="54"/>
      <c r="B261" s="29" t="s">
        <v>519</v>
      </c>
      <c r="C261" s="65" t="s">
        <v>520</v>
      </c>
      <c r="D261" s="7">
        <v>175</v>
      </c>
      <c r="E261" s="7"/>
      <c r="F261" s="7">
        <f t="shared" si="4"/>
        <v>175</v>
      </c>
    </row>
    <row r="262" spans="1:6" s="3" customFormat="1">
      <c r="A262" s="54"/>
      <c r="B262" s="26" t="s">
        <v>521</v>
      </c>
      <c r="C262" s="65" t="s">
        <v>522</v>
      </c>
      <c r="D262" s="7">
        <v>175</v>
      </c>
      <c r="E262" s="7"/>
      <c r="F262" s="7">
        <f t="shared" si="4"/>
        <v>175</v>
      </c>
    </row>
    <row r="263" spans="1:6" s="3" customFormat="1">
      <c r="A263" s="54"/>
      <c r="B263" s="26" t="s">
        <v>523</v>
      </c>
      <c r="C263" s="27" t="s">
        <v>524</v>
      </c>
      <c r="D263" s="7">
        <v>175</v>
      </c>
      <c r="E263" s="7"/>
      <c r="F263" s="7">
        <f t="shared" si="4"/>
        <v>175</v>
      </c>
    </row>
    <row r="264" spans="1:6" s="3" customFormat="1">
      <c r="A264" s="54"/>
      <c r="B264" s="26" t="s">
        <v>525</v>
      </c>
      <c r="C264" s="27" t="s">
        <v>526</v>
      </c>
      <c r="D264" s="7">
        <v>100</v>
      </c>
      <c r="E264" s="7"/>
      <c r="F264" s="7">
        <f t="shared" si="4"/>
        <v>100</v>
      </c>
    </row>
    <row r="265" spans="1:6" s="3" customFormat="1">
      <c r="A265" s="54"/>
      <c r="B265" s="26" t="s">
        <v>527</v>
      </c>
      <c r="C265" s="27" t="s">
        <v>528</v>
      </c>
      <c r="D265" s="7">
        <v>100</v>
      </c>
      <c r="E265" s="7"/>
      <c r="F265" s="7">
        <f t="shared" si="4"/>
        <v>100</v>
      </c>
    </row>
    <row r="266" spans="1:6" s="3" customFormat="1">
      <c r="A266" s="54"/>
      <c r="B266" s="26" t="s">
        <v>529</v>
      </c>
      <c r="C266" s="27" t="s">
        <v>530</v>
      </c>
      <c r="D266" s="7">
        <v>100</v>
      </c>
      <c r="E266" s="7"/>
      <c r="F266" s="7">
        <f t="shared" si="4"/>
        <v>100</v>
      </c>
    </row>
    <row r="267" spans="1:6" s="3" customFormat="1">
      <c r="A267" s="54"/>
      <c r="B267" s="26" t="s">
        <v>531</v>
      </c>
      <c r="C267" s="27" t="s">
        <v>532</v>
      </c>
      <c r="D267" s="7">
        <v>100</v>
      </c>
      <c r="E267" s="7"/>
      <c r="F267" s="7">
        <f t="shared" si="4"/>
        <v>100</v>
      </c>
    </row>
    <row r="268" spans="1:6" s="3" customFormat="1">
      <c r="A268" s="54"/>
      <c r="B268" s="26" t="s">
        <v>533</v>
      </c>
      <c r="C268" s="27" t="s">
        <v>534</v>
      </c>
      <c r="D268" s="7">
        <v>100</v>
      </c>
      <c r="E268" s="7"/>
      <c r="F268" s="7">
        <f t="shared" si="4"/>
        <v>100</v>
      </c>
    </row>
    <row r="269" spans="1:6" s="3" customFormat="1">
      <c r="A269" s="54"/>
      <c r="B269" s="26" t="s">
        <v>535</v>
      </c>
      <c r="C269" s="27" t="s">
        <v>536</v>
      </c>
      <c r="D269" s="7">
        <v>100</v>
      </c>
      <c r="E269" s="7"/>
      <c r="F269" s="7">
        <f t="shared" si="4"/>
        <v>100</v>
      </c>
    </row>
    <row r="270" spans="1:6" s="9" customFormat="1">
      <c r="A270" s="54"/>
      <c r="B270" s="26" t="s">
        <v>537</v>
      </c>
      <c r="C270" s="27" t="s">
        <v>538</v>
      </c>
      <c r="D270" s="7">
        <v>100</v>
      </c>
      <c r="E270" s="7"/>
      <c r="F270" s="7">
        <f t="shared" si="4"/>
        <v>100</v>
      </c>
    </row>
    <row r="271" spans="1:6" s="9" customFormat="1">
      <c r="A271" s="54"/>
      <c r="B271" s="26" t="s">
        <v>539</v>
      </c>
      <c r="C271" s="27" t="s">
        <v>540</v>
      </c>
      <c r="D271" s="7">
        <v>100</v>
      </c>
      <c r="E271" s="7"/>
      <c r="F271" s="7">
        <f t="shared" si="4"/>
        <v>100</v>
      </c>
    </row>
    <row r="272" spans="1:6" s="9" customFormat="1">
      <c r="A272" s="54"/>
      <c r="B272" s="26" t="s">
        <v>541</v>
      </c>
      <c r="C272" s="27" t="s">
        <v>542</v>
      </c>
      <c r="D272" s="7">
        <v>100</v>
      </c>
      <c r="E272" s="7"/>
      <c r="F272" s="7">
        <f t="shared" si="4"/>
        <v>100</v>
      </c>
    </row>
    <row r="273" spans="1:6" s="9" customFormat="1" ht="16.5" customHeight="1">
      <c r="A273" s="54"/>
      <c r="B273" s="26" t="s">
        <v>543</v>
      </c>
      <c r="C273" s="27" t="s">
        <v>544</v>
      </c>
      <c r="D273" s="7">
        <v>100</v>
      </c>
      <c r="E273" s="7"/>
      <c r="F273" s="7">
        <f t="shared" ref="F273:F294" si="5">SUM(D273:E273)</f>
        <v>100</v>
      </c>
    </row>
    <row r="274" spans="1:6" s="9" customFormat="1">
      <c r="A274" s="54"/>
      <c r="B274" s="26" t="s">
        <v>545</v>
      </c>
      <c r="C274" s="27" t="s">
        <v>546</v>
      </c>
      <c r="D274" s="60">
        <v>100</v>
      </c>
      <c r="E274" s="7"/>
      <c r="F274" s="7">
        <f t="shared" si="5"/>
        <v>100</v>
      </c>
    </row>
    <row r="275" spans="1:6" s="9" customFormat="1">
      <c r="A275" s="54"/>
      <c r="B275" s="26" t="s">
        <v>547</v>
      </c>
      <c r="C275" s="27" t="s">
        <v>548</v>
      </c>
      <c r="D275" s="60">
        <v>100</v>
      </c>
      <c r="E275" s="7"/>
      <c r="F275" s="7">
        <f t="shared" si="5"/>
        <v>100</v>
      </c>
    </row>
    <row r="276" spans="1:6" s="3" customFormat="1">
      <c r="A276" s="54"/>
      <c r="B276" s="26" t="s">
        <v>549</v>
      </c>
      <c r="C276" s="27" t="s">
        <v>550</v>
      </c>
      <c r="D276" s="60">
        <v>100</v>
      </c>
      <c r="E276" s="7"/>
      <c r="F276" s="7">
        <f t="shared" si="5"/>
        <v>100</v>
      </c>
    </row>
    <row r="277" spans="1:6" s="3" customFormat="1">
      <c r="A277" s="54"/>
      <c r="B277" s="26" t="s">
        <v>551</v>
      </c>
      <c r="C277" s="27" t="s">
        <v>552</v>
      </c>
      <c r="D277" s="60">
        <v>100</v>
      </c>
      <c r="E277" s="7"/>
      <c r="F277" s="7">
        <f t="shared" si="5"/>
        <v>100</v>
      </c>
    </row>
    <row r="278" spans="1:6" s="3" customFormat="1">
      <c r="A278" s="54"/>
      <c r="B278" s="26" t="s">
        <v>553</v>
      </c>
      <c r="C278" s="27" t="s">
        <v>554</v>
      </c>
      <c r="D278" s="60">
        <v>100</v>
      </c>
      <c r="E278" s="7"/>
      <c r="F278" s="7">
        <f t="shared" si="5"/>
        <v>100</v>
      </c>
    </row>
    <row r="279" spans="1:6" s="3" customFormat="1">
      <c r="A279" s="54"/>
      <c r="B279" s="26" t="s">
        <v>555</v>
      </c>
      <c r="C279" s="27" t="s">
        <v>556</v>
      </c>
      <c r="D279" s="60">
        <v>100</v>
      </c>
      <c r="E279" s="7"/>
      <c r="F279" s="7">
        <f t="shared" si="5"/>
        <v>100</v>
      </c>
    </row>
    <row r="280" spans="1:6" s="9" customFormat="1">
      <c r="A280" s="54"/>
      <c r="B280" s="49" t="s">
        <v>557</v>
      </c>
      <c r="C280" s="50" t="s">
        <v>558</v>
      </c>
      <c r="D280" s="61">
        <v>100</v>
      </c>
      <c r="E280" s="51"/>
      <c r="F280" s="7">
        <f t="shared" si="5"/>
        <v>100</v>
      </c>
    </row>
    <row r="281" spans="1:6" s="9" customFormat="1">
      <c r="A281" s="54"/>
      <c r="B281" s="49" t="s">
        <v>559</v>
      </c>
      <c r="C281" s="50" t="s">
        <v>560</v>
      </c>
      <c r="D281" s="61">
        <v>100</v>
      </c>
      <c r="E281" s="51"/>
      <c r="F281" s="7">
        <f t="shared" si="5"/>
        <v>100</v>
      </c>
    </row>
    <row r="282" spans="1:6" s="9" customFormat="1">
      <c r="A282" s="54"/>
      <c r="B282" s="49" t="s">
        <v>561</v>
      </c>
      <c r="C282" s="50" t="s">
        <v>562</v>
      </c>
      <c r="D282" s="61">
        <v>100</v>
      </c>
      <c r="E282" s="51"/>
      <c r="F282" s="51">
        <f t="shared" si="5"/>
        <v>100</v>
      </c>
    </row>
    <row r="283" spans="1:6" s="9" customFormat="1" ht="18" thickBot="1">
      <c r="A283" s="55"/>
      <c r="B283" s="30" t="s">
        <v>563</v>
      </c>
      <c r="C283" s="31" t="s">
        <v>564</v>
      </c>
      <c r="D283" s="14">
        <v>100</v>
      </c>
      <c r="E283" s="14"/>
      <c r="F283" s="14">
        <f t="shared" si="5"/>
        <v>100</v>
      </c>
    </row>
    <row r="284" spans="1:6" s="9" customFormat="1" ht="18" thickTop="1">
      <c r="A284" s="54" t="s">
        <v>313</v>
      </c>
      <c r="B284" s="32" t="s">
        <v>565</v>
      </c>
      <c r="C284" s="34" t="s">
        <v>566</v>
      </c>
      <c r="D284" s="16">
        <v>40</v>
      </c>
      <c r="E284" s="16"/>
      <c r="F284" s="16">
        <f t="shared" si="5"/>
        <v>40</v>
      </c>
    </row>
    <row r="285" spans="1:6" s="9" customFormat="1">
      <c r="A285" s="54"/>
      <c r="B285" s="26" t="s">
        <v>567</v>
      </c>
      <c r="C285" s="27" t="s">
        <v>317</v>
      </c>
      <c r="D285" s="7">
        <v>25</v>
      </c>
      <c r="E285" s="7"/>
      <c r="F285" s="7">
        <f t="shared" si="5"/>
        <v>25</v>
      </c>
    </row>
    <row r="286" spans="1:6" s="9" customFormat="1">
      <c r="A286" s="54"/>
      <c r="B286" s="26" t="s">
        <v>568</v>
      </c>
      <c r="C286" s="27" t="s">
        <v>319</v>
      </c>
      <c r="D286" s="7">
        <v>25</v>
      </c>
      <c r="E286" s="7"/>
      <c r="F286" s="7">
        <f t="shared" si="5"/>
        <v>25</v>
      </c>
    </row>
    <row r="287" spans="1:6" s="9" customFormat="1">
      <c r="A287" s="54"/>
      <c r="B287" s="26" t="s">
        <v>569</v>
      </c>
      <c r="C287" s="27" t="s">
        <v>570</v>
      </c>
      <c r="D287" s="7">
        <v>20</v>
      </c>
      <c r="E287" s="7"/>
      <c r="F287" s="7">
        <f t="shared" si="5"/>
        <v>20</v>
      </c>
    </row>
    <row r="288" spans="1:6" s="9" customFormat="1">
      <c r="A288" s="54"/>
      <c r="B288" s="26" t="s">
        <v>571</v>
      </c>
      <c r="C288" s="27" t="s">
        <v>572</v>
      </c>
      <c r="D288" s="7">
        <v>20</v>
      </c>
      <c r="E288" s="7"/>
      <c r="F288" s="7">
        <f t="shared" si="5"/>
        <v>20</v>
      </c>
    </row>
    <row r="289" spans="1:6" s="9" customFormat="1">
      <c r="A289" s="54"/>
      <c r="B289" s="26" t="s">
        <v>573</v>
      </c>
      <c r="C289" s="27" t="s">
        <v>574</v>
      </c>
      <c r="D289" s="7">
        <v>20</v>
      </c>
      <c r="E289" s="7"/>
      <c r="F289" s="7">
        <f t="shared" si="5"/>
        <v>20</v>
      </c>
    </row>
    <row r="290" spans="1:6" s="9" customFormat="1">
      <c r="A290" s="54"/>
      <c r="B290" s="26" t="s">
        <v>575</v>
      </c>
      <c r="C290" s="27" t="s">
        <v>576</v>
      </c>
      <c r="D290" s="7">
        <v>20</v>
      </c>
      <c r="E290" s="7"/>
      <c r="F290" s="7">
        <f t="shared" si="5"/>
        <v>20</v>
      </c>
    </row>
    <row r="291" spans="1:6" s="9" customFormat="1">
      <c r="A291" s="54"/>
      <c r="B291" s="26" t="s">
        <v>577</v>
      </c>
      <c r="C291" s="27" t="s">
        <v>578</v>
      </c>
      <c r="D291" s="7">
        <v>20</v>
      </c>
      <c r="E291" s="7"/>
      <c r="F291" s="7">
        <f t="shared" si="5"/>
        <v>20</v>
      </c>
    </row>
    <row r="292" spans="1:6" s="9" customFormat="1">
      <c r="A292" s="54"/>
      <c r="B292" s="26" t="s">
        <v>579</v>
      </c>
      <c r="C292" s="27" t="s">
        <v>580</v>
      </c>
      <c r="D292" s="7">
        <v>20</v>
      </c>
      <c r="E292" s="7"/>
      <c r="F292" s="7">
        <f t="shared" si="5"/>
        <v>20</v>
      </c>
    </row>
    <row r="293" spans="1:6" s="9" customFormat="1">
      <c r="A293" s="54"/>
      <c r="B293" s="26" t="s">
        <v>581</v>
      </c>
      <c r="C293" s="27" t="s">
        <v>582</v>
      </c>
      <c r="D293" s="7">
        <v>20</v>
      </c>
      <c r="E293" s="7"/>
      <c r="F293" s="7">
        <f t="shared" si="5"/>
        <v>20</v>
      </c>
    </row>
    <row r="294" spans="1:6" s="9" customFormat="1" ht="18" thickBot="1">
      <c r="A294" s="55"/>
      <c r="B294" s="30" t="s">
        <v>583</v>
      </c>
      <c r="C294" s="31" t="s">
        <v>584</v>
      </c>
      <c r="D294" s="14">
        <v>20</v>
      </c>
      <c r="E294" s="14"/>
      <c r="F294" s="7">
        <f t="shared" si="5"/>
        <v>20</v>
      </c>
    </row>
    <row r="295" spans="1:6" ht="18" thickTop="1">
      <c r="A295" s="28"/>
      <c r="B295" s="28"/>
      <c r="C295" s="28"/>
      <c r="D295" s="12"/>
      <c r="E295" s="13"/>
      <c r="F295" s="13"/>
    </row>
    <row r="296" spans="1:6" customFormat="1" ht="72" customHeight="1">
      <c r="A296" s="58" t="s">
        <v>585</v>
      </c>
      <c r="B296" s="58"/>
      <c r="C296" s="58"/>
      <c r="D296" s="58"/>
      <c r="E296" s="58"/>
      <c r="F296" s="58"/>
    </row>
    <row r="297" spans="1:6" customFormat="1" ht="15">
      <c r="A297" s="39"/>
      <c r="B297" s="40"/>
      <c r="C297" s="42"/>
      <c r="D297" s="42"/>
      <c r="E297" s="43"/>
      <c r="F297" s="41"/>
    </row>
    <row r="298" spans="1:6" customFormat="1" ht="15">
      <c r="A298" s="57" t="s">
        <v>586</v>
      </c>
      <c r="B298" s="57"/>
      <c r="C298" s="57"/>
      <c r="D298" s="57"/>
      <c r="E298" s="57"/>
      <c r="F298" s="41"/>
    </row>
  </sheetData>
  <sortState xmlns:xlrd2="http://schemas.microsoft.com/office/spreadsheetml/2017/richdata2" ref="A219:M275">
    <sortCondition ref="B219:B275"/>
  </sortState>
  <mergeCells count="16">
    <mergeCell ref="A298:E298"/>
    <mergeCell ref="A296:F296"/>
    <mergeCell ref="A284:A294"/>
    <mergeCell ref="A114:A122"/>
    <mergeCell ref="A123:A154"/>
    <mergeCell ref="A157:A167"/>
    <mergeCell ref="A168:A175"/>
    <mergeCell ref="A176:A193"/>
    <mergeCell ref="A194:A221"/>
    <mergeCell ref="A222:A283"/>
    <mergeCell ref="A107:A113"/>
    <mergeCell ref="A7:A28"/>
    <mergeCell ref="A82:A94"/>
    <mergeCell ref="A95:A102"/>
    <mergeCell ref="A103:A106"/>
    <mergeCell ref="A29:A81"/>
  </mergeCells>
  <printOptions horizontalCentered="1"/>
  <pageMargins left="0.25" right="0.25" top="0.25" bottom="0.9" header="0.24" footer="0.25"/>
  <pageSetup scale="67" fitToHeight="0" orientation="portrait" r:id="rId1"/>
  <headerFooter alignWithMargins="0">
    <oddFooter>&amp;L&amp;"Calibri,Bold"Almo Premium Products&amp;C&amp;"Calibri,Bold"&amp;K000000
 800-836-2522
premiumappliances@almo.com&amp;R&amp;10Page &amp;P of &amp;N
&amp;"Calibri,Bold"&amp;11access.almo.com
Published: January 1st, 2019</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579D44F5297D499F8BC90B4EBEB136" ma:contentTypeVersion="12" ma:contentTypeDescription="Create a new document." ma:contentTypeScope="" ma:versionID="c30183d9e6d92fda22624c607db23a7b">
  <xsd:schema xmlns:xsd="http://www.w3.org/2001/XMLSchema" xmlns:xs="http://www.w3.org/2001/XMLSchema" xmlns:p="http://schemas.microsoft.com/office/2006/metadata/properties" xmlns:ns2="0ad958b5-b1d4-47c8-9e2a-31a0181a0869" xmlns:ns3="d101b5af-324a-4c0c-b14c-a115213120ec" targetNamespace="http://schemas.microsoft.com/office/2006/metadata/properties" ma:root="true" ma:fieldsID="68a75a2ebb8c7947c5222fe02a91e151" ns2:_="" ns3:_="">
    <xsd:import namespace="0ad958b5-b1d4-47c8-9e2a-31a0181a0869"/>
    <xsd:import namespace="d101b5af-324a-4c0c-b14c-a115213120e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d958b5-b1d4-47c8-9e2a-31a0181a08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01b5af-324a-4c0c-b14c-a115213120e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C97B32C-7FFB-4B0F-887D-0D3623E45FC3}"/>
</file>

<file path=customXml/itemProps2.xml><?xml version="1.0" encoding="utf-8"?>
<ds:datastoreItem xmlns:ds="http://schemas.openxmlformats.org/officeDocument/2006/customXml" ds:itemID="{EED2C5E5-1665-40E6-BD58-C74988EDE950}"/>
</file>

<file path=customXml/itemProps3.xml><?xml version="1.0" encoding="utf-8"?>
<ds:datastoreItem xmlns:ds="http://schemas.openxmlformats.org/officeDocument/2006/customXml" ds:itemID="{23A3DCEF-D4FC-4B17-BB15-47DC4AF94E52}"/>
</file>

<file path=docProps/app.xml><?xml version="1.0" encoding="utf-8"?>
<Properties xmlns="http://schemas.openxmlformats.org/officeDocument/2006/extended-properties" xmlns:vt="http://schemas.openxmlformats.org/officeDocument/2006/docPropsVTypes">
  <Application>Microsoft Excel Online</Application>
  <Manager/>
  <Company>Hadco</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Suzanne Díaz</dc:creator>
  <cp:keywords/>
  <dc:description/>
  <cp:lastModifiedBy>Steve Terry</cp:lastModifiedBy>
  <cp:revision/>
  <dcterms:created xsi:type="dcterms:W3CDTF">2012-10-31T20:11:36Z</dcterms:created>
  <dcterms:modified xsi:type="dcterms:W3CDTF">2020-05-05T15:49:58Z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0x01010008579D44F5297D499F8BC90B4EBEB136</vt:lpwstr>
  </property>
</Properties>
</file>